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29493148-DFF9-4713-9A8D-64B4129A2577}" xr6:coauthVersionLast="47" xr6:coauthVersionMax="47" xr10:uidLastSave="{00000000-0000-0000-0000-000000000000}"/>
  <bookViews>
    <workbookView xWindow="24" yWindow="24" windowWidth="23016" windowHeight="12336" tabRatio="865" xr2:uid="{1DA888D5-C085-4F05-91DA-BFBE2CDE0772}"/>
  </bookViews>
  <sheets>
    <sheet name="Setting Laporan" sheetId="16" r:id="rId1"/>
    <sheet name="Total Realisasi" sheetId="25" r:id="rId2"/>
    <sheet name="Pagu dan Realisasi" sheetId="47" r:id="rId3"/>
    <sheet name="DB PaguRealisasi" sheetId="42" r:id="rId4"/>
    <sheet name="Pagu dan Realisasi Per Bulan" sheetId="26" r:id="rId5"/>
    <sheet name="Sheet11" sheetId="43" r:id="rId6"/>
    <sheet name="Grafik Realisasi Per Bln" sheetId="28" r:id="rId7"/>
    <sheet name="Grafik Realisasi Per Triwulan" sheetId="29" r:id="rId8"/>
    <sheet name="PaguPNBP (Per Satker + Akun)" sheetId="7" r:id="rId9"/>
    <sheet name="PaguPNBP (Per Akun + Satker)" sheetId="18" r:id="rId10"/>
    <sheet name="Realisasi (Per Satker + Akun)" sheetId="14" r:id="rId11"/>
    <sheet name="Realisasi Satker Per Bulan" sheetId="9" r:id="rId12"/>
    <sheet name="Realisasi (Per Akun + Bulan)" sheetId="15" r:id="rId13"/>
    <sheet name="Ref_JenisPendapatan" sheetId="1" r:id="rId14"/>
    <sheet name="Ref_Akun" sheetId="2" r:id="rId15"/>
    <sheet name="Ref_Satker" sheetId="3" r:id="rId16"/>
    <sheet name="Ref_Satdik" sheetId="4" r:id="rId17"/>
    <sheet name="Ref_JenisPNBP" sheetId="30" r:id="rId18"/>
  </sheets>
  <externalReferences>
    <externalReference r:id="rId19"/>
  </externalReferences>
  <definedNames>
    <definedName name="_xlnm._FilterDatabase" localSheetId="6" hidden="1">'Grafik Realisasi Per Bln'!$A$9:$D$177</definedName>
    <definedName name="_xlnm._FilterDatabase" localSheetId="7" hidden="1">'Grafik Realisasi Per Triwulan'!$A$9:$D$175</definedName>
    <definedName name="_xlnm._FilterDatabase" localSheetId="2" hidden="1">'Pagu dan Realisasi'!$A$5:$I$186</definedName>
    <definedName name="_xlnm._FilterDatabase" localSheetId="4" hidden="1">'Pagu dan Realisasi Per Bulan'!$A$5:$D$173</definedName>
    <definedName name="_xlnm._FilterDatabase" localSheetId="1" hidden="1">'Total Realisasi'!$A$5:$D$173</definedName>
    <definedName name="ExternalData_1" localSheetId="3" hidden="1">'DB PaguRealisasi'!$A$1:$AA$1498</definedName>
    <definedName name="_xlnm.Print_Area" localSheetId="6">'Grafik Realisasi Per Bln'!$A$1:$K$36</definedName>
    <definedName name="_xlnm.Print_Area" localSheetId="7">'Grafik Realisasi Per Triwulan'!$A$1:$F$34</definedName>
    <definedName name="_xlnm.Print_Area" localSheetId="2">'Pagu dan Realisasi'!$A$1:$M$160</definedName>
    <definedName name="_xlnm.Print_Area" localSheetId="4">'Pagu dan Realisasi Per Bulan'!$A$1:$S$62</definedName>
    <definedName name="_xlnm.Print_Area" localSheetId="9">'PaguPNBP (Per Akun + Satker)'!$A$5:$M$42</definedName>
    <definedName name="_xlnm.Print_Area" localSheetId="8">'PaguPNBP (Per Satker + Akun)'!$A$5:$M$29</definedName>
    <definedName name="_xlnm.Print_Area" localSheetId="12">'Realisasi (Per Akun + Bulan)'!$A$9:$Z$214</definedName>
    <definedName name="_xlnm.Print_Area" localSheetId="10">'Realisasi (Per Satker + Akun)'!$A$9:$E$175</definedName>
    <definedName name="_xlnm.Print_Area" localSheetId="11">'Realisasi Satker Per Bulan'!$A$10:$O$36</definedName>
    <definedName name="_xlnm.Print_Area" localSheetId="1">'Total Realisasi'!$A$1:$G$34</definedName>
    <definedName name="_xlnm.Print_Titles" localSheetId="2">'Pagu dan Realisasi'!$5:$5</definedName>
    <definedName name="_xlnm.Print_Titles" localSheetId="12">'Realisasi (Per Akun + Bulan)'!$13:$13</definedName>
    <definedName name="_xlnm.Print_Titles" localSheetId="10">'Realisasi (Per Satker + Akun)'!$14:$14</definedName>
    <definedName name="Slicer_Jenis_PNBP">#N/A</definedName>
    <definedName name="Slicer_Jenis_PNBP1">#N/A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1317" r:id="rId20"/>
    <pivotCache cacheId="1321" r:id="rId21"/>
    <pivotCache cacheId="1326" r:id="rId22"/>
    <pivotCache cacheId="1330" r:id="rId23"/>
    <pivotCache cacheId="1334" r:id="rId24"/>
    <pivotCache cacheId="1338" r:id="rId25"/>
    <pivotCache cacheId="1342" r:id="rId26"/>
    <pivotCache cacheId="1383" r:id="rId27"/>
    <pivotCache cacheId="1387" r:id="rId28"/>
    <pivotCache cacheId="1391" r:id="rId29"/>
    <pivotCache cacheId="1395" r:id="rId30"/>
    <pivotCache cacheId="1399" r:id="rId31"/>
    <pivotCache cacheId="1402" r:id="rId32"/>
    <pivotCache cacheId="1437" r:id="rId33"/>
    <pivotCache cacheId="1443" r:id="rId34"/>
  </pivotCaches>
  <extLst>
    <ext xmlns:x14="http://schemas.microsoft.com/office/spreadsheetml/2009/9/main" uri="{876F7934-8845-4945-9796-88D515C7AA90}">
      <x14:pivotCaches>
        <pivotCache cacheId="1316" r:id="rId35"/>
        <pivotCache cacheId="1320" r:id="rId36"/>
        <pivotCache cacheId="1324" r:id="rId37"/>
        <pivotCache cacheId="1329" r:id="rId38"/>
        <pivotCache cacheId="1333" r:id="rId39"/>
        <pivotCache cacheId="1337" r:id="rId40"/>
        <pivotCache cacheId="1341" r:id="rId41"/>
        <pivotCache cacheId="1375" r:id="rId42"/>
        <pivotCache cacheId="1382" r:id="rId43"/>
        <pivotCache cacheId="1386" r:id="rId44"/>
        <pivotCache cacheId="1390" r:id="rId45"/>
        <pivotCache cacheId="1394" r:id="rId46"/>
        <pivotCache cacheId="1398" r:id="rId47"/>
      </x14:pivotCaches>
    </ext>
    <ext xmlns:x14="http://schemas.microsoft.com/office/spreadsheetml/2009/9/main" uri="{BBE1A952-AA13-448e-AADC-164F8A28A991}">
      <x14:slicerCaches>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25" r:id="rId71"/>
      </x15:timelineCachePivotCaches>
    </ext>
    <ext xmlns:x15="http://schemas.microsoft.com/office/spreadsheetml/2010/11/main" uri="{D0CA8CA8-9F24-4464-BF8E-62219DCF47F9}">
      <x15:timelineCacheRefs>
        <x15:timelineCacheRef r:id="rId7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52" i="47" l="1"/>
  <c r="I158" i="47"/>
  <c r="I159" i="47"/>
  <c r="I151" i="47"/>
  <c r="A3" i="25" l="1"/>
  <c r="A3" i="47"/>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<sst xmlns="http://schemas.openxmlformats.org/spreadsheetml/2006/main" count="90755" uniqueCount="9559">
  <si>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</si>
  <si>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</si>
  <si>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</si>
  <si>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</si>
  <si>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</si>
  <si>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</si>
  <si>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</si>
  <si>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</si>
  <si>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</si>
  <si>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</si>
  <si>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</si>
  <si>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</si>
  <si>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</si>
  <si>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</si>
  <si>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</si>
  <si>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</si>
  <si>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</si>
  <si>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</si>
  <si>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</si>
  <si>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</si>
  <si>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</si>
  <si>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</si>
  <si>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</si>
  <si>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</si>
  <si>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</si>
  <si>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</si>
  <si>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</si>
  <si>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</si>
  <si>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</si>
  <si>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</si>
  <si>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</si>
  <si>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</si>
  <si>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</si>
  <si>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</si>
  <si>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</si>
  <si>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</si>
  <si>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</si>
  <si>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</si>
  <si>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</si>
  <si>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</si>
  <si>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</si>
  <si>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</si>
  <si>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</si>
  <si>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</si>
  <si>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</si>
  <si>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</si>
  <si>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</si>
  <si>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</si>
  <si>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</si>
  <si>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</si>
  <si>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</si>
  <si>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</si>
  <si>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</si>
  <si>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</si>
  <si>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</si>
  <si>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</si>
  <si>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</si>
  <si>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</si>
  <si>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</si>
  <si>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</si>
  <si>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</si>
  <si>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</si>
  <si>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</si>
  <si>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</si>
  <si>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</si>
  <si>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</si>
  <si>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</si>
  <si>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</si>
  <si>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</si>
  <si>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</si>
  <si>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</si>
  <si>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</si>
  <si>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</si>
  <si>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</si>
  <si>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</si>
  <si>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</si>
  <si>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</si>
  <si>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</si>
  <si>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</si>
  <si>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</si>
  <si>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</si>
  <si>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</si>
  <si>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</si>
  <si>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</si>
  <si>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</si>
  <si>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</si>
  <si>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</si>
  <si>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</si>
  <si>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</si>
  <si>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</si>
  <si>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</si>
  <si>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</si>
  <si>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</si>
  <si>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</si>
  <si>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</si>
  <si>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</si>
  <si>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</si>
  <si>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</si>
  <si>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</si>
  <si>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</si>
  <si>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</si>
  <si>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</si>
  <si>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</si>
  <si>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</si>
  <si>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</si>
  <si>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</si>
  <si>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</si>
  <si>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</si>
  <si>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</si>
  <si>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</si>
  <si>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</si>
  <si>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</si>
  <si>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</si>
  <si>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</si>
  <si>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</si>
  <si>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</si>
  <si>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</si>
  <si>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</si>
  <si>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</si>
  <si>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</si>
  <si>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</si>
  <si>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</si>
  <si>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</si>
  <si>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</si>
  <si>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</si>
  <si>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</si>
  <si>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</si>
  <si>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</si>
  <si>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</si>
  <si>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</si>
  <si>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</si>
  <si>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</si>
  <si>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</si>
  <si>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</si>
  <si>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</si>
  <si>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</si>
  <si>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</si>
  <si>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</si>
  <si>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</si>
  <si>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</si>
  <si>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</si>
  <si>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</si>
  <si>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</si>
  <si>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</si>
  <si>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</si>
  <si>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</si>
  <si>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</si>
  <si>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</si>
  <si>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</si>
  <si>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</si>
  <si>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</si>
  <si>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</si>
  <si>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</si>
  <si>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</si>
  <si>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</si>
  <si>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</si>
  <si>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</si>
  <si>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</si>
  <si>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</si>
  <si>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</si>
  <si>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</si>
  <si>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</si>
  <si>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</si>
  <si>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</si>
  <si>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</si>
  <si>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</si>
  <si>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</si>
  <si>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</si>
  <si>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</si>
  <si>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</si>
  <si>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</si>
  <si>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</si>
  <si>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</si>
  <si>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</si>
  <si>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</si>
  <si>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</si>
  <si>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</si>
  <si>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</si>
  <si>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</si>
  <si>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</si>
  <si>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</si>
  <si>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</si>
  <si>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</si>
  <si>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</si>
  <si>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</si>
  <si>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</si>
  <si>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</si>
  <si>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</si>
  <si>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</si>
  <si>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</si>
  <si>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</si>
  <si>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</si>
  <si>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</si>
  <si>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</si>
  <si>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</si>
  <si>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</si>
  <si>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</si>
  <si>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</si>
  <si>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</si>
  <si>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</si>
  <si>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</si>
  <si>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</si>
  <si>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</si>
  <si>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</si>
  <si>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</si>
  <si>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</si>
  <si>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</si>
  <si>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</si>
  <si>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</si>
  <si>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</si>
  <si>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</si>
  <si>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</si>
  <si>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</si>
  <si>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</si>
  <si>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</si>
  <si>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</si>
  <si>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</si>
  <si>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</si>
  <si>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</si>
  <si>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</si>
  <si>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</si>
  <si>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</si>
  <si>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</si>
  <si>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</si>
  <si>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</si>
  <si>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</si>
  <si>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</si>
  <si>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</si>
  <si>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</si>
  <si>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</si>
  <si>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</si>
  <si>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</si>
  <si>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</si>
  <si>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</si>
  <si>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</si>
  <si>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</si>
  <si>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</si>
  <si>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</si>
  <si>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</si>
  <si>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</si>
  <si>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</si>
  <si>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</si>
  <si>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</si>
  <si>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</si>
  <si>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</si>
  <si>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</si>
  <si>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</si>
  <si>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</si>
  <si>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</si>
  <si>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</si>
  <si>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</si>
  <si>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</si>
  <si>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</si>
  <si>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</si>
  <si>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</si>
  <si>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</si>
  <si>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</si>
  <si>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</si>
  <si>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</si>
  <si>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</si>
  <si>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</si>
  <si>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</si>
  <si>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</si>
  <si>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</si>
  <si>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</si>
  <si>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</si>
  <si>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</si>
  <si>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</si>
  <si>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</si>
  <si>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</si>
  <si>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</si>
  <si>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</si>
  <si>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</si>
  <si>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</si>
  <si>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</si>
  <si>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</si>
  <si>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</si>
  <si>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</si>
  <si>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</si>
  <si>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</si>
  <si>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</si>
  <si>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</si>
  <si>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</si>
  <si>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</si>
  <si>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</si>
  <si>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</si>
  <si>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</si>
  <si>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</si>
  <si>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</si>
  <si>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</si>
  <si>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</si>
  <si>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</si>
  <si>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</si>
  <si>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</si>
  <si>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</si>
  <si>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</si>
  <si>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</si>
  <si>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</si>
  <si>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</si>
  <si>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</si>
  <si>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</si>
  <si>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</si>
  <si>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</si>
  <si>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</si>
  <si>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</si>
  <si>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</si>
  <si>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</si>
  <si>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</si>
  <si>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</si>
  <si>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</si>
  <si>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</si>
  <si>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</si>
  <si>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</si>
  <si>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</si>
  <si>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</si>
  <si>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</si>
  <si>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</si>
  <si>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</si>
  <si>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</si>
  <si>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</si>
  <si>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</si>
  <si>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</si>
  <si>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</si>
  <si>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</si>
  <si>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</si>
  <si>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</si>
  <si>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</si>
  <si>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</si>
  <si>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</si>
  <si>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</si>
  <si>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</si>
  <si>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</si>
  <si>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</si>
  <si>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</si>
  <si>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</si>
  <si>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</si>
  <si>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</si>
  <si>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</si>
  <si>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</si>
  <si>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</si>
  <si>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</si>
  <si>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</si>
  <si>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</si>
  <si>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</si>
  <si>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</si>
  <si>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</si>
  <si>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</si>
  <si>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</si>
  <si>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</si>
  <si>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</si>
  <si>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</si>
  <si>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</si>
  <si>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</si>
  <si>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</si>
  <si>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</si>
  <si>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</si>
  <si>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</si>
  <si>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</si>
  <si>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</si>
  <si>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</si>
  <si>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</si>
  <si>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</si>
  <si>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</si>
  <si>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</si>
  <si>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</si>
  <si>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</si>
  <si>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</si>
  <si>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</si>
  <si>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</si>
  <si>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</si>
  <si>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</si>
  <si>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</si>
  <si>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</si>
  <si>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</si>
  <si>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</si>
  <si>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</si>
  <si>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</si>
  <si>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</si>
  <si>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</si>
  <si>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</si>
  <si>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</si>
  <si>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</si>
  <si>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</si>
  <si>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</si>
  <si>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</si>
  <si>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</si>
  <si>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</si>
  <si>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</si>
  <si>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</si>
  <si>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</si>
  <si>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</si>
  <si>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</si>
  <si>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</si>
  <si>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</si>
  <si>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</si>
  <si>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</si>
  <si>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</si>
  <si>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</si>
  <si>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</si>
  <si>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</si>
  <si>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</si>
  <si>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</si>
  <si>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</si>
  <si>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</si>
  <si>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</si>
  <si>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</si>
  <si>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</si>
  <si>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</si>
  <si>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</si>
  <si>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</si>
  <si>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</si>
  <si>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</si>
  <si>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</si>
  <si>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</si>
  <si>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</si>
  <si>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</si>
  <si>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</si>
  <si>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</si>
  <si>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</si>
  <si>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</si>
  <si>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</si>
  <si>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</si>
  <si>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</si>
  <si>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</si>
  <si>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</si>
  <si>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</si>
  <si>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</si>
  <si>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</si>
  <si>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</si>
  <si>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</si>
  <si>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</si>
  <si>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</si>
  <si>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</si>
  <si>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</si>
  <si>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</si>
  <si>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</si>
  <si>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</si>
  <si>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</si>
  <si>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</si>
  <si>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</si>
  <si>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</si>
  <si>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</si>
  <si>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</si>
  <si>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</si>
  <si>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</si>
  <si>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</si>
  <si>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</si>
  <si>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</si>
  <si>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</si>
  <si>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</si>
  <si>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</si>
  <si>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</si>
  <si>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</si>
  <si>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</si>
  <si>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</si>
  <si>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</si>
  <si>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</si>
  <si>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</si>
  <si>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</si>
  <si>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</si>
  <si>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</si>
  <si>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</si>
  <si>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</si>
  <si>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</si>
  <si>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</si>
  <si>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</si>
  <si>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</si>
  <si>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</si>
  <si>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</si>
  <si>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</si>
  <si>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</si>
  <si>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</si>
  <si>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</si>
  <si>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</si>
  <si>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</si>
  <si>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</si>
  <si>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</si>
  <si>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</si>
  <si>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</si>
  <si>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</si>
  <si>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</si>
  <si>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</si>
  <si>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</si>
  <si>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</si>
  <si>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</si>
  <si>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</si>
  <si>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</si>
  <si>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</si>
  <si>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</si>
  <si>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</si>
  <si>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</si>
  <si>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</si>
  <si>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</si>
  <si>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</si>
  <si>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</si>
  <si>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</si>
  <si>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</si>
  <si>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</si>
  <si>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</si>
  <si>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</si>
  <si>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</si>
  <si>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</si>
  <si>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</si>
  <si>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</si>
  <si>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</si>
  <si>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</si>
  <si>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</si>
  <si>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</si>
  <si>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</si>
  <si>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</si>
  <si>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</si>
  <si>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</si>
  <si>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</si>
  <si>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</si>
  <si>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</si>
  <si>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</si>
  <si>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</si>
  <si>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</si>
  <si>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</si>
  <si>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</si>
  <si>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</si>
  <si>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</si>
  <si>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</si>
  <si>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</si>
  <si>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</si>
  <si>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</si>
  <si>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</si>
  <si>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</si>
  <si>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</si>
  <si>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</si>
  <si>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</si>
  <si>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</si>
  <si>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</si>
  <si>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</si>
  <si>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</si>
  <si>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</si>
  <si>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</si>
  <si>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</si>
  <si>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</si>
  <si>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</si>
  <si>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</si>
  <si>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</si>
  <si>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</si>
  <si>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</si>
  <si>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</si>
  <si>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</si>
  <si>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</si>
  <si>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</si>
  <si>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</si>
  <si>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</si>
  <si>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</si>
  <si>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</si>
  <si>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</si>
  <si>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</si>
  <si>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</si>
  <si>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</si>
  <si>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</si>
  <si>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</si>
  <si>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</si>
  <si>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</si>
  <si>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</si>
  <si>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</si>
  <si>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</si>
  <si>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</si>
  <si>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</si>
  <si>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</si>
  <si>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</si>
  <si>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</si>
  <si>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</si>
  <si>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</si>
  <si>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</si>
  <si>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</si>
  <si>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</si>
  <si>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</si>
  <si>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</si>
  <si>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</si>
  <si>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</si>
  <si>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</si>
  <si>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</si>
  <si>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</si>
  <si>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</si>
  <si>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</si>
  <si>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</si>
  <si>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</si>
  <si>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</si>
  <si>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</si>
  <si>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</si>
  <si>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</si>
  <si>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</si>
  <si>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</si>
  <si>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</si>
  <si>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</si>
  <si>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</si>
  <si>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</si>
  <si>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</si>
  <si>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</si>
  <si>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</si>
  <si>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</si>
  <si>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</si>
  <si>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</si>
  <si>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</si>
  <si>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</si>
  <si>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</si>
  <si>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</si>
  <si>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</si>
  <si>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</si>
  <si>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</si>
  <si>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</si>
  <si>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</si>
  <si>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</si>
  <si>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</si>
  <si>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</si>
  <si>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</si>
  <si>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</si>
  <si>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</si>
  <si>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</si>
  <si>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</si>
  <si>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</si>
  <si>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</si>
  <si>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</si>
  <si>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</si>
  <si>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</si>
  <si>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</si>
  <si>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</si>
  <si>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</si>
  <si>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</si>
  <si>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</si>
  <si>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</si>
  <si>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</si>
  <si>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</si>
  <si>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</si>
  <si>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</si>
  <si>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</si>
  <si>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</si>
  <si>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</si>
  <si>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</si>
  <si>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</si>
  <si>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</si>
  <si>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</si>
  <si>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</si>
  <si>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</si>
  <si>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</si>
  <si>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</si>
  <si>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</si>
  <si>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</si>
  <si>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</si>
  <si>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</si>
  <si>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</si>
  <si>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</si>
  <si>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</si>
  <si>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</si>
  <si>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</si>
  <si>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</si>
  <si>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</si>
  <si>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</si>
  <si>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</si>
  <si>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</si>
  <si>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</si>
  <si>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</si>
  <si>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</si>
  <si>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</si>
  <si>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</si>
  <si>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</si>
  <si>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</si>
  <si>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</si>
  <si>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</si>
  <si>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</si>
  <si>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</si>
  <si>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</si>
  <si>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</si>
  <si>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</si>
  <si>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</si>
  <si>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</si>
  <si>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</si>
  <si>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</si>
  <si>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</si>
  <si>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</si>
  <si>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</si>
  <si>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</si>
  <si>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</si>
  <si>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</si>
  <si>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</si>
  <si>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</si>
  <si>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</si>
  <si>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</si>
  <si>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</si>
  <si>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</si>
  <si>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</si>
  <si>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</si>
  <si>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</si>
  <si>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</si>
  <si>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</si>
  <si>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</si>
  <si>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</si>
  <si>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</si>
  <si>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</si>
  <si>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</si>
  <si>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</si>
  <si>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</si>
  <si>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</si>
  <si>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</si>
  <si>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</si>
  <si>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</si>
  <si>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</si>
  <si>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</si>
  <si>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</si>
  <si>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</si>
  <si>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</si>
  <si>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</si>
  <si>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</si>
  <si>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</si>
  <si>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</si>
  <si>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</si>
  <si>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</si>
  <si>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</si>
  <si>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</si>
  <si>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</si>
  <si>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</si>
  <si>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</si>
  <si>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</si>
  <si>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</si>
  <si>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</si>
  <si>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</si>
  <si>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</si>
  <si>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</si>
  <si>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</si>
  <si>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</si>
  <si>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</si>
  <si>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</si>
  <si>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</si>
  <si>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</si>
  <si>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</si>
  <si>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</si>
  <si>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</si>
  <si>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</si>
  <si>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</si>
  <si>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</si>
  <si>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</si>
  <si>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</si>
  <si>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</si>
  <si>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</si>
  <si>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</si>
  <si>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</si>
  <si>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</si>
  <si>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</si>
  <si>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</si>
  <si>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</si>
  <si>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</si>
  <si>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</si>
  <si>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</si>
  <si>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</si>
  <si>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</si>
  <si>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</si>
  <si>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</si>
  <si>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</si>
  <si>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</si>
  <si>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</si>
  <si>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</si>
  <si>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</si>
  <si>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</si>
  <si>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</si>
  <si>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</si>
  <si>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</si>
  <si>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</si>
  <si>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</si>
  <si>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</si>
  <si>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</si>
  <si>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</si>
  <si>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</si>
  <si>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</si>
  <si>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</si>
  <si>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</si>
  <si>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</si>
  <si>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</si>
  <si>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</si>
  <si>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</si>
  <si>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</si>
  <si>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</si>
  <si>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</si>
  <si>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</si>
  <si>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</si>
  <si>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</si>
  <si>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</si>
  <si>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</si>
  <si>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</si>
  <si>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</si>
  <si>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</si>
  <si>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</si>
  <si>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</si>
  <si>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</si>
  <si>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</si>
  <si>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</si>
  <si>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</si>
  <si>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</si>
  <si>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</si>
  <si>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</si>
  <si>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</si>
  <si>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</si>
  <si>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</si>
  <si>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</si>
  <si>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</si>
  <si>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</si>
  <si>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</si>
  <si>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</si>
  <si>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</si>
  <si>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</si>
  <si>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</si>
  <si>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</si>
  <si>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</si>
  <si>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</si>
  <si>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</si>
  <si>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</si>
  <si>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</si>
  <si>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</si>
  <si>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</si>
  <si>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</si>
  <si>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</si>
  <si>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</si>
  <si>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</si>
  <si>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</si>
  <si>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</si>
  <si>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</si>
  <si>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</si>
  <si>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</si>
  <si>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</si>
  <si>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</si>
  <si>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</si>
  <si>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</si>
  <si>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</si>
  <si>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</si>
  <si>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</si>
  <si>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</si>
  <si>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</si>
  <si>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</si>
  <si>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</si>
  <si>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</si>
  <si>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</si>
  <si>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</si>
  <si>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</si>
  <si>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</si>
  <si>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</si>
  <si>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</si>
  <si>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</si>
  <si>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</si>
  <si>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</si>
  <si>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</si>
  <si>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</si>
  <si>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</si>
  <si>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</si>
  <si>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</si>
  <si>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</si>
  <si>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</si>
  <si>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</si>
  <si>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</si>
  <si>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</si>
  <si>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</si>
  <si>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</si>
  <si>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</si>
  <si>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</si>
  <si>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</si>
  <si>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</si>
  <si>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</si>
  <si>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</si>
  <si>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</si>
  <si>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</si>
  <si>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</si>
  <si>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</si>
  <si>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</si>
  <si>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</si>
  <si>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</si>
  <si>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</si>
  <si>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</si>
  <si>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</si>
  <si>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</si>
  <si>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</si>
  <si>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</si>
  <si>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</si>
  <si>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</si>
  <si>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</si>
  <si>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</si>
  <si>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</si>
  <si>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</si>
  <si>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</si>
  <si>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</si>
  <si>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</si>
  <si>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</si>
  <si>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</si>
  <si>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</si>
  <si>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</si>
  <si>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</si>
  <si>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</si>
  <si>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</si>
  <si>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</si>
  <si>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</si>
  <si>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</si>
  <si>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</si>
  <si>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</si>
  <si>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</si>
  <si>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</si>
  <si>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</si>
  <si>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</si>
  <si>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</si>
  <si>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</si>
  <si>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</si>
  <si>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</si>
  <si>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</si>
  <si>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</si>
  <si>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</si>
  <si>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</si>
  <si>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</si>
  <si>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</si>
  <si>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</si>
  <si>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</si>
  <si>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</si>
  <si>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</si>
  <si>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</si>
  <si>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</si>
  <si>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</si>
  <si>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</si>
  <si>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</si>
  <si>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</si>
  <si>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</si>
  <si>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</si>
  <si>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</si>
  <si>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</si>
  <si>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</si>
  <si>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</si>
  <si>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</si>
  <si>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</si>
  <si>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</si>
  <si>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</si>
  <si>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</si>
  <si>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</si>
  <si>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</si>
  <si>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</si>
  <si>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</si>
  <si>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</si>
  <si>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</si>
  <si>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</si>
  <si>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</si>
  <si>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</si>
  <si>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</si>
  <si>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</si>
  <si>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</si>
  <si>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</si>
  <si>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</si>
  <si>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</si>
  <si>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</si>
  <si>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</si>
  <si>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</si>
  <si>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</si>
  <si>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</si>
  <si>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</si>
  <si>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</si>
  <si>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</si>
  <si>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</si>
  <si>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</si>
  <si>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</si>
  <si>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</si>
  <si>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</si>
  <si>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</si>
  <si>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</si>
  <si>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</si>
  <si>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</si>
  <si>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</si>
  <si>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</si>
  <si>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</si>
  <si>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</si>
  <si>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</si>
  <si>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</si>
  <si>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</si>
  <si>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</si>
  <si>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</si>
  <si>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</si>
  <si>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</si>
  <si>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</si>
  <si>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</si>
  <si>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</si>
  <si>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</si>
  <si>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</si>
  <si>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</si>
  <si>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</si>
  <si>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</si>
  <si>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</si>
  <si>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</si>
  <si>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</si>
  <si>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</si>
  <si>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</si>
  <si>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</si>
  <si>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</si>
  <si>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</si>
  <si>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</si>
  <si>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</si>
  <si>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</si>
  <si>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</si>
  <si>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</si>
  <si>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</si>
  <si>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</si>
  <si>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</si>
  <si>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</si>
  <si>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</si>
  <si>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</si>
  <si>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</si>
  <si>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</si>
  <si>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</si>
  <si>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</si>
  <si>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</si>
  <si>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</si>
  <si>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</si>
  <si>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</si>
  <si>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</si>
  <si>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</si>
  <si>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</si>
  <si>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</si>
  <si>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</si>
  <si>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</si>
  <si>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</si>
  <si>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</si>
  <si>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</si>
  <si>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</si>
  <si>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</si>
  <si>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</si>
  <si>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</si>
  <si>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</si>
  <si>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</si>
  <si>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</si>
  <si>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</si>
  <si>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</si>
  <si>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</si>
  <si>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</si>
  <si>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</si>
  <si>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</si>
  <si>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</si>
  <si>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</si>
  <si>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</si>
  <si>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</si>
  <si>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</si>
  <si>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</si>
  <si>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</si>
  <si>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</si>
  <si>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</si>
  <si>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</si>
  <si>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</si>
  <si>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</si>
  <si>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</si>
  <si>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</si>
  <si>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</si>
  <si>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</si>
  <si>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</si>
  <si>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</si>
  <si>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</si>
  <si>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</si>
  <si>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</si>
  <si>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</si>
  <si>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</si>
  <si>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</si>
  <si>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</si>
  <si>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</si>
  <si>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</si>
  <si>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</si>
  <si>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</si>
  <si>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</si>
  <si>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</si>
  <si>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</si>
  <si>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</si>
  <si>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</si>
  <si>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</si>
  <si>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</si>
  <si>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</si>
  <si>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</si>
  <si>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</si>
  <si>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</si>
  <si>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</si>
  <si>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</si>
  <si>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</si>
  <si>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</si>
  <si>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</si>
  <si>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</si>
  <si>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</si>
  <si>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</si>
  <si>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</si>
  <si>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</si>
  <si>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</si>
  <si>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</si>
  <si>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</si>
  <si>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</si>
  <si>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</si>
  <si>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</si>
  <si>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</si>
  <si>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</si>
  <si>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</si>
  <si>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</si>
  <si>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</si>
  <si>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</si>
  <si>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</si>
  <si>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</si>
  <si>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</si>
  <si>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</si>
  <si>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</si>
  <si>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</si>
  <si>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</si>
  <si>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</si>
  <si>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</si>
  <si>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</si>
  <si>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</si>
  <si>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</si>
  <si>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</si>
  <si>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</si>
  <si>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</si>
  <si>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</si>
  <si>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</si>
  <si>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</si>
  <si>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</si>
  <si>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</si>
  <si>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</si>
  <si>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</si>
  <si>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</si>
  <si>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</si>
  <si>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</si>
  <si>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</si>
  <si>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</si>
  <si>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</si>
  <si>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</si>
  <si>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</si>
  <si>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</si>
  <si>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</si>
  <si>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</si>
  <si>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</si>
  <si>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</si>
  <si>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</si>
  <si>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</si>
  <si>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</si>
  <si>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</si>
  <si>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</si>
  <si>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</si>
  <si>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</si>
  <si>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</si>
  <si>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</si>
  <si>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</si>
  <si>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</si>
  <si>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</si>
  <si>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</si>
  <si>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</si>
  <si>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</si>
  <si>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</si>
  <si>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</si>
  <si>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</si>
  <si>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</si>
  <si>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</si>
  <si>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</si>
  <si>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</si>
  <si>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</si>
  <si>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</si>
  <si>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</si>
  <si>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</si>
  <si>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</si>
  <si>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</si>
  <si>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</si>
  <si>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</si>
  <si>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</si>
  <si>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</si>
  <si>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</si>
  <si>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</si>
  <si>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</si>
  <si>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</si>
  <si>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</si>
  <si>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</si>
  <si>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</si>
  <si>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</si>
  <si>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</si>
  <si>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</si>
  <si>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</si>
  <si>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</si>
  <si>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</si>
  <si>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</si>
  <si>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</si>
  <si>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</si>
  <si>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</si>
  <si>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</si>
  <si>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</si>
  <si>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</si>
  <si>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</si>
  <si>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</si>
  <si>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</si>
  <si>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</si>
  <si>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</si>
  <si>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</si>
  <si>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</si>
  <si>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</si>
  <si>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</si>
  <si>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</si>
  <si>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</si>
  <si>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</si>
  <si>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</si>
  <si>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</si>
  <si>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</si>
  <si>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</si>
  <si>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</si>
  <si>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</si>
  <si>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</si>
  <si>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</si>
  <si>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</si>
  <si>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</si>
  <si>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</si>
  <si>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</si>
  <si>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</si>
  <si>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</si>
  <si>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</si>
  <si>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</si>
  <si>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</si>
  <si>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</si>
  <si>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</si>
  <si>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</si>
  <si>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</si>
  <si>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</si>
  <si>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</si>
  <si>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</si>
  <si>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</si>
  <si>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</si>
  <si>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</si>
  <si>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</si>
  <si>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</si>
  <si>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</si>
  <si>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</si>
  <si>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</si>
  <si>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</si>
  <si>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</si>
  <si>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</si>
  <si>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</si>
  <si>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</si>
  <si>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</si>
  <si>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</si>
  <si>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</si>
  <si>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</si>
  <si>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</si>
  <si>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</si>
  <si>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</si>
  <si>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</si>
  <si>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</si>
  <si>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</si>
  <si>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</si>
  <si>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</si>
  <si>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</si>
  <si>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</si>
  <si>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</si>
  <si>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</si>
  <si>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</si>
  <si>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</si>
  <si>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</si>
  <si>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</si>
  <si>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</si>
  <si>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</si>
  <si>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</si>
  <si>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</si>
  <si>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</si>
  <si>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</si>
  <si>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</si>
  <si>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</si>
  <si>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</si>
  <si>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</si>
  <si>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</si>
  <si>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</si>
  <si>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</si>
  <si>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</si>
  <si>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</si>
  <si>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</si>
  <si>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</si>
  <si>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</si>
  <si>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</si>
  <si>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</si>
  <si>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</si>
  <si>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</si>
  <si>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</si>
  <si>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</si>
  <si>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</si>
  <si>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</si>
  <si>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</si>
  <si>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</si>
  <si>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</si>
  <si>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</si>
  <si>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</si>
  <si>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</si>
  <si>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</si>
  <si>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</si>
  <si>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</si>
  <si>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</si>
  <si>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</si>
  <si>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</si>
  <si>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</si>
  <si>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</si>
  <si>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</si>
  <si>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</si>
  <si>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</si>
  <si>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</si>
  <si>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</si>
  <si>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</si>
  <si>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</si>
  <si>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</si>
  <si>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</si>
  <si>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</si>
  <si>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</si>
  <si>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</si>
  <si>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</si>
  <si>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</si>
  <si>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</si>
  <si>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</si>
  <si>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</si>
  <si>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</si>
  <si>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</si>
  <si>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</si>
  <si>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</si>
  <si>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</si>
  <si>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</si>
  <si>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</si>
  <si>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</si>
  <si>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</si>
  <si>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</si>
  <si>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</si>
  <si>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</si>
  <si>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</si>
  <si>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</si>
  <si>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</si>
  <si>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</si>
  <si>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</si>
  <si>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</si>
  <si>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</si>
  <si>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</si>
  <si>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</si>
  <si>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</si>
  <si>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</si>
  <si>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</si>
  <si>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</si>
  <si>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</si>
  <si>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</si>
  <si>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</si>
  <si>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</si>
  <si>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</si>
  <si>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</si>
  <si>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</si>
  <si>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</si>
  <si>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</si>
  <si>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</si>
  <si>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</si>
  <si>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</si>
  <si>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</si>
  <si>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</si>
  <si>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</si>
  <si>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</si>
  <si>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</si>
  <si>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</si>
  <si>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</si>
  <si>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</si>
  <si>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</si>
  <si>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</si>
  <si>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</si>
  <si>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</si>
  <si>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</si>
  <si>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</si>
  <si>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</si>
  <si>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</si>
  <si>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</si>
  <si>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</si>
  <si>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</si>
  <si>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</si>
  <si>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</si>
  <si>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</si>
  <si>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</si>
  <si>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</si>
  <si>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</si>
  <si>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</si>
  <si>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</si>
  <si>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</si>
  <si>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</si>
  <si>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</si>
  <si>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</si>
  <si>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</si>
  <si>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</si>
  <si>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</si>
  <si>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</si>
  <si>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</si>
  <si>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</si>
  <si>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</si>
  <si>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</si>
  <si>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</si>
  <si>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</si>
  <si>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</si>
  <si>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</si>
  <si>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</si>
  <si>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</si>
  <si>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</si>
  <si>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</si>
  <si>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</si>
  <si>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</si>
  <si>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</si>
  <si>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</si>
  <si>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</si>
  <si>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</si>
  <si>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</si>
  <si>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</si>
  <si>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</si>
  <si>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</si>
  <si>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</si>
  <si>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</si>
  <si>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</si>
  <si>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</si>
  <si>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</si>
  <si>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</si>
  <si>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</si>
  <si>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</si>
  <si>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</si>
  <si>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</si>
  <si>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</si>
  <si>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</si>
  <si>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</si>
  <si>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</si>
  <si>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</si>
  <si>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</si>
  <si>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</si>
  <si>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</si>
  <si>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</si>
  <si>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</si>
  <si>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</si>
  <si>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</si>
  <si>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</si>
  <si>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</si>
  <si>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</si>
  <si>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</si>
  <si>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</si>
  <si>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</si>
  <si>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</si>
  <si>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</si>
  <si>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</si>
  <si>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</si>
  <si>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</si>
  <si>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</si>
  <si>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</si>
  <si>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</si>
  <si>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</si>
  <si>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</si>
  <si>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</si>
  <si>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</si>
  <si>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</si>
  <si>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</si>
  <si>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</si>
  <si>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</si>
  <si>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</si>
  <si>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</si>
  <si>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</si>
  <si>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</si>
  <si>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</si>
  <si>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</si>
  <si>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</si>
  <si>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</si>
  <si>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</si>
  <si>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</si>
  <si>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</si>
  <si>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</si>
  <si>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</si>
  <si>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</si>
  <si>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</si>
  <si>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</si>
  <si>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</si>
  <si>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</si>
  <si>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</si>
  <si>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</si>
  <si>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</si>
  <si>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</si>
  <si>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</si>
  <si>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</si>
  <si>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</si>
  <si>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</si>
  <si>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</si>
  <si>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</si>
  <si>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</si>
  <si>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</si>
  <si>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</si>
  <si>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</si>
  <si>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</si>
  <si>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</si>
  <si>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</si>
  <si>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</si>
  <si>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</si>
  <si>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</si>
  <si>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</si>
  <si>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</si>
  <si>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</si>
  <si>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</si>
  <si>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</si>
  <si>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</si>
  <si>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</si>
  <si>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</si>
  <si>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</si>
  <si>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</si>
  <si>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</si>
  <si>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</si>
  <si>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</si>
  <si>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</si>
  <si>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</si>
  <si>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</si>
  <si>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</si>
  <si>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</si>
  <si>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</si>
  <si>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</si>
  <si>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</si>
  <si>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</si>
  <si>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</si>
  <si>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</si>
  <si>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</si>
  <si>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</si>
  <si>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</si>
  <si>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</si>
  <si>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</si>
  <si>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</si>
  <si>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</si>
  <si>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</si>
  <si>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</si>
  <si>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</si>
  <si>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</si>
  <si>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</si>
  <si>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</si>
  <si>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</si>
  <si>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</si>
  <si>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</si>
  <si>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</si>
  <si>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</si>
  <si>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</si>
  <si>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</si>
  <si>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</si>
  <si>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</si>
  <si>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</si>
  <si>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</si>
  <si>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</si>
  <si>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</si>
  <si>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</si>
  <si>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</si>
  <si>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</si>
  <si>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</si>
  <si>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</si>
  <si>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</si>
  <si>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</si>
  <si>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</si>
  <si>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</si>
  <si>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</si>
  <si>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</si>
  <si>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</si>
  <si>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</si>
  <si>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</si>
  <si>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</si>
  <si>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</si>
  <si>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</si>
  <si>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</si>
  <si>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</si>
  <si>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</si>
  <si>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</si>
  <si>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</si>
  <si>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</si>
  <si>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</si>
  <si>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</si>
  <si>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</si>
  <si>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</si>
  <si>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</si>
  <si>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</si>
  <si>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</si>
  <si>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</si>
  <si>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</si>
  <si>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</si>
  <si>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</si>
  <si>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</si>
  <si>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</si>
  <si>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</si>
  <si>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</si>
  <si>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</si>
  <si>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</si>
  <si>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</si>
  <si>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</si>
  <si>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</si>
  <si>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</si>
  <si>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</si>
  <si>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</si>
  <si>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</si>
  <si>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</si>
  <si>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</si>
  <si>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</si>
  <si>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</si>
  <si>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</si>
  <si>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</si>
  <si>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</si>
  <si>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</si>
  <si>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</si>
  <si>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</si>
  <si>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</si>
  <si>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</si>
  <si>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</si>
  <si>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</si>
  <si>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</si>
  <si>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</si>
  <si>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</si>
  <si>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</si>
  <si>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</si>
  <si>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</si>
  <si>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</si>
  <si>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</si>
  <si>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</si>
  <si>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</si>
  <si>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</si>
  <si>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</si>
  <si>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</si>
  <si>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</si>
  <si>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</si>
  <si>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</si>
  <si>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</si>
  <si>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</si>
  <si>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</si>
  <si>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</si>
  <si>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</si>
  <si>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</si>
  <si>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</si>
  <si>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</si>
  <si>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</si>
  <si>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</si>
  <si>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</si>
  <si>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</si>
  <si>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</si>
  <si>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</si>
  <si>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</si>
  <si>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</si>
  <si>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</si>
  <si>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</si>
  <si>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</si>
  <si>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</si>
  <si>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</si>
  <si>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</si>
  <si>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</si>
  <si>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</si>
  <si>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</si>
  <si>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</si>
  <si>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</si>
  <si>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</si>
  <si>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</si>
  <si>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</si>
  <si>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</si>
  <si>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</si>
  <si>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</si>
  <si>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</si>
  <si>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</si>
  <si>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</si>
  <si>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</si>
  <si>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</si>
  <si>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</si>
  <si>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</si>
  <si>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</si>
  <si>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</si>
  <si>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</si>
  <si>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</si>
  <si>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</si>
  <si>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</si>
  <si>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</si>
  <si>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</si>
  <si>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</si>
  <si>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</si>
  <si>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</si>
  <si>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</si>
  <si>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</si>
  <si>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</si>
  <si>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</si>
  <si>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</si>
  <si>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</si>
  <si>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</si>
  <si>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</si>
  <si>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</si>
  <si>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</si>
  <si>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</si>
  <si>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</si>
  <si>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</si>
  <si>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</si>
  <si>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</si>
  <si>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</si>
  <si>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</si>
  <si>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</si>
  <si>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</si>
  <si>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</si>
  <si>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</si>
  <si>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</si>
  <si>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</si>
  <si>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</si>
  <si>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</si>
  <si>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</si>
  <si>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</si>
  <si>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</si>
  <si>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</si>
  <si>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</si>
  <si>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</si>
  <si>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</si>
  <si>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</si>
  <si>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</si>
  <si>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</si>
  <si>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</si>
  <si>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</si>
  <si>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</si>
  <si>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</si>
  <si>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</si>
  <si>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</si>
  <si>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</si>
  <si>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</si>
  <si>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</si>
  <si>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</si>
  <si>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</si>
  <si>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</si>
  <si>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</si>
  <si>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</si>
  <si>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</si>
  <si>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</si>
  <si>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</si>
  <si>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</si>
  <si>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</si>
  <si>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</si>
  <si>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</si>
  <si>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</si>
  <si>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</si>
  <si>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</si>
  <si>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</si>
  <si>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</si>
  <si>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</si>
  <si>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</si>
  <si>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</si>
  <si>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</si>
  <si>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</si>
  <si>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</si>
  <si>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</si>
  <si>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</si>
  <si>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</si>
  <si>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</si>
  <si>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</si>
  <si>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</si>
  <si>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</si>
  <si>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</si>
  <si>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</si>
  <si>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</si>
  <si>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</si>
  <si>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</si>
  <si>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</si>
  <si>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</si>
  <si>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</si>
  <si>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</si>
  <si>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</si>
  <si>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</si>
  <si>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</si>
  <si>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</si>
  <si>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</si>
  <si>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</si>
  <si>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</si>
  <si>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</si>
  <si>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</si>
  <si>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</si>
  <si>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</si>
  <si>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</si>
  <si>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</si>
  <si>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</si>
  <si>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</si>
  <si>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</si>
  <si>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</si>
  <si>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</si>
  <si>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</si>
  <si>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</si>
  <si>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</si>
  <si>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</si>
  <si>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</si>
  <si>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</si>
  <si>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</si>
  <si>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</si>
  <si>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</si>
  <si>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</si>
  <si>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</si>
  <si>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</si>
  <si>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</si>
  <si>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</si>
  <si>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</si>
  <si>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</si>
  <si>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</si>
  <si>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</si>
  <si>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</si>
  <si>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</si>
  <si>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</si>
  <si>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</si>
  <si>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</si>
  <si>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</si>
  <si>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</si>
  <si>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</si>
  <si>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</si>
  <si>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</si>
  <si>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</si>
  <si>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</si>
  <si>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</si>
  <si>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</si>
  <si>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</si>
  <si>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</si>
  <si>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</si>
  <si>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</si>
  <si>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</si>
  <si>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</si>
  <si>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</si>
  <si>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</si>
  <si>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</si>
  <si>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</si>
  <si>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</si>
  <si>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</si>
  <si>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</si>
  <si>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</si>
  <si>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</si>
  <si>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</si>
  <si>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</si>
  <si>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</si>
  <si>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</si>
  <si>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</si>
  <si>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</si>
  <si>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</si>
  <si>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</si>
  <si>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</si>
  <si>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</si>
  <si>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</si>
  <si>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</si>
  <si>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</si>
  <si>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</si>
  <si>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</si>
  <si>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</si>
  <si>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</si>
  <si>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</si>
  <si>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</si>
  <si>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</si>
  <si>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</si>
  <si>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</si>
  <si>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</si>
  <si>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</si>
  <si>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</si>
  <si>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</si>
  <si>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</si>
  <si>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</si>
  <si>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</si>
  <si>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</si>
  <si>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</si>
  <si>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</si>
  <si>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</si>
  <si>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</si>
  <si>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</si>
  <si>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</si>
  <si>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</si>
  <si>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</si>
  <si>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</si>
  <si>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</si>
  <si>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</si>
  <si>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</si>
  <si>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</si>
  <si>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</si>
  <si>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</si>
  <si>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</si>
  <si>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</si>
  <si>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</si>
  <si>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</si>
  <si>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</si>
  <si>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</si>
  <si>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</si>
  <si>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</si>
  <si>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</si>
  <si>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</si>
  <si>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</si>
  <si>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</si>
  <si>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</si>
  <si>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</si>
  <si>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</si>
  <si>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</si>
  <si>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</si>
  <si>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</si>
  <si>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</si>
  <si>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</si>
  <si>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</si>
  <si>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</si>
  <si>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</si>
  <si>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</si>
  <si>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</si>
  <si>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</si>
  <si>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</si>
  <si>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</si>
  <si>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</si>
  <si>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</si>
  <si>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</si>
  <si>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</si>
  <si>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</si>
  <si>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</si>
  <si>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</si>
  <si>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</si>
  <si>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</si>
  <si>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</si>
  <si>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</si>
  <si>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</si>
  <si>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</si>
  <si>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</si>
  <si>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</si>
  <si>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</si>
  <si>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</si>
  <si>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</si>
  <si>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</si>
  <si>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</si>
  <si>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</si>
  <si>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</si>
  <si>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</si>
  <si>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</si>
  <si>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</si>
  <si>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</si>
  <si>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</si>
  <si>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</si>
  <si>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</si>
  <si>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</si>
  <si>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</si>
  <si>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</si>
  <si>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</si>
  <si>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</si>
  <si>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</si>
  <si>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</si>
  <si>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</si>
  <si>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</si>
  <si>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</si>
  <si>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</si>
  <si>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</si>
  <si>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</si>
  <si>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</si>
  <si>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</si>
  <si>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</si>
  <si>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</si>
  <si>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</si>
  <si>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</si>
  <si>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</si>
  <si>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</si>
  <si>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</si>
  <si>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</si>
  <si>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</si>
  <si>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</si>
  <si>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</si>
  <si>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</si>
  <si>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</si>
  <si>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</si>
  <si>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</si>
  <si>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</si>
  <si>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</si>
  <si>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</si>
  <si>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</si>
  <si>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</si>
  <si>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</si>
  <si>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</si>
  <si>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</si>
  <si>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</si>
  <si>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</si>
  <si>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</si>
  <si>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</si>
  <si>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</si>
  <si>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</si>
  <si>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</si>
  <si>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</si>
  <si>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</si>
  <si>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</si>
  <si>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</si>
  <si>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</si>
  <si>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</si>
  <si>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</si>
  <si>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</si>
  <si>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</si>
  <si>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</si>
  <si>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</si>
  <si>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</si>
  <si>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</si>
  <si>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</si>
  <si>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</si>
  <si>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</si>
  <si>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</si>
  <si>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</si>
  <si>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</si>
  <si>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</si>
  <si>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</si>
  <si>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</si>
  <si>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</si>
  <si>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</si>
  <si>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</si>
  <si>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</si>
  <si>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</si>
  <si>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</si>
  <si>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</si>
  <si>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</si>
  <si>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</si>
  <si>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</si>
  <si>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</si>
  <si>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</si>
  <si>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</si>
  <si>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</si>
  <si>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</si>
  <si>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</si>
  <si>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</si>
  <si>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</si>
  <si>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</si>
  <si>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</si>
  <si>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</si>
  <si>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</si>
  <si>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</si>
  <si>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</si>
  <si>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</si>
  <si>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</si>
  <si>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</si>
  <si>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</si>
  <si>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</si>
  <si>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</si>
  <si>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</si>
  <si>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</si>
  <si>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</si>
  <si>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</si>
  <si>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</si>
  <si>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</si>
  <si>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</si>
  <si>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</si>
  <si>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</si>
  <si>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</si>
  <si>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</si>
  <si>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</si>
  <si>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</si>
  <si>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</si>
  <si>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</si>
  <si>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</si>
  <si>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</si>
  <si>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</si>
  <si>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</si>
  <si>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</si>
  <si>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</si>
  <si>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</si>
  <si>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</si>
  <si>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</si>
  <si>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</si>
  <si>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</si>
  <si>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</si>
  <si>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</si>
  <si>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</si>
  <si>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</si>
  <si>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</si>
  <si>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</si>
  <si>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</si>
  <si>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</si>
  <si>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</si>
  <si>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</si>
  <si>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</si>
  <si>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</si>
  <si>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</si>
  <si>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</si>
  <si>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</si>
  <si>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</si>
  <si>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</si>
  <si>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</si>
  <si>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</si>
  <si>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</si>
  <si>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</si>
  <si>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</si>
  <si>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</si>
  <si>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</si>
  <si>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</si>
  <si>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</si>
  <si>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</si>
  <si>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</si>
  <si>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</si>
  <si>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</si>
  <si>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</si>
  <si>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</si>
  <si>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</si>
  <si>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</si>
  <si>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</si>
  <si>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</si>
  <si>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</si>
  <si>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</si>
  <si>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</si>
  <si>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</si>
  <si>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</si>
  <si>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</si>
  <si>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</si>
  <si>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</si>
  <si>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</si>
  <si>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</si>
  <si>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</si>
  <si>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</si>
  <si>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</si>
  <si>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</si>
  <si>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</si>
  <si>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</si>
  <si>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</si>
  <si>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</si>
  <si>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</si>
  <si>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</si>
  <si>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</si>
  <si>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</si>
  <si>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</si>
  <si>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</si>
  <si>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</si>
  <si>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</si>
  <si>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</si>
  <si>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</si>
  <si>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</si>
  <si>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</si>
  <si>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</si>
  <si>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</si>
  <si>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</si>
  <si>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</si>
  <si>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</si>
  <si>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</si>
  <si>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</si>
  <si>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</si>
  <si>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</si>
  <si>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</si>
  <si>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</si>
  <si>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</si>
  <si>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</si>
  <si>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</si>
  <si>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</si>
  <si>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</si>
  <si>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</si>
  <si>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</si>
  <si>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</si>
  <si>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</si>
  <si>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</si>
  <si>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</si>
  <si>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</si>
  <si>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</si>
  <si>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</si>
  <si>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</si>
  <si>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</si>
  <si>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</si>
  <si>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</si>
  <si>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</si>
  <si>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</si>
  <si>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</si>
  <si>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</si>
  <si>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</si>
  <si>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</si>
  <si>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</si>
  <si>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</si>
  <si>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</si>
  <si>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</si>
  <si>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</si>
  <si>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</si>
  <si>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</si>
  <si>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</si>
  <si>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</si>
  <si>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</si>
  <si>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</si>
  <si>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</si>
  <si>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</si>
  <si>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</si>
  <si>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</si>
  <si>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</si>
  <si>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</si>
  <si>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</si>
  <si>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</si>
  <si>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</si>
  <si>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</si>
  <si>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</si>
  <si>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</si>
  <si>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</si>
  <si>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</si>
  <si>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</si>
  <si>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</si>
  <si>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</si>
  <si>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</si>
  <si>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</si>
  <si>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</si>
  <si>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</si>
  <si>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</si>
  <si>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</si>
  <si>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</si>
  <si>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</si>
  <si>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</si>
  <si>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</si>
  <si>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</si>
  <si>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</si>
  <si>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</si>
  <si>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</si>
  <si>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</si>
  <si>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</si>
  <si>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</si>
  <si>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</si>
  <si>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</si>
  <si>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</si>
  <si>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</si>
  <si>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</si>
  <si>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</si>
  <si>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</si>
  <si>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</si>
  <si>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</si>
  <si>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</si>
  <si>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</si>
  <si>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</si>
  <si>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</si>
  <si>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</si>
  <si>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</si>
  <si>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</si>
  <si>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</si>
  <si>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</si>
  <si>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</si>
  <si>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</si>
  <si>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</si>
  <si>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</si>
  <si>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</si>
  <si>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</si>
  <si>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</si>
  <si>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</si>
  <si>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</si>
  <si>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</si>
  <si>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</si>
  <si>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</si>
  <si>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</si>
  <si>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</si>
  <si>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</si>
  <si>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</si>
  <si>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</si>
  <si>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</si>
  <si>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</si>
  <si>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</si>
  <si>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</si>
  <si>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</si>
  <si>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</si>
  <si>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</si>
  <si>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</si>
  <si>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</si>
  <si>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</si>
  <si>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</si>
  <si>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</si>
  <si>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</si>
  <si>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</si>
  <si>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</si>
  <si>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</si>
  <si>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</si>
  <si>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</si>
  <si>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</si>
  <si>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</si>
  <si>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</si>
  <si>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</si>
  <si>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</si>
  <si>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</si>
  <si>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</si>
  <si>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</si>
  <si>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</si>
  <si>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</si>
  <si>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</si>
  <si>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</si>
  <si>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</si>
  <si>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</si>
  <si>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</si>
  <si>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</si>
  <si>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</si>
  <si>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</si>
  <si>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</si>
  <si>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</si>
  <si>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</si>
  <si>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</si>
  <si>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</si>
  <si>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</si>
  <si>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</si>
  <si>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</si>
  <si>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</si>
  <si>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</si>
  <si>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</si>
  <si>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</si>
  <si>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</si>
  <si>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</si>
  <si>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</si>
  <si>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</si>
  <si>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</si>
  <si>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</si>
  <si>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</si>
  <si>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</si>
  <si>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</si>
  <si>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</si>
  <si>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</si>
  <si>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</si>
  <si>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</si>
  <si>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</si>
  <si>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</si>
  <si>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</si>
  <si>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</si>
  <si>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</si>
  <si>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</si>
  <si>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</si>
  <si>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</si>
  <si>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</si>
  <si>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</si>
  <si>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</si>
  <si>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</si>
  <si>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</si>
  <si>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</si>
  <si>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</si>
  <si>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</si>
  <si>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</si>
  <si>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</si>
  <si>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</si>
  <si>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</si>
  <si>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</si>
  <si>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</si>
  <si>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</si>
  <si>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</si>
  <si>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</si>
  <si>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</si>
  <si>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</si>
  <si>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</si>
  <si>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</si>
  <si>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</si>
  <si>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</si>
  <si>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</si>
  <si>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</si>
  <si>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</si>
  <si>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</si>
  <si>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</si>
  <si>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</si>
  <si>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</si>
  <si>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</si>
  <si>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</si>
  <si>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</si>
  <si>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</si>
  <si>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</si>
  <si>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</si>
  <si>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</si>
  <si>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</si>
  <si>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</si>
  <si>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</si>
  <si>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</si>
  <si>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</si>
  <si>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</si>
  <si>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</si>
  <si>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</si>
  <si>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</si>
  <si>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</si>
  <si>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</si>
  <si>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</si>
  <si>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</si>
  <si>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</si>
  <si>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</si>
  <si>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</si>
  <si>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</si>
  <si>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</si>
  <si>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</si>
  <si>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</si>
  <si>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</si>
  <si>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</si>
  <si>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</si>
  <si>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</si>
  <si>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</si>
  <si>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</si>
  <si>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</si>
  <si>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</si>
  <si>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</si>
  <si>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</si>
  <si>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</si>
  <si>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</si>
  <si>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</si>
  <si>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</si>
  <si>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</si>
  <si>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</si>
  <si>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</si>
  <si>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</si>
  <si>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</si>
  <si>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</si>
  <si>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</si>
  <si>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</si>
  <si>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</si>
  <si>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</si>
  <si>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</si>
  <si>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</si>
  <si>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</si>
  <si>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</si>
  <si>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</si>
  <si>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</si>
  <si>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</si>
  <si>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</si>
  <si>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</si>
  <si>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</si>
  <si>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</si>
  <si>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</si>
  <si>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</si>
  <si>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</si>
  <si>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</si>
  <si>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</si>
  <si>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</si>
  <si>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</si>
  <si>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</si>
  <si>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</si>
  <si>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</si>
  <si>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</si>
  <si>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</si>
  <si>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</si>
  <si>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</si>
  <si>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</si>
  <si>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</si>
  <si>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</si>
  <si>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</si>
  <si>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</si>
  <si>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</si>
  <si>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</si>
  <si>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</si>
  <si>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</si>
  <si>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</si>
  <si>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</si>
  <si>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</si>
  <si>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</si>
  <si>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</si>
  <si>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</si>
  <si>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</si>
  <si>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</si>
  <si>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</si>
  <si>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</si>
  <si>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</si>
  <si>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</si>
  <si>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</si>
  <si>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</si>
  <si>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</si>
  <si>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</si>
  <si>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</si>
  <si>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</si>
  <si>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</si>
  <si>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</si>
  <si>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</si>
  <si>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</si>
  <si>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</si>
  <si>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</si>
  <si>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</si>
  <si>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</si>
  <si>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</si>
  <si>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</si>
  <si>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</si>
  <si>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</si>
  <si>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</si>
  <si>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</si>
  <si>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</si>
  <si>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</si>
  <si>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</si>
  <si>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</si>
  <si>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</si>
  <si>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</si>
  <si>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</si>
  <si>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</si>
  <si>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</si>
  <si>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</si>
  <si>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</si>
  <si>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</si>
  <si>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</si>
  <si>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</si>
  <si>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</si>
  <si>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</si>
  <si>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</si>
  <si>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</si>
  <si>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</si>
  <si>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</si>
  <si>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</si>
  <si>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</si>
  <si>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</si>
  <si>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</si>
  <si>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</si>
  <si>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</si>
  <si>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</si>
  <si>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</si>
  <si>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</si>
  <si>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</si>
  <si>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</si>
  <si>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</si>
  <si>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</si>
  <si>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</si>
  <si>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</si>
  <si>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</si>
  <si>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</si>
  <si>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</si>
  <si>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</si>
  <si>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</si>
  <si>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</si>
  <si>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</si>
  <si>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</si>
  <si>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</si>
  <si>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</si>
  <si>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</si>
  <si>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</si>
  <si>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</si>
  <si>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</si>
  <si>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</si>
  <si>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</si>
  <si>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</si>
  <si>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</si>
  <si>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</si>
  <si>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</si>
  <si>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</si>
  <si>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</si>
  <si>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</si>
  <si>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</si>
  <si>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</si>
  <si>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</si>
  <si>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</si>
  <si>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</si>
  <si>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</si>
  <si>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</si>
  <si>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</si>
  <si>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</si>
  <si>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</si>
  <si>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</si>
  <si>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</si>
  <si>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</si>
  <si>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</si>
  <si>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</si>
  <si>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</si>
  <si>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</si>
  <si>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</si>
  <si>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</si>
  <si>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</si>
  <si>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</si>
  <si>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</si>
  <si>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</si>
  <si>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</si>
  <si>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</si>
  <si>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</si>
  <si>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</si>
  <si>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</si>
  <si>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</si>
  <si>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</si>
  <si>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</si>
  <si>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</si>
  <si>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</si>
  <si>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</si>
  <si>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</si>
  <si>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</si>
  <si>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</si>
  <si>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</si>
  <si>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</si>
  <si>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</si>
  <si>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</si>
  <si>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</si>
  <si>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</si>
  <si>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</si>
  <si>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</si>
  <si>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</si>
  <si>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</si>
  <si>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</si>
  <si>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</si>
  <si>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</si>
  <si>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</si>
  <si>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</si>
  <si>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</si>
  <si>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</si>
  <si>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</si>
  <si>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</si>
  <si>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</si>
  <si>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</si>
  <si>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</si>
  <si>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</si>
  <si>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</si>
  <si>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</si>
  <si>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</si>
  <si>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</si>
  <si>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</si>
  <si>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</si>
  <si>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</si>
  <si>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</si>
  <si>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</si>
  <si>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</si>
  <si>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</si>
  <si>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</si>
  <si>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</si>
  <si>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</si>
  <si>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</si>
  <si>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</si>
  <si>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</si>
  <si>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</si>
  <si>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</si>
  <si>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</si>
  <si>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</si>
  <si>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</si>
  <si>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</si>
  <si>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</si>
  <si>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</si>
  <si>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</si>
  <si>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</si>
  <si>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</si>
  <si>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</si>
  <si>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</si>
  <si>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</si>
  <si>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</si>
  <si>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</si>
  <si>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</si>
  <si>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</si>
  <si>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</si>
  <si>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</si>
  <si>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</si>
  <si>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</si>
  <si>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</si>
  <si>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</si>
  <si>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</si>
  <si>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</si>
  <si>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</si>
  <si>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</si>
  <si>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</si>
  <si>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</si>
  <si>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</si>
  <si>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</si>
  <si>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</si>
  <si>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</si>
  <si>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</si>
  <si>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</si>
  <si>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</si>
  <si>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</si>
  <si>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</si>
  <si>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</si>
  <si>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</si>
  <si>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</si>
  <si>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</si>
  <si>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</si>
  <si>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</si>
  <si>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</si>
  <si>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</si>
  <si>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</si>
  <si>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</si>
  <si>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</si>
  <si>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</si>
  <si>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</si>
  <si>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</si>
  <si>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</si>
  <si>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</si>
  <si>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</si>
  <si>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</si>
  <si>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</si>
  <si>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</si>
  <si>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</si>
  <si>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</si>
  <si>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</si>
  <si>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</si>
  <si>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</si>
  <si>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</si>
  <si>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</si>
  <si>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</si>
  <si>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</si>
  <si>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</si>
  <si>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</si>
  <si>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</si>
  <si>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</si>
  <si>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</si>
  <si>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</si>
  <si>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</si>
  <si>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</si>
  <si>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</si>
  <si>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</si>
  <si>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</si>
  <si>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</si>
  <si>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</si>
  <si>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</si>
  <si>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</si>
  <si>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</si>
  <si>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</si>
  <si>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</si>
  <si>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</si>
  <si>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</si>
  <si>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</si>
  <si>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</si>
  <si>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</si>
  <si>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</si>
  <si>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</si>
  <si>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</si>
  <si>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</si>
  <si>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</si>
  <si>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</si>
  <si>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</si>
  <si>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</si>
  <si>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</si>
  <si>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</si>
  <si>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</si>
  <si>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</si>
  <si>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</si>
  <si>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</si>
  <si>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</si>
  <si>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</si>
  <si>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</si>
  <si>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</si>
  <si>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</si>
  <si>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</si>
  <si>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</si>
  <si>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</si>
  <si>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</si>
  <si>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</si>
  <si>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</si>
  <si>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</si>
  <si>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</si>
  <si>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</si>
  <si>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</si>
  <si>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</si>
  <si>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</si>
  <si>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</si>
  <si>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</si>
  <si>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</si>
  <si>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</si>
  <si>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</si>
  <si>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</si>
  <si>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</si>
  <si>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</si>
  <si>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</si>
  <si>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</si>
  <si>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</si>
  <si>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</si>
  <si>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</si>
  <si>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</si>
  <si>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</si>
  <si>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</si>
  <si>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</si>
  <si>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</si>
  <si>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</si>
  <si>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</si>
  <si>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</si>
  <si>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</si>
  <si>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</si>
  <si>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</si>
  <si>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</si>
  <si>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</si>
  <si>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</si>
  <si>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</si>
  <si>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</si>
  <si>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</si>
  <si>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</si>
  <si>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</si>
  <si>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</si>
  <si>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</si>
  <si>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</si>
  <si>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</si>
  <si>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</si>
  <si>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</si>
  <si>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</si>
  <si>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</si>
  <si>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</si>
  <si>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</si>
  <si>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</si>
  <si>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</si>
  <si>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</si>
  <si>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</si>
  <si>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</si>
  <si>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</si>
  <si>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</si>
  <si>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</si>
  <si>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</si>
  <si>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</si>
  <si>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</si>
  <si>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</si>
  <si>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</si>
  <si>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</si>
  <si>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</si>
  <si>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</si>
  <si>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</si>
  <si>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</si>
  <si>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</si>
  <si>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</si>
  <si>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</si>
  <si>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</si>
  <si>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</si>
  <si>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</si>
  <si>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</si>
  <si>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</si>
  <si>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</si>
  <si>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</si>
  <si>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</si>
  <si>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</si>
  <si>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</si>
  <si>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</si>
  <si>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</si>
  <si>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</si>
  <si>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</si>
  <si>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</si>
  <si>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</si>
  <si>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</si>
  <si>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</si>
  <si>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</si>
  <si>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</si>
  <si>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</si>
  <si>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</si>
  <si>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</si>
  <si>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</si>
  <si>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</si>
  <si>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</si>
  <si>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</si>
  <si>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</si>
  <si>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</si>
  <si>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</si>
  <si>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</si>
  <si>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</si>
  <si>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</si>
  <si>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</si>
  <si>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</si>
  <si>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</si>
  <si>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</si>
  <si>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</si>
  <si>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</si>
  <si>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</si>
  <si>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</si>
  <si>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</si>
  <si>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</si>
  <si>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</si>
  <si>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</si>
  <si>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</si>
  <si>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</si>
  <si>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</si>
  <si>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</si>
  <si>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</si>
  <si>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</si>
  <si>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</si>
  <si>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</si>
  <si>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</si>
  <si>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</si>
  <si>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</si>
  <si>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</si>
  <si>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</si>
  <si>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</si>
  <si>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</si>
  <si>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</si>
  <si>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</si>
  <si>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</si>
  <si>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</si>
  <si>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</si>
  <si>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</si>
  <si>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</si>
  <si>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</si>
  <si>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</si>
  <si>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</si>
  <si>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</si>
  <si>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</si>
  <si>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</si>
  <si>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</si>
  <si>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</si>
  <si>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</si>
  <si>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</si>
  <si>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</si>
  <si>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</si>
  <si>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</si>
  <si>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</si>
  <si>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</si>
  <si>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</si>
  <si>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</si>
  <si>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</si>
  <si>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</si>
  <si>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</si>
  <si>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</si>
  <si>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</si>
  <si>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</si>
  <si>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</si>
  <si>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</si>
  <si>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</si>
  <si>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</si>
  <si>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</si>
  <si>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</si>
  <si>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</si>
  <si>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</si>
  <si>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</si>
  <si>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</si>
  <si>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</si>
  <si>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</si>
  <si>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</si>
  <si>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</si>
  <si>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</si>
  <si>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</si>
  <si>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</si>
  <si>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</si>
  <si>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</si>
  <si>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</si>
  <si>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</si>
  <si>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</si>
  <si>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</si>
  <si>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</si>
  <si>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</si>
  <si>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</si>
  <si>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</si>
  <si>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</si>
  <si>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</si>
  <si>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</si>
  <si>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</si>
  <si>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</si>
  <si>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</si>
  <si>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</si>
  <si>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</si>
  <si>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</si>
  <si>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</si>
  <si>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</si>
  <si>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</si>
  <si>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</si>
  <si>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</si>
  <si>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</si>
  <si>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</si>
  <si>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</si>
  <si>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</si>
  <si>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</si>
  <si>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</si>
  <si>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</si>
  <si>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</si>
  <si>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</si>
  <si>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</si>
  <si>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</si>
  <si>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</si>
  <si>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</si>
  <si>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</si>
  <si>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</si>
  <si>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</si>
  <si>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</si>
  <si>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</si>
  <si>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</si>
  <si>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</si>
  <si>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</si>
  <si>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</si>
  <si>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</si>
  <si>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</si>
  <si>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</si>
  <si>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</si>
  <si>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</si>
  <si>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</si>
  <si>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</si>
  <si>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</si>
  <si>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</si>
  <si>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</si>
  <si>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</si>
  <si>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</si>
  <si>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</si>
  <si>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</si>
  <si>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</si>
  <si>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</si>
  <si>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</si>
  <si>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</si>
  <si>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</si>
  <si>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</si>
  <si>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</si>
  <si>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</si>
  <si>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</si>
  <si>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</si>
  <si>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</si>
  <si>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</si>
  <si>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</si>
  <si>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</si>
  <si>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</si>
  <si>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</si>
  <si>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</si>
  <si>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</si>
  <si>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</si>
  <si>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</si>
  <si>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</si>
  <si>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</si>
  <si>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</si>
  <si>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</si>
  <si>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</si>
  <si>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</si>
  <si>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</si>
  <si>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</si>
  <si>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</si>
  <si>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</si>
  <si>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</si>
  <si>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</si>
  <si>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</si>
  <si>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</si>
  <si>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</si>
  <si>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</si>
  <si>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</si>
  <si>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</si>
  <si>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</si>
  <si>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</si>
  <si>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</si>
  <si>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</si>
  <si>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</si>
  <si>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</si>
  <si>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</si>
  <si>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</si>
  <si>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</si>
  <si>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</si>
  <si>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</si>
  <si>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</si>
  <si>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</si>
  <si>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</si>
  <si>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</si>
  <si>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</si>
  <si>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</si>
  <si>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</si>
  <si>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</si>
  <si>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</si>
  <si>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</si>
  <si>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</si>
  <si>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</si>
  <si>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</si>
  <si>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</si>
  <si>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</si>
  <si>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</si>
  <si>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</si>
  <si>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</si>
  <si>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</si>
  <si>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</si>
  <si>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</si>
  <si>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</si>
  <si>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</si>
  <si>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</si>
  <si>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</si>
  <si>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</si>
  <si>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</si>
  <si>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</si>
  <si>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</si>
  <si>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</si>
  <si>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</si>
  <si>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</si>
  <si>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</si>
  <si>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</si>
  <si>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</si>
  <si>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</si>
  <si>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</si>
  <si>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</si>
  <si>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</si>
  <si>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</si>
  <si>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</si>
  <si>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</si>
  <si>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</si>
  <si>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</si>
  <si>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</si>
  <si>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</si>
  <si>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</si>
  <si>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</si>
  <si>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</si>
  <si>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</si>
  <si>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</si>
  <si>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</si>
  <si>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</si>
  <si>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</si>
  <si>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</si>
  <si>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</si>
  <si>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</si>
  <si>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</si>
  <si>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</si>
  <si>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</si>
  <si>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</si>
  <si>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</si>
  <si>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</si>
  <si>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</si>
  <si>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</si>
  <si>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</si>
  <si>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</si>
  <si>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</si>
  <si>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</si>
  <si>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</si>
  <si>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</si>
  <si>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</si>
  <si>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</si>
  <si>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</si>
  <si>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</si>
  <si>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</si>
  <si>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</si>
  <si>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</si>
  <si>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</si>
  <si>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</si>
  <si>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</si>
  <si>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</si>
  <si>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</si>
  <si>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</si>
  <si>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</si>
  <si>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</si>
  <si>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</si>
  <si>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</si>
  <si>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</si>
  <si>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</si>
  <si>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</si>
  <si>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</si>
  <si>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</si>
  <si>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</si>
  <si>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</si>
  <si>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</si>
  <si>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</si>
  <si>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</si>
  <si>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</si>
  <si>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</si>
  <si>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</si>
  <si>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</si>
  <si>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</si>
  <si>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</si>
  <si>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</si>
  <si>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</si>
  <si>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</si>
  <si>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</si>
  <si>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</si>
  <si>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</si>
  <si>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</si>
  <si>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</si>
  <si>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</si>
  <si>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</si>
  <si>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</si>
  <si>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</si>
  <si>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</si>
  <si>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</si>
  <si>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</si>
  <si>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</si>
  <si>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</si>
  <si>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</si>
  <si>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</si>
  <si>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</si>
  <si>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</si>
  <si>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</si>
  <si>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</si>
  <si>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</si>
  <si>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</si>
  <si>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</si>
  <si>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</si>
  <si>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</si>
  <si>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</si>
  <si>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</si>
  <si>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</si>
  <si>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</si>
  <si>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</si>
  <si>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</si>
  <si>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</si>
  <si>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</si>
  <si>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</si>
  <si>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</si>
  <si>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</si>
  <si>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</si>
  <si>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</si>
  <si>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</si>
  <si>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</si>
  <si>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</si>
  <si>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</si>
  <si>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</si>
  <si>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</si>
  <si>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</si>
  <si>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</si>
  <si>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</si>
  <si>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</si>
  <si>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</si>
  <si>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</si>
  <si>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</si>
  <si>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</si>
  <si>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</si>
  <si>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</si>
  <si>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</si>
  <si>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</si>
  <si>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</si>
  <si>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</si>
  <si>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</si>
  <si>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</si>
  <si>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</si>
  <si>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</si>
  <si>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</si>
  <si>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</si>
  <si>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</si>
  <si>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</si>
  <si>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</si>
  <si>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</si>
  <si>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</si>
  <si>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</si>
  <si>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</si>
  <si>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</si>
  <si>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</si>
  <si>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</si>
  <si>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</si>
  <si>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</si>
  <si>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</si>
  <si>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</si>
  <si>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</si>
  <si>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</si>
  <si>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</si>
  <si>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</si>
  <si>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</si>
  <si>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</si>
  <si>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</si>
  <si>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</si>
  <si>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</si>
  <si>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</si>
  <si>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</si>
  <si>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</si>
  <si>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</si>
  <si>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</si>
  <si>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</si>
  <si>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</si>
  <si>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</si>
  <si>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</si>
  <si>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</si>
  <si>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</si>
  <si>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</si>
  <si>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</si>
  <si>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</si>
  <si>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</si>
  <si>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</si>
  <si>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</si>
  <si>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</si>
  <si>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</si>
  <si>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</si>
  <si>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</si>
  <si>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</si>
  <si>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</si>
  <si>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</si>
  <si>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</si>
  <si>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</si>
  <si>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</si>
  <si>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</si>
  <si>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</si>
  <si>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</si>
  <si>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</si>
  <si>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</si>
  <si>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</si>
  <si>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</si>
  <si>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</si>
  <si>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</si>
  <si>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</si>
  <si>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</si>
  <si>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</si>
  <si>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</si>
  <si>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</si>
  <si>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</si>
  <si>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</si>
  <si>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</si>
  <si>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</si>
  <si>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</si>
  <si>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</si>
  <si>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</si>
  <si>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</si>
  <si>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</si>
  <si>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</si>
  <si>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</si>
  <si>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</si>
  <si>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</si>
  <si>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</si>
  <si>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</si>
  <si>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</si>
  <si>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</si>
  <si>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</si>
  <si>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</si>
  <si>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</si>
  <si>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</si>
  <si>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</si>
  <si>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</si>
  <si>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</si>
  <si>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</si>
  <si>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</si>
  <si>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</si>
  <si>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</si>
  <si>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</si>
  <si>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</si>
  <si>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</si>
  <si>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</si>
  <si>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</si>
  <si>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</si>
  <si>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</si>
  <si>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</si>
  <si>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</si>
  <si>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</si>
  <si>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</si>
  <si>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</si>
  <si>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</si>
  <si>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</si>
  <si>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</si>
  <si>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</si>
  <si>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</si>
  <si>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</si>
  <si>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</si>
  <si>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</si>
  <si>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</si>
  <si>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</si>
  <si>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</si>
  <si>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</si>
  <si>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</si>
  <si>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</si>
  <si>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</si>
  <si>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</si>
  <si>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</si>
  <si>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</si>
  <si>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</si>
  <si>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</si>
  <si>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</si>
  <si>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</si>
  <si>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</si>
  <si>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</si>
  <si>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</si>
  <si>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</si>
  <si>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</si>
  <si>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</si>
  <si>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</si>
  <si>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</si>
  <si>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</si>
  <si>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</si>
  <si>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</si>
  <si>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</si>
  <si>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</si>
  <si>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</si>
  <si>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</si>
  <si>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</si>
  <si>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</si>
  <si>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</si>
  <si>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</si>
  <si>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</si>
  <si>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</si>
  <si>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</si>
  <si>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</si>
  <si>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</si>
  <si>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</si>
  <si>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</si>
  <si>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</si>
  <si>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</si>
  <si>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</si>
  <si>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</si>
  <si>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</si>
  <si>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</si>
  <si>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</si>
  <si>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</si>
  <si>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</si>
  <si>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</si>
  <si>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</si>
  <si>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</si>
  <si>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</si>
  <si>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</si>
  <si>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</si>
  <si>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</si>
  <si>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</si>
  <si>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</si>
  <si>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</si>
  <si>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</si>
  <si>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</si>
  <si>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</si>
  <si>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</si>
  <si>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</si>
  <si>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</si>
  <si>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</si>
  <si>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</si>
  <si>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</si>
  <si>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</si>
  <si>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</si>
  <si>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</si>
  <si>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</si>
  <si>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</si>
  <si>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</si>
  <si>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</si>
  <si>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</si>
  <si>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</si>
  <si>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</si>
  <si>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</si>
  <si>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</si>
  <si>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</si>
  <si>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</si>
  <si>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</si>
  <si>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</si>
  <si>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</si>
  <si>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</si>
  <si>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</si>
  <si>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</si>
  <si>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</si>
  <si>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</si>
  <si>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</si>
  <si>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</si>
  <si>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</si>
  <si>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</si>
  <si>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</si>
  <si>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</si>
  <si>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</si>
  <si>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</si>
  <si>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</si>
  <si>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</si>
  <si>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</si>
  <si>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</si>
  <si>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</si>
  <si>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</si>
  <si>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</si>
  <si>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</si>
  <si>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</si>
  <si>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</si>
  <si>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</si>
  <si>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</si>
  <si>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</si>
  <si>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</si>
  <si>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</si>
  <si>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</si>
  <si>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</si>
  <si>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</si>
  <si>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</si>
  <si>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</si>
  <si>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</si>
  <si>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</si>
  <si>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</si>
  <si>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</si>
  <si>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</si>
  <si>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</si>
  <si>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</si>
  <si>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</si>
  <si>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</si>
  <si>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</si>
  <si>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</si>
  <si>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</si>
  <si>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</si>
  <si>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</si>
  <si>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</si>
  <si>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</si>
  <si>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</si>
  <si>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</si>
  <si>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</si>
  <si>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</si>
  <si>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</si>
  <si>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</si>
  <si>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</si>
  <si>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</si>
  <si>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</si>
  <si>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</si>
  <si>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</si>
  <si>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</si>
  <si>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</si>
  <si>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</si>
  <si>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</si>
  <si>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</si>
  <si>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</si>
  <si>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</si>
  <si>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</si>
  <si>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</si>
  <si>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</si>
  <si>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</si>
  <si>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</si>
  <si>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</si>
  <si>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</si>
  <si>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</si>
  <si>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</si>
  <si>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</si>
  <si>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</si>
  <si>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</si>
  <si>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</si>
  <si>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</si>
  <si>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</si>
  <si>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</si>
  <si>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</si>
  <si>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</si>
  <si>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</si>
  <si>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</si>
  <si>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</si>
  <si>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</si>
  <si>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</si>
  <si>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</si>
  <si>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</si>
  <si>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</si>
  <si>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</si>
  <si>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</si>
  <si>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</si>
  <si>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</si>
  <si>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</si>
  <si>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</si>
  <si>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</si>
  <si>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</si>
  <si>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</si>
  <si>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</si>
  <si>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</si>
  <si>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</si>
  <si>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</si>
  <si>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</si>
  <si>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</si>
  <si>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</si>
  <si>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</si>
  <si>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</si>
  <si>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</si>
  <si>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</si>
  <si>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</si>
  <si>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</si>
  <si>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</si>
  <si>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</si>
  <si>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</si>
  <si>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</si>
  <si>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</si>
  <si>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</si>
  <si>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</si>
  <si>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</si>
  <si>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</si>
  <si>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</si>
  <si>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</si>
  <si>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</si>
  <si>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</si>
  <si>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</si>
  <si>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</si>
  <si>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</si>
  <si>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</si>
  <si>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</si>
  <si>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</si>
  <si>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</si>
  <si>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</si>
  <si>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</si>
  <si>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</si>
  <si>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</si>
  <si>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</si>
  <si>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</si>
  <si>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</si>
  <si>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</si>
  <si>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</si>
  <si>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</si>
  <si>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</si>
  <si>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</si>
  <si>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</si>
  <si>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</si>
  <si>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</si>
  <si>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</si>
  <si>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</si>
  <si>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</si>
  <si>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</si>
  <si>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</si>
  <si>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</si>
  <si>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</si>
  <si>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</si>
  <si>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</si>
  <si>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</si>
  <si>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</si>
  <si>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</si>
  <si>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</si>
  <si>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</si>
  <si>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</si>
  <si>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</si>
  <si>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</si>
  <si>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</si>
  <si>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</si>
  <si>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</si>
  <si>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</si>
  <si>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</si>
  <si>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</si>
  <si>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</si>
  <si>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</si>
  <si>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</si>
  <si>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</si>
  <si>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</si>
  <si>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</si>
  <si>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</si>
  <si>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</si>
  <si>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</si>
  <si>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</si>
  <si>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</si>
  <si>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</si>
  <si>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</si>
  <si>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</si>
  <si>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</si>
  <si>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</si>
  <si>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</si>
  <si>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</si>
  <si>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</si>
  <si>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</si>
  <si>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</si>
  <si>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</si>
  <si>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</si>
  <si>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</si>
  <si>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</si>
  <si>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</si>
  <si>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</si>
  <si>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</si>
  <si>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</si>
  <si>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</si>
  <si>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</si>
  <si>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</si>
  <si>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</si>
  <si>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</si>
  <si>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</si>
  <si>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</si>
  <si>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</si>
  <si>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</si>
  <si>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</si>
  <si>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</si>
  <si>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</si>
  <si>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</si>
  <si>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</si>
  <si>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</si>
  <si>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</si>
  <si>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</si>
  <si>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</si>
  <si>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</si>
  <si>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</si>
  <si>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</si>
  <si>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</si>
  <si>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</si>
  <si>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</si>
  <si>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</si>
  <si>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</si>
  <si>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</si>
  <si>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</si>
  <si>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</si>
  <si>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</si>
  <si>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</si>
  <si>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</si>
  <si>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</si>
  <si>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</si>
  <si>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</si>
  <si>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</si>
  <si>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</si>
  <si>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</si>
  <si>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</si>
  <si>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</si>
  <si>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</si>
  <si>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</si>
  <si>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</si>
  <si>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</si>
  <si>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</si>
  <si>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</si>
  <si>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</si>
  <si>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</si>
  <si>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</si>
  <si>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</si>
  <si>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</si>
  <si>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</si>
  <si>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</si>
  <si>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</si>
  <si>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</si>
  <si>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</si>
  <si>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</si>
  <si>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</si>
  <si>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</si>
  <si>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</si>
  <si>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</si>
  <si>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</si>
  <si>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</si>
  <si>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</si>
  <si>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</si>
  <si>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</si>
  <si>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</si>
  <si>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</si>
  <si>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</si>
  <si>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</si>
  <si>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</si>
  <si>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</si>
  <si>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</si>
  <si>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</si>
  <si>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</si>
  <si>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</si>
  <si>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</si>
  <si>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</si>
  <si>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</si>
  <si>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</si>
  <si>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</si>
  <si>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</si>
  <si>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</si>
  <si>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</si>
  <si>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</si>
  <si>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</si>
  <si>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</si>
  <si>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</si>
  <si>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</si>
  <si>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</si>
  <si>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</si>
  <si>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</si>
  <si>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</si>
  <si>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</si>
  <si>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</si>
  <si>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</si>
  <si>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</si>
  <si>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</si>
  <si>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</si>
  <si>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</si>
  <si>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</si>
  <si>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</si>
  <si>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</si>
  <si>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</si>
  <si>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</si>
  <si>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</si>
  <si>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</si>
  <si>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</si>
  <si>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</si>
  <si>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</si>
  <si>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</si>
  <si>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</si>
  <si>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</si>
  <si>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</si>
  <si>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</si>
  <si>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</si>
  <si>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</si>
  <si>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</si>
  <si>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</si>
  <si>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</si>
  <si>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</si>
  <si>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</si>
  <si>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</si>
  <si>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</si>
  <si>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</si>
  <si>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</si>
  <si>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</si>
  <si>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</si>
  <si>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</si>
  <si>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</si>
  <si>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</si>
  <si>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</si>
  <si>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</si>
  <si>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</si>
  <si>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</si>
  <si>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</si>
  <si>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</si>
  <si>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</si>
  <si>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</si>
  <si>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</si>
  <si>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</si>
  <si>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</si>
  <si>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</si>
  <si>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</si>
  <si>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</si>
  <si>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</si>
  <si>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</si>
  <si>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</si>
  <si>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</si>
  <si>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</si>
  <si>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</si>
  <si>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</si>
  <si>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</si>
  <si>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</si>
  <si>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</si>
  <si>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</si>
  <si>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</si>
  <si>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</si>
  <si>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</si>
  <si>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</si>
  <si>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</si>
  <si>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</si>
  <si>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</si>
  <si>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</si>
  <si>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</si>
  <si>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</si>
  <si>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</si>
  <si>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</si>
  <si>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</si>
  <si>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</si>
  <si>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</si>
  <si>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</si>
  <si>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</si>
  <si>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</si>
  <si>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</si>
  <si>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</si>
  <si>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</si>
  <si>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</si>
  <si>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</si>
  <si>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</si>
  <si>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</si>
  <si>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</si>
  <si>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</si>
  <si>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</si>
  <si>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</si>
  <si>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</si>
  <si>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</si>
  <si>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</si>
  <si>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</si>
  <si>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</si>
  <si>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</si>
  <si>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</si>
  <si>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</si>
  <si>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</si>
  <si>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</si>
  <si>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</si>
  <si>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</si>
  <si>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</si>
  <si>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</si>
  <si>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</si>
  <si>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</si>
  <si>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</si>
  <si>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</si>
  <si>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</si>
  <si>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</si>
  <si>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</si>
  <si>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</si>
  <si>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</si>
  <si>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</si>
  <si>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</si>
  <si>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</si>
  <si>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</si>
  <si>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</si>
  <si>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</si>
  <si>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</si>
  <si>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</si>
  <si>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</si>
  <si>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</si>
  <si>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</si>
  <si>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</si>
  <si>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</si>
  <si>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</si>
  <si>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</si>
  <si>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</si>
  <si>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</si>
  <si>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</si>
  <si>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</si>
  <si>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</si>
  <si>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</si>
  <si>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</si>
  <si>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</si>
  <si>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</si>
  <si>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</si>
  <si>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</si>
  <si>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</si>
  <si>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</si>
  <si>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</si>
  <si>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</si>
  <si>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</si>
  <si>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</si>
  <si>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</si>
  <si>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</si>
  <si>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</si>
  <si>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</si>
  <si>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</si>
  <si>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</si>
  <si>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</si>
  <si>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</si>
  <si>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</si>
  <si>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</si>
  <si>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</si>
  <si>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</si>
  <si>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</si>
  <si>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</si>
  <si>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</si>
  <si>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</si>
  <si>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</si>
  <si>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</si>
  <si>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</si>
  <si>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</si>
  <si>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</si>
  <si>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</si>
  <si>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</si>
  <si>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</si>
  <si>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</si>
  <si>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</si>
  <si>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</si>
  <si>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</si>
  <si>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</si>
  <si>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</si>
  <si>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</si>
  <si>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</si>
  <si>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</si>
  <si>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</si>
  <si>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</si>
  <si>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</si>
  <si>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</si>
  <si>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</si>
  <si>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</si>
  <si>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</si>
  <si>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</si>
  <si>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</si>
  <si>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</si>
  <si>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</si>
  <si>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</si>
  <si>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</si>
  <si>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</si>
  <si>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</si>
  <si>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</si>
  <si>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</si>
  <si>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</si>
  <si>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</si>
  <si>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</si>
  <si>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</si>
  <si>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</si>
  <si>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</si>
  <si>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</si>
  <si>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</si>
  <si>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</si>
  <si>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</si>
  <si>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</si>
  <si>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</si>
  <si>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</si>
  <si>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</si>
  <si>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</si>
  <si>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</si>
  <si>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</si>
  <si>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</si>
  <si>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</si>
  <si>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</si>
  <si>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</si>
  <si>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</si>
  <si>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</si>
  <si>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</si>
  <si>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</si>
  <si>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</si>
  <si>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</si>
  <si>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</si>
  <si>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</si>
  <si>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</si>
  <si>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</si>
  <si>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</si>
  <si>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</si>
  <si>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</si>
  <si>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</si>
  <si>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</si>
  <si>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</si>
  <si>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</si>
  <si>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</si>
  <si>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</si>
  <si>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</si>
  <si>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</si>
  <si>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</si>
  <si>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</si>
  <si>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</si>
  <si>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</si>
  <si>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</si>
  <si>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</si>
  <si>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</si>
  <si>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</si>
  <si>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</si>
  <si>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</si>
  <si>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</si>
  <si>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</si>
  <si>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</si>
  <si>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</si>
  <si>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</si>
  <si>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</si>
  <si>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</si>
  <si>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</si>
  <si>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</si>
  <si>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</si>
  <si>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</si>
  <si>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</si>
  <si>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</si>
  <si>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</si>
  <si>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</si>
  <si>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</si>
  <si>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</si>
  <si>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</si>
  <si>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</si>
  <si>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</si>
  <si>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</si>
  <si>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</si>
  <si>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</si>
  <si>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</si>
  <si>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</si>
  <si>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</si>
  <si>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</si>
  <si>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</si>
  <si>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</si>
  <si>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</si>
  <si>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</si>
  <si>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</si>
  <si>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</si>
  <si>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</si>
  <si>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</si>
  <si>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</si>
  <si>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</si>
  <si>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</si>
  <si>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</si>
  <si>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</si>
  <si>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</si>
  <si>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</si>
  <si>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</si>
  <si>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</si>
  <si>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</si>
  <si>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</si>
  <si>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</si>
  <si>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</si>
  <si>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</si>
  <si>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</si>
  <si>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</si>
  <si>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</si>
  <si>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</si>
  <si>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</si>
  <si>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</si>
  <si>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</si>
  <si>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</si>
  <si>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</si>
  <si>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</si>
  <si>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</si>
  <si>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</si>
  <si>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</si>
  <si>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</si>
  <si>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</si>
  <si>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</si>
  <si>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</si>
  <si>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</si>
  <si>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</si>
  <si>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</si>
  <si>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</si>
  <si>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</si>
  <si>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</si>
  <si>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</si>
  <si>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</si>
  <si>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</si>
  <si>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</si>
  <si>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</si>
  <si>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</si>
  <si>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</si>
  <si>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</si>
  <si>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</si>
  <si>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</si>
  <si>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</si>
  <si>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</si>
  <si>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</si>
  <si>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</si>
  <si>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</si>
  <si>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</si>
  <si>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</si>
  <si>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</si>
  <si>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</si>
  <si>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</si>
  <si>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</si>
  <si>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</si>
  <si>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</si>
  <si>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</si>
  <si>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</si>
  <si>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</si>
  <si>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</si>
  <si>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</si>
  <si>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</si>
  <si>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</si>
  <si>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</si>
  <si>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</si>
  <si>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</si>
  <si>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</si>
  <si>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</si>
  <si>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</si>
  <si>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</si>
  <si>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</si>
  <si>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</si>
  <si>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</si>
  <si>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</si>
  <si>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</si>
  <si>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</si>
  <si>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</si>
  <si>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</si>
  <si>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</si>
  <si>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</si>
  <si>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</si>
  <si>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</si>
  <si>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</si>
  <si>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</si>
  <si>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</si>
  <si>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</si>
  <si>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</si>
  <si>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</si>
  <si>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</si>
  <si>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</si>
  <si>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</si>
  <si>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</si>
  <si>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</si>
  <si>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</si>
  <si>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</si>
  <si>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</si>
  <si>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</si>
  <si>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</si>
  <si>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</si>
  <si>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</si>
  <si>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</si>
  <si>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</si>
  <si>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</si>
  <si>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</si>
  <si>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</si>
  <si>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</si>
  <si>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</si>
  <si>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</si>
  <si>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</si>
  <si>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</si>
  <si>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</si>
  <si>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</si>
  <si>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</si>
  <si>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</si>
  <si>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</si>
  <si>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</si>
  <si>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</si>
  <si>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</si>
  <si>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</si>
  <si>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</si>
  <si>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</si>
  <si>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</si>
  <si>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</si>
  <si>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</si>
  <si>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</si>
  <si>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</si>
  <si>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</si>
  <si>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</si>
  <si>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</si>
  <si>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</si>
  <si>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</si>
  <si>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</si>
  <si>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</si>
  <si>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</si>
  <si>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</si>
  <si>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</si>
  <si>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</si>
  <si>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</si>
  <si>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</si>
  <si>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</si>
  <si>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</si>
  <si>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</si>
  <si>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</si>
  <si>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</si>
  <si>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</si>
  <si>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</si>
  <si>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</si>
  <si>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</si>
  <si>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</si>
  <si>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</si>
  <si>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</si>
  <si>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</si>
  <si>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</si>
  <si>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</si>
  <si>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</si>
  <si>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</si>
  <si>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</si>
  <si>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</si>
  <si>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</si>
  <si>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</si>
  <si>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</si>
  <si>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</si>
  <si>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</si>
  <si>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</si>
  <si>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</si>
  <si>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</si>
  <si>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</si>
  <si>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</si>
  <si>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</si>
  <si>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</si>
  <si>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</si>
  <si>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</si>
  <si>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</si>
  <si>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</si>
  <si>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</si>
  <si>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</si>
  <si>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</si>
  <si>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</si>
  <si>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</si>
  <si>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</si>
  <si>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</si>
  <si>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</si>
  <si>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</si>
  <si>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</si>
  <si>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</si>
  <si>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</si>
  <si>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</si>
  <si>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</si>
  <si>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</si>
  <si>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</si>
  <si>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</si>
  <si>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</si>
  <si>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</si>
  <si>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</si>
  <si>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</si>
  <si>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</si>
  <si>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</si>
  <si>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</si>
  <si>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</si>
  <si>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</si>
  <si>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</si>
  <si>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</si>
  <si>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</si>
  <si>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</si>
  <si>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</si>
  <si>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</si>
  <si>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</si>
  <si>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</si>
  <si>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</si>
  <si>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</si>
  <si>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</si>
  <si>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</si>
  <si>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</si>
  <si>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</si>
  <si>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</si>
  <si>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</si>
  <si>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</si>
  <si>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</si>
  <si>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</si>
  <si>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</si>
  <si>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</si>
  <si>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</si>
  <si>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</si>
  <si>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</si>
  <si>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</si>
  <si>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</si>
  <si>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</si>
  <si>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</si>
  <si>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</si>
  <si>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</si>
  <si>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</si>
  <si>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</si>
  <si>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</si>
  <si>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</si>
  <si>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</si>
  <si>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</si>
  <si>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</si>
  <si>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</si>
  <si>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</si>
  <si>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</si>
  <si>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</si>
  <si>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</si>
  <si>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</si>
  <si>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</si>
  <si>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</si>
  <si>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</si>
  <si>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</si>
  <si>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</si>
  <si>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</si>
  <si>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</si>
  <si>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</si>
  <si>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</si>
  <si>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</si>
  <si>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</si>
  <si>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</si>
  <si>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</si>
  <si>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</si>
  <si>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</si>
  <si>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</si>
  <si>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</si>
  <si>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</si>
  <si>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</si>
  <si>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</si>
  <si>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</si>
  <si>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</si>
  <si>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</si>
  <si>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</si>
  <si>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</si>
  <si>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</si>
  <si>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</si>
  <si>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</si>
  <si>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</si>
  <si>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</si>
  <si>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</si>
  <si>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</si>
  <si>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</si>
  <si>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</si>
  <si>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</si>
  <si>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</si>
  <si>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</si>
  <si>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</si>
  <si>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</si>
  <si>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</si>
  <si>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</si>
  <si>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</si>
  <si>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</si>
  <si>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</si>
  <si>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</si>
  <si>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</si>
  <si>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</si>
  <si>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</si>
  <si>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</si>
  <si>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</si>
  <si>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</si>
  <si>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</si>
  <si>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</si>
  <si>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</si>
  <si>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</si>
  <si>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</si>
  <si>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</si>
  <si>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</si>
  <si>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</si>
  <si>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</si>
  <si>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</si>
  <si>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</si>
  <si>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</si>
  <si>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</si>
  <si>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</si>
  <si>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</si>
  <si>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</si>
  <si>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</si>
  <si>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</si>
  <si>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</si>
  <si>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</si>
  <si>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</si>
  <si>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</si>
  <si>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</si>
  <si>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</si>
  <si>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</si>
  <si>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</si>
  <si>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</si>
  <si>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</si>
  <si>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</si>
  <si>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</si>
  <si>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</si>
  <si>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</si>
  <si>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</si>
  <si>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</si>
  <si>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</si>
  <si>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</si>
  <si>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</si>
  <si>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</si>
  <si>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</si>
  <si>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</si>
  <si>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</si>
  <si>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</si>
  <si>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</si>
  <si>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</si>
  <si>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</si>
  <si>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</si>
  <si>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</si>
  <si>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</si>
  <si>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</si>
  <si>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</si>
  <si>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</si>
  <si>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</si>
  <si>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</si>
  <si>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</si>
  <si>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</si>
  <si>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</si>
  <si>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</si>
  <si>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</si>
  <si>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</si>
  <si>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</si>
  <si>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</si>
  <si>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</si>
  <si>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</si>
  <si>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</si>
  <si>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</si>
  <si>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</si>
  <si>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</si>
  <si>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</si>
  <si>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</si>
  <si>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</si>
  <si>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</si>
  <si>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</si>
  <si>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</si>
  <si>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</si>
  <si>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</si>
  <si>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</si>
  <si>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</si>
  <si>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</si>
  <si>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</si>
  <si>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</si>
  <si>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</si>
  <si>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</si>
  <si>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</si>
  <si>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</si>
  <si>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</si>
  <si>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</si>
  <si>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</si>
  <si>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</si>
  <si>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</si>
  <si>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</si>
  <si>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</si>
  <si>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</si>
  <si>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</si>
  <si>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</si>
  <si>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</si>
  <si>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</si>
  <si>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</si>
  <si>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</si>
  <si>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</si>
  <si>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</si>
  <si>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</si>
  <si>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</si>
  <si>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</si>
  <si>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</si>
  <si>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</si>
  <si>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</si>
  <si>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</si>
  <si>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</si>
  <si>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</si>
  <si>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</si>
  <si>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</si>
  <si>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</si>
  <si>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</si>
  <si>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</si>
  <si>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</si>
  <si>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</si>
  <si>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</si>
  <si>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</si>
  <si>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</si>
  <si>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</si>
  <si>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</si>
  <si>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</si>
  <si>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</si>
  <si>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</si>
  <si>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</si>
  <si>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</si>
  <si>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</si>
  <si>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</si>
  <si>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</si>
  <si>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</si>
  <si>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</si>
  <si>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</si>
  <si>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</si>
  <si>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</si>
  <si>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</si>
  <si>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</si>
  <si>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</si>
  <si>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</si>
  <si>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</si>
  <si>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</si>
  <si>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</si>
  <si>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</si>
  <si>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</si>
  <si>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</si>
  <si>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</si>
  <si>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</si>
  <si>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</si>
  <si>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</si>
  <si>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</si>
  <si>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</si>
  <si>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</si>
  <si>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</si>
  <si>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</si>
  <si>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</si>
  <si>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</si>
  <si>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</si>
  <si>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</si>
  <si>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</si>
  <si>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</si>
  <si>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</si>
  <si>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</si>
  <si>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</si>
  <si>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</si>
  <si>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</si>
  <si>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</si>
  <si>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</si>
  <si>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</si>
  <si>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</si>
  <si>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</si>
  <si>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</si>
  <si>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</si>
  <si>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</si>
  <si>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</si>
  <si>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</si>
  <si>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</si>
  <si>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</si>
  <si>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</si>
  <si>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</si>
  <si>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</si>
  <si>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</si>
  <si>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</si>
  <si>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</si>
  <si>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</si>
  <si>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</si>
  <si>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</si>
  <si>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</si>
  <si>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</si>
  <si>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</si>
  <si>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</si>
  <si>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</si>
  <si>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</si>
  <si>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</si>
  <si>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</si>
  <si>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</si>
  <si>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</si>
  <si>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</si>
  <si>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</si>
  <si>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</si>
  <si>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</si>
  <si>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</si>
  <si>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</si>
  <si>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</si>
  <si>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</si>
  <si>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</si>
  <si>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</si>
  <si>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</si>
  <si>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</si>
  <si>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</si>
  <si>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</si>
  <si>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</si>
  <si>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</si>
  <si>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</si>
  <si>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</si>
  <si>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</si>
  <si>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</si>
  <si>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</si>
  <si>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</si>
  <si>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</si>
  <si>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</si>
  <si>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</si>
  <si>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</si>
  <si>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</si>
  <si>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</si>
  <si>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</si>
  <si>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</si>
  <si>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</si>
  <si>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</si>
  <si>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</si>
  <si>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</si>
  <si>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</si>
  <si>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</si>
  <si>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</si>
  <si>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</si>
  <si>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</si>
  <si>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</si>
  <si>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</si>
  <si>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</si>
  <si>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</si>
  <si>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</si>
  <si>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</si>
  <si>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</si>
  <si>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</si>
  <si>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</si>
  <si>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</si>
  <si>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</si>
  <si>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</si>
  <si>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</si>
  <si>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</si>
  <si>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</si>
  <si>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</si>
  <si>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</si>
  <si>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</si>
  <si>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</si>
  <si>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</si>
  <si>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</si>
  <si>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</si>
  <si>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</si>
  <si>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</si>
  <si>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</si>
  <si>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</si>
  <si>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</si>
  <si>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</si>
  <si>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</si>
  <si>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</si>
  <si>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</si>
  <si>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</si>
  <si>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</si>
  <si>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</si>
  <si>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</si>
  <si>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</si>
  <si>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</si>
  <si>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</si>
  <si>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</si>
  <si>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</si>
  <si>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</si>
  <si>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</si>
  <si>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</si>
  <si>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</si>
  <si>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</si>
  <si>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</si>
  <si>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</si>
  <si>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</si>
  <si>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</si>
  <si>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</si>
  <si>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</si>
  <si>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</si>
  <si>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</si>
  <si>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</si>
  <si>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</si>
  <si>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</si>
  <si>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</si>
  <si>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</si>
  <si>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</si>
  <si>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</si>
  <si>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</si>
  <si>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</si>
  <si>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</si>
  <si>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</si>
  <si>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</si>
  <si>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</si>
  <si>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</si>
  <si>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</si>
  <si>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</si>
  <si>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</si>
  <si>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</si>
  <si>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</si>
  <si>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</si>
  <si>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</si>
  <si>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</si>
  <si>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</si>
  <si>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</si>
  <si>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</si>
  <si>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</si>
  <si>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</si>
  <si>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</si>
  <si>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</si>
  <si>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</si>
  <si>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</si>
  <si>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</si>
  <si>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</si>
  <si>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</si>
  <si>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</si>
  <si>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</si>
  <si>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</si>
  <si>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</si>
  <si>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</si>
  <si>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</si>
  <si>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</si>
  <si>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</si>
  <si>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</si>
  <si>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</si>
  <si>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</si>
  <si>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</si>
  <si>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</si>
  <si>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</si>
  <si>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</si>
  <si>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</si>
  <si>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</si>
  <si>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</si>
  <si>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</si>
  <si>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</si>
  <si>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</si>
  <si>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</si>
  <si>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</si>
  <si>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</si>
  <si>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</si>
  <si>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</si>
  <si>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</si>
  <si>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</si>
  <si>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</si>
  <si>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</si>
  <si>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</si>
  <si>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</si>
  <si>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</si>
  <si>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</si>
  <si>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</si>
  <si>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</si>
  <si>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</si>
  <si>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</si>
  <si>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</si>
  <si>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</si>
  <si>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</si>
  <si>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</si>
  <si>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</si>
  <si>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</si>
  <si>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</si>
  <si>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</si>
  <si>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</si>
  <si>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</si>
  <si>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</si>
  <si>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</si>
  <si>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</si>
  <si>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</si>
  <si>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</si>
  <si>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</si>
  <si>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</si>
  <si>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</si>
  <si>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</si>
  <si>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</si>
  <si>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</si>
  <si>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</si>
  <si>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</si>
  <si>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</si>
  <si>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</si>
  <si>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</si>
  <si>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</si>
  <si>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</si>
  <si>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</si>
  <si>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</si>
  <si>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</si>
  <si>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</si>
  <si>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</si>
  <si>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</si>
  <si>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</si>
  <si>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</si>
  <si>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</si>
  <si>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</si>
  <si>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</si>
  <si>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</si>
  <si>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</si>
  <si>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</si>
  <si>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</si>
  <si>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</si>
  <si>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</si>
  <si>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</si>
  <si>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</si>
  <si>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</si>
  <si>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</si>
  <si>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</si>
  <si>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</si>
  <si>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</si>
  <si>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</si>
  <si>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</si>
  <si>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</si>
  <si>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</si>
  <si>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</si>
  <si>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</si>
  <si>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</si>
  <si>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</si>
  <si>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</si>
  <si>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</si>
  <si>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</si>
  <si>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</si>
  <si>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</si>
  <si>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</si>
  <si>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</si>
  <si>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</si>
  <si>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</si>
  <si>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</si>
  <si>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</si>
  <si>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</si>
  <si>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</si>
  <si>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</si>
  <si>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</si>
  <si>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</si>
  <si>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</si>
  <si>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</si>
  <si>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</si>
  <si>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</si>
  <si>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</si>
  <si>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</si>
  <si>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</si>
  <si>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</si>
  <si>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</si>
  <si>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</si>
  <si>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</si>
  <si>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</si>
  <si>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</si>
  <si>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</si>
  <si>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</si>
  <si>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</si>
  <si>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</si>
  <si>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</si>
  <si>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</si>
  <si>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</si>
  <si>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</si>
  <si>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</si>
  <si>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</si>
  <si>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</si>
  <si>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</si>
  <si>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</si>
  <si>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</si>
  <si>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</si>
  <si>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</si>
  <si>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</si>
  <si>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</si>
  <si>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</si>
  <si>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</si>
  <si>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</si>
  <si>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</si>
  <si>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</si>
  <si>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</si>
  <si>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</si>
  <si>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</si>
  <si>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</si>
  <si>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</si>
  <si>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</si>
  <si>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</si>
  <si>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</si>
  <si>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</si>
  <si>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</si>
  <si>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</si>
  <si>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</si>
  <si>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</si>
  <si>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</si>
  <si>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</si>
  <si>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</si>
  <si>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</si>
  <si>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</si>
  <si>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</si>
  <si>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</si>
  <si>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</si>
  <si>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</si>
  <si>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</si>
  <si>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</si>
  <si>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</si>
  <si>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</si>
  <si>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</si>
  <si>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</si>
  <si>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</si>
  <si>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</si>
  <si>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</si>
  <si>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</si>
  <si>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</si>
  <si>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</si>
  <si>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</si>
  <si>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</si>
  <si>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</si>
  <si>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</si>
  <si>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</si>
  <si>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</si>
  <si>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</si>
  <si>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</si>
  <si>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</si>
  <si>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</si>
  <si>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</si>
  <si>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</si>
  <si>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</si>
  <si>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</si>
  <si>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</si>
  <si>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</si>
  <si>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</si>
  <si>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</si>
  <si>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</si>
  <si>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</si>
  <si>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</si>
  <si>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</si>
  <si>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</si>
  <si>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</si>
  <si>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</si>
  <si>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</si>
  <si>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</si>
  <si>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</si>
  <si>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</si>
  <si>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</si>
  <si>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</si>
  <si>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</si>
  <si>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</si>
  <si>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</si>
  <si>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</si>
  <si>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</si>
  <si>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</si>
  <si>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</si>
  <si>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</si>
  <si>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</si>
  <si>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</si>
  <si>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</si>
  <si>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</si>
  <si>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</si>
  <si>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</si>
  <si>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</si>
  <si>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</si>
  <si>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</si>
  <si>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</si>
  <si>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</si>
  <si>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</si>
  <si>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</si>
  <si>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</si>
  <si>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</si>
  <si>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</si>
  <si>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</si>
  <si>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</si>
  <si>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</si>
  <si>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</si>
  <si>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</si>
  <si>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</si>
  <si>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</si>
  <si>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</si>
  <si>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</si>
  <si>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</si>
  <si>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</si>
  <si>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</si>
  <si>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</si>
  <si>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</si>
  <si>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</si>
  <si>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</si>
  <si>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</si>
  <si>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</si>
  <si>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</si>
  <si>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</si>
  <si>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</si>
  <si>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</si>
  <si>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</si>
  <si>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</si>
  <si>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</si>
  <si>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</si>
  <si>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</si>
  <si>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</si>
  <si>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</si>
  <si>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</si>
  <si>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</si>
  <si>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</si>
  <si>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</si>
  <si>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</si>
  <si>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</si>
  <si>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</si>
  <si>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</si>
  <si>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</si>
  <si>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</si>
  <si>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</si>
  <si>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</si>
  <si>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</si>
  <si>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</si>
  <si>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</si>
  <si>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</si>
  <si>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</si>
  <si>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</si>
  <si>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</si>
  <si>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</si>
  <si>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</si>
  <si>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</si>
  <si>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</si>
  <si>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</si>
  <si>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</si>
  <si>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</si>
  <si>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</si>
  <si>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</si>
  <si>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</si>
  <si>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</si>
  <si>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</si>
  <si>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</si>
  <si>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</si>
  <si>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</si>
  <si>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</si>
  <si>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</si>
  <si>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</si>
  <si>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</si>
  <si>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</si>
  <si>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</si>
  <si>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</si>
  <si>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</si>
  <si>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</si>
  <si>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</si>
  <si>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</si>
  <si>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</si>
  <si>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</si>
  <si>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</si>
  <si>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</si>
  <si>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</si>
  <si>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</si>
  <si>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</si>
  <si>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</si>
  <si>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</si>
  <si>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</si>
  <si>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</si>
  <si>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</si>
  <si>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</si>
  <si>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</si>
  <si>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</si>
  <si>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</si>
  <si>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</si>
  <si>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</si>
  <si>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</si>
  <si>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</si>
  <si>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</si>
  <si>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</si>
  <si>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</si>
  <si>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</si>
  <si>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</si>
  <si>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</si>
  <si>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</si>
  <si>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</si>
  <si>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</si>
  <si>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</si>
  <si>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</si>
  <si>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</si>
  <si>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</si>
  <si>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</si>
  <si>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</si>
  <si>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</si>
  <si>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</si>
  <si>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</si>
  <si>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</si>
  <si>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</si>
  <si>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</si>
  <si>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</si>
  <si>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</si>
  <si>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</si>
  <si>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</si>
  <si>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</si>
  <si>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</si>
  <si>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</si>
  <si>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</si>
  <si>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</si>
  <si>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</si>
  <si>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</si>
  <si>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</si>
  <si>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</si>
  <si>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</si>
  <si>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</si>
  <si>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</si>
  <si>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</si>
  <si>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</si>
  <si>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</si>
  <si>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</si>
  <si>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</si>
  <si>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</si>
  <si>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</si>
  <si>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</si>
  <si>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</si>
  <si>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</si>
  <si>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</si>
  <si>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</si>
  <si>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</si>
  <si>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</si>
  <si>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</si>
  <si>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</si>
  <si>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</si>
  <si>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</si>
  <si>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</si>
  <si>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</si>
  <si>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</si>
  <si>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</si>
  <si>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</si>
  <si>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</si>
  <si>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</si>
  <si>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</si>
  <si>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</si>
  <si>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</si>
  <si>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</si>
  <si>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</si>
  <si>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</si>
  <si>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</si>
  <si>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</si>
  <si>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</si>
  <si>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</si>
  <si>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</si>
  <si>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</si>
  <si>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</si>
  <si>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</si>
  <si>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</si>
  <si>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</si>
  <si>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</si>
  <si>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</si>
  <si>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</si>
  <si>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</si>
  <si>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</si>
  <si>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</si>
  <si>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</si>
  <si>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</si>
  <si>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</si>
  <si>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</si>
  <si>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</si>
  <si>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</si>
  <si>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</si>
  <si>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</si>
  <si>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</si>
  <si>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</si>
  <si>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</si>
  <si>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</si>
  <si>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</si>
  <si>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</si>
  <si>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</si>
  <si>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</si>
  <si>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</si>
  <si>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</si>
  <si>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</si>
  <si>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</si>
  <si>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</si>
  <si>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</si>
  <si>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</si>
  <si>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</si>
  <si>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</si>
  <si>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</si>
  <si>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</si>
  <si>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</si>
  <si>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</si>
  <si>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</si>
  <si>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</si>
  <si>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</si>
  <si>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</si>
  <si>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</si>
  <si>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</si>
  <si>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</si>
  <si>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</si>
  <si>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</si>
  <si>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</si>
  <si>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</si>
  <si>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</si>
  <si>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</si>
  <si>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</si>
  <si>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</si>
  <si>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</si>
  <si>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</si>
  <si>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</si>
  <si>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</si>
  <si>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</si>
  <si>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</si>
  <si>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</si>
  <si>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</si>
  <si>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</si>
  <si>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</si>
  <si>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</si>
  <si>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</si>
  <si>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</si>
  <si>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</si>
  <si>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</si>
  <si>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</si>
  <si>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</si>
  <si>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</si>
  <si>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</si>
  <si>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</si>
  <si>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</si>
  <si>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</si>
  <si>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</si>
  <si>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</si>
  <si>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</si>
  <si>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</si>
  <si>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</si>
  <si>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</si>
  <si>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</si>
  <si>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</si>
  <si>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</si>
  <si>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</si>
  <si>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</si>
  <si>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</si>
  <si>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</si>
  <si>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</si>
  <si>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</si>
  <si>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</si>
  <si>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</si>
  <si>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</si>
  <si>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</si>
  <si>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</si>
  <si>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</si>
  <si>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</si>
  <si>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</si>
  <si>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</si>
  <si>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</si>
  <si>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</si>
  <si>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</si>
  <si>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</si>
  <si>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</si>
  <si>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</si>
  <si>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</si>
  <si>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</si>
  <si>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</si>
  <si>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</si>
  <si>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</si>
  <si>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</si>
  <si>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</si>
  <si>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</si>
  <si>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</si>
  <si>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</si>
  <si>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</si>
  <si>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</si>
  <si>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</si>
  <si>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</si>
  <si>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</si>
  <si>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</si>
  <si>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</si>
  <si>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</si>
  <si>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</si>
  <si>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</si>
  <si>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</si>
  <si>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</si>
  <si>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</si>
  <si>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</si>
  <si>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</si>
  <si>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</si>
  <si>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</si>
  <si>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</si>
  <si>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</si>
  <si>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</si>
  <si>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</si>
  <si>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</si>
  <si>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</si>
  <si>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</si>
  <si>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</si>
  <si>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</si>
  <si>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</si>
  <si>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</si>
  <si>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</si>
  <si>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</si>
  <si>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</si>
  <si>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</si>
  <si>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</si>
  <si>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</si>
  <si>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</si>
  <si>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</si>
  <si>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</si>
  <si>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</si>
  <si>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</si>
  <si>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</si>
  <si>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</si>
  <si>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</si>
  <si>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</si>
  <si>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</si>
  <si>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</si>
  <si>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</si>
  <si>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</si>
  <si>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</si>
  <si>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</si>
  <si>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</si>
  <si>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</si>
  <si>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</si>
  <si>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</si>
  <si>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</si>
  <si>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</si>
  <si>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</si>
  <si>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</si>
  <si>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</si>
  <si>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</si>
  <si>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</si>
  <si>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</si>
  <si>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</si>
  <si>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</si>
  <si>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</si>
  <si>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</si>
  <si>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</si>
  <si>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</si>
  <si>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</si>
  <si>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</si>
  <si>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</si>
  <si>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</si>
  <si>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</si>
  <si>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</si>
  <si>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</si>
  <si>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</si>
  <si>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</si>
  <si>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</si>
  <si>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</si>
  <si>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</si>
  <si>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</si>
  <si>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</si>
  <si>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</si>
  <si>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</si>
  <si>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</si>
  <si>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</si>
  <si>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</si>
  <si>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</si>
  <si>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</si>
  <si>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</si>
  <si>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</si>
  <si>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</si>
  <si>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</si>
  <si>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</si>
  <si>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</si>
  <si>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</si>
  <si>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</si>
  <si>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</si>
  <si>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</si>
  <si>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</si>
  <si>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</si>
  <si>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</si>
  <si>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</si>
  <si>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</si>
  <si>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</si>
  <si>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</si>
  <si>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</si>
  <si>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</si>
  <si>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</si>
  <si>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</si>
  <si>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</si>
  <si>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</si>
  <si>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</si>
  <si>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</si>
  <si>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</si>
  <si>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</si>
  <si>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</si>
  <si>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</si>
  <si>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</si>
  <si>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</si>
  <si>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</si>
  <si>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</si>
  <si>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</si>
  <si>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</si>
  <si>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</si>
  <si>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</si>
  <si>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</si>
  <si>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</si>
  <si>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</si>
  <si>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</si>
  <si>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</si>
  <si>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</si>
  <si>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</si>
  <si>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</si>
  <si>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</si>
  <si>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</si>
  <si>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</si>
  <si>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</si>
  <si>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</si>
  <si>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</si>
  <si>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</si>
  <si>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</si>
  <si>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</si>
  <si>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</si>
  <si>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</si>
  <si>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</si>
  <si>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</si>
  <si>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</si>
  <si>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</si>
  <si>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</si>
  <si>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</si>
  <si>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</si>
  <si>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</si>
  <si>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</si>
  <si>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</si>
  <si>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</si>
  <si>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</si>
  <si>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</si>
  <si>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</si>
  <si>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</si>
  <si>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</si>
  <si>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</si>
  <si>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</si>
  <si>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</si>
  <si>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</si>
  <si>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</si>
  <si>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</si>
  <si>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</si>
  <si>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</si>
  <si>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</si>
  <si>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</si>
  <si>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</si>
  <si>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</si>
  <si>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</si>
  <si>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</si>
  <si>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</si>
  <si>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</si>
  <si>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</si>
  <si>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</si>
  <si>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</si>
  <si>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</si>
  <si>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</si>
  <si>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</si>
  <si>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</si>
  <si>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</si>
  <si>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</si>
  <si>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</si>
  <si>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</si>
  <si>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</si>
  <si>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</si>
  <si>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</si>
  <si>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</si>
  <si>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</si>
  <si>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</si>
  <si>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</si>
  <si>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</si>
  <si>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</si>
  <si>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</si>
  <si>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</si>
  <si>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</si>
  <si>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</si>
  <si>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</si>
  <si>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</si>
  <si>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</si>
  <si>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</si>
  <si>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</si>
  <si>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</si>
  <si>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</si>
  <si>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</si>
  <si>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</si>
  <si>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</si>
  <si>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</si>
  <si>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</si>
  <si>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</si>
  <si>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</si>
  <si>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</si>
  <si>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</si>
  <si>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</si>
  <si>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</si>
  <si>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</si>
  <si>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</si>
  <si>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</si>
  <si>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</si>
  <si>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</si>
  <si>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</si>
  <si>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</si>
  <si>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</si>
  <si>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</si>
  <si>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</si>
  <si>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</si>
  <si>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</si>
  <si>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</si>
  <si>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</si>
  <si>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</si>
  <si>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</si>
  <si>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</si>
  <si>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</si>
  <si>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</si>
  <si>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</si>
  <si>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</si>
  <si>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</si>
  <si>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</si>
  <si>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</si>
  <si>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</si>
  <si>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</si>
  <si>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</si>
  <si>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</si>
  <si>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</si>
  <si>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</si>
  <si>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</si>
  <si>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</si>
  <si>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</si>
  <si>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</si>
  <si>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</si>
  <si>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</si>
  <si>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</si>
  <si>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</si>
  <si>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</si>
  <si>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</si>
  <si>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</si>
  <si>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</si>
  <si>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</si>
  <si>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</si>
  <si>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</si>
  <si>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</si>
  <si>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</si>
  <si>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</si>
  <si>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</si>
  <si>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</si>
  <si>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</si>
  <si>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</si>
  <si>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</si>
  <si>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</si>
  <si>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</si>
  <si>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</si>
  <si>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</si>
  <si>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</si>
  <si>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</si>
  <si>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</si>
  <si>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</si>
  <si>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</si>
  <si>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</si>
  <si>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</si>
  <si>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</si>
  <si>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</si>
  <si>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</si>
  <si>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</si>
  <si>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</si>
  <si>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</si>
  <si>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</si>
  <si>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</si>
  <si>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</si>
  <si>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</si>
  <si>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</si>
  <si>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</si>
  <si>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</si>
  <si>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</si>
  <si>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</si>
  <si>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</si>
  <si>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</si>
  <si>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</si>
  <si>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</si>
  <si>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</si>
  <si>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</si>
  <si>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</si>
  <si>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</si>
  <si>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</si>
  <si>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</si>
  <si>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</si>
  <si>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</si>
  <si>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</si>
  <si>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</si>
  <si>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</si>
  <si>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</si>
  <si>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</si>
  <si>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</si>
  <si>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</si>
  <si>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</si>
  <si>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</si>
  <si>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</si>
  <si>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</si>
  <si>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</si>
  <si>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</si>
  <si>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</si>
  <si>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</si>
  <si>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</si>
  <si>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</si>
  <si>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</si>
  <si>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</si>
  <si>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</si>
  <si>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</si>
  <si>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</si>
  <si>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</si>
  <si>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</si>
  <si>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</si>
  <si>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</si>
  <si>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</si>
  <si>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</si>
  <si>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</si>
  <si>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</si>
  <si>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</si>
  <si>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</si>
  <si>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</si>
  <si>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</si>
  <si>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</si>
  <si>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</si>
  <si>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</si>
  <si>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</si>
  <si>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</si>
  <si>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</si>
  <si>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</si>
  <si>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</si>
  <si>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</si>
  <si>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</si>
  <si>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</si>
  <si>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</si>
  <si>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</si>
  <si>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</si>
  <si>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</si>
  <si>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</si>
  <si>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</si>
  <si>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</si>
  <si>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</si>
  <si>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</si>
  <si>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</si>
  <si>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</si>
  <si>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</si>
  <si>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</si>
  <si>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</si>
  <si>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</si>
  <si>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</si>
  <si>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</si>
  <si>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</si>
  <si>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</si>
  <si>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</si>
  <si>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</si>
  <si>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</si>
  <si>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</si>
  <si>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</si>
  <si>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</si>
  <si>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</si>
  <si>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</si>
  <si>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</si>
  <si>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</si>
  <si>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</si>
  <si>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</si>
  <si>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</si>
  <si>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</si>
  <si>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</si>
  <si>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</si>
  <si>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</si>
  <si>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</si>
  <si>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</si>
  <si>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</si>
  <si>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</si>
  <si>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</si>
  <si>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</si>
  <si>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</si>
  <si>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</si>
  <si>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</si>
  <si>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</si>
  <si>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</si>
  <si>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</si>
  <si>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</si>
  <si>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</si>
  <si>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</si>
  <si>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</si>
  <si>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</si>
  <si>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</si>
  <si>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</si>
  <si>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</si>
  <si>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</si>
  <si>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</si>
  <si>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</si>
  <si>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</si>
  <si>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</si>
  <si>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</si>
  <si>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</si>
  <si>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</si>
  <si>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</si>
  <si>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</si>
  <si>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</si>
  <si>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</si>
  <si>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</si>
  <si>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</si>
  <si>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</si>
  <si>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</si>
  <si>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</si>
  <si>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</si>
  <si>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</si>
  <si>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</si>
  <si>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</si>
  <si>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</si>
  <si>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</si>
  <si>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</si>
  <si>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</si>
  <si>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</si>
  <si>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</si>
  <si>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</si>
  <si>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</si>
  <si>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</si>
  <si>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</si>
  <si>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</si>
  <si>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</si>
  <si>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</si>
  <si>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</si>
  <si>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</si>
  <si>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</si>
  <si>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</si>
  <si>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</si>
  <si>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</si>
  <si>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</si>
  <si>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</si>
  <si>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</si>
  <si>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</si>
  <si>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</si>
  <si>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</si>
  <si>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</si>
  <si>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</si>
  <si>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</si>
  <si>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</si>
  <si>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</si>
  <si>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</si>
  <si>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</si>
  <si>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</si>
  <si>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</si>
  <si>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</si>
  <si>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</si>
  <si>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</si>
  <si>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</si>
  <si>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</si>
  <si>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</si>
  <si>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</si>
  <si>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</si>
  <si>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</si>
  <si>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</si>
  <si>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</si>
  <si>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</si>
  <si>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</si>
  <si>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</si>
  <si>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</si>
  <si>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</si>
  <si>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</si>
  <si>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</si>
  <si>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</si>
  <si>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</si>
  <si>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</si>
  <si>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</si>
  <si>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</si>
  <si>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</si>
  <si>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</si>
  <si>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</si>
  <si>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</si>
  <si>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</si>
  <si>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</si>
  <si>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</si>
  <si>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</si>
  <si>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</si>
  <si>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</si>
  <si>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</si>
  <si>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</si>
  <si>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</si>
  <si>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</si>
  <si>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</si>
  <si>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</si>
  <si>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</si>
  <si>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</si>
  <si>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</si>
  <si>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</si>
  <si>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</si>
  <si>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</si>
  <si>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</si>
  <si>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</si>
  <si>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</si>
  <si>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</si>
  <si>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</si>
  <si>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</si>
  <si>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</si>
  <si>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</si>
  <si>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</si>
  <si>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</si>
  <si>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</si>
  <si>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</si>
  <si>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</si>
  <si>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</si>
  <si>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</si>
  <si>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</si>
  <si>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</si>
  <si>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</si>
  <si>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</si>
  <si>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</si>
  <si>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</si>
  <si>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</si>
  <si>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</si>
  <si>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</si>
  <si>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</si>
  <si>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</si>
  <si>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</si>
  <si>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</si>
  <si>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</si>
  <si>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</si>
  <si>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</si>
  <si>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</si>
  <si>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</si>
  <si>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</si>
  <si>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</si>
  <si>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</si>
  <si>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</si>
  <si>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</si>
  <si>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</si>
  <si>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</si>
  <si>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</si>
  <si>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</si>
  <si>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</si>
  <si>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</si>
  <si>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</si>
  <si>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</si>
  <si>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</si>
  <si>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</si>
  <si>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</si>
  <si>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</si>
  <si>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</si>
  <si>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</si>
  <si>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</si>
  <si>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</si>
  <si>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</si>
  <si>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</si>
  <si>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</si>
  <si>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</si>
  <si>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</si>
  <si>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</si>
  <si>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</si>
  <si>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</si>
  <si>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</si>
  <si>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</si>
  <si>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</si>
  <si>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</si>
  <si>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</si>
  <si>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</si>
  <si>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</si>
  <si>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</si>
  <si>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</si>
  <si>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</si>
  <si>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</si>
  <si>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</si>
  <si>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</si>
  <si>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</si>
  <si>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</si>
  <si>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</si>
  <si>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</si>
  <si>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</si>
  <si>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</si>
  <si>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</si>
  <si>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</si>
  <si>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</si>
  <si>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</si>
  <si>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</si>
  <si>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</si>
  <si>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</si>
  <si>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</si>
  <si>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</si>
  <si>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</si>
  <si>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</si>
  <si>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</si>
  <si>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</si>
  <si>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</si>
  <si>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</si>
  <si>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</si>
  <si>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</si>
  <si>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</si>
  <si>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</si>
  <si>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</si>
  <si>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</si>
  <si>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</si>
  <si>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</si>
  <si>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</si>
  <si>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</si>
  <si>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</si>
  <si>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</si>
  <si>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</si>
  <si>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</si>
  <si>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</si>
  <si>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</si>
  <si>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</si>
  <si>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</si>
  <si>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</si>
  <si>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</si>
  <si>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</si>
  <si>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</si>
  <si>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</si>
  <si>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</si>
  <si>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</si>
  <si>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</si>
  <si>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</si>
  <si>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</si>
  <si>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</si>
  <si>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</si>
  <si>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</si>
  <si>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</si>
  <si>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</si>
  <si>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</si>
  <si>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</si>
  <si>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</si>
  <si>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</si>
  <si>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</si>
  <si>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</si>
  <si>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</si>
  <si>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</si>
  <si>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</si>
  <si>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</si>
  <si>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</si>
  <si>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</si>
  <si>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</si>
  <si>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</si>
  <si>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</si>
  <si>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</si>
  <si>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</si>
  <si>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</si>
  <si>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</si>
  <si>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</si>
  <si>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</si>
  <si>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</si>
  <si>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</si>
  <si>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</si>
  <si>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</si>
  <si>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</si>
  <si>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</si>
  <si>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</si>
  <si>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</si>
  <si>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</si>
  <si>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</si>
  <si>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</si>
  <si>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</si>
  <si>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</si>
  <si>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</si>
  <si>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</si>
  <si>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</si>
  <si>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</si>
  <si>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</si>
  <si>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</si>
  <si>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</si>
  <si>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</si>
  <si>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</si>
  <si>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</si>
  <si>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</si>
  <si>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</si>
  <si>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</si>
  <si>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</si>
  <si>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</si>
  <si>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</si>
  <si>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</si>
  <si>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</si>
  <si>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</si>
  <si>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</si>
  <si>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</si>
  <si>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</si>
  <si>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</si>
  <si>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</si>
  <si>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</si>
  <si>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</si>
  <si>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</si>
  <si>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</si>
  <si>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</si>
  <si>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</si>
  <si>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</si>
  <si>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</si>
  <si>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</si>
  <si>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</si>
  <si>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</si>
  <si>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</si>
  <si>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</si>
  <si>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</si>
  <si>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</si>
  <si>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</si>
  <si>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</si>
  <si>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</si>
  <si>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</si>
  <si>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</si>
  <si>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</si>
  <si>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</si>
  <si>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</si>
  <si>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</si>
  <si>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</si>
  <si>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</si>
  <si>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</si>
  <si>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</si>
  <si>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</si>
  <si>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</si>
  <si>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</si>
  <si>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</si>
  <si>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</si>
  <si>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</si>
  <si>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</si>
  <si>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</si>
  <si>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</si>
  <si>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</si>
  <si>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</si>
  <si>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</si>
  <si>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</si>
  <si>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</si>
  <si>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</si>
  <si>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</si>
  <si>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</si>
  <si>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</si>
  <si>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</si>
  <si>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</si>
  <si>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</si>
  <si>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</si>
  <si>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</si>
  <si>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</si>
  <si>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</si>
  <si>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</si>
  <si>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</si>
  <si>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</si>
  <si>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</si>
  <si>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</si>
  <si>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</si>
  <si>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</si>
  <si>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</si>
  <si>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</si>
  <si>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</si>
  <si>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</si>
  <si>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</si>
  <si>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</si>
  <si>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</si>
  <si>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</si>
  <si>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</si>
  <si>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</si>
  <si>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</si>
  <si>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</si>
  <si>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</si>
  <si>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</si>
  <si>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</si>
  <si>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</si>
  <si>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</si>
  <si>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</si>
  <si>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</si>
  <si>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</si>
  <si>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</si>
  <si>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</si>
  <si>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</si>
  <si>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</si>
  <si>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</si>
  <si>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</si>
  <si>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</si>
  <si>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</si>
  <si>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</si>
  <si>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</si>
  <si>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</si>
  <si>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</si>
  <si>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</si>
  <si>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</si>
  <si>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</si>
  <si>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</si>
  <si>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</si>
  <si>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</si>
  <si>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</si>
  <si>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</si>
  <si>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</si>
  <si>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</si>
  <si>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</si>
  <si>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</si>
  <si>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</si>
  <si>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</si>
  <si>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</si>
  <si>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</si>
  <si>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</si>
  <si>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</si>
  <si>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</si>
  <si>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</si>
  <si>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</si>
  <si>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</si>
  <si>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</si>
  <si>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</si>
  <si>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</si>
  <si>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</si>
  <si>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</si>
  <si>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</si>
  <si>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</si>
  <si>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</si>
  <si>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</si>
  <si>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</si>
  <si>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</si>
  <si>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</si>
  <si>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</si>
  <si>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</si>
  <si>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</si>
  <si>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</si>
  <si>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</si>
  <si>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</si>
  <si>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</si>
  <si>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</si>
  <si>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</si>
  <si>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</si>
  <si>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</si>
  <si>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</si>
  <si>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</si>
  <si>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</si>
  <si>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</si>
  <si>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</si>
  <si>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</si>
  <si>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</si>
  <si>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</si>
  <si>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</si>
  <si>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</si>
  <si>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</si>
  <si>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</si>
  <si>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</si>
  <si>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</si>
  <si>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</si>
  <si>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</si>
  <si>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</si>
  <si>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</si>
  <si>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</si>
  <si>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</si>
  <si>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</si>
  <si>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</si>
  <si>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</si>
  <si>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</si>
  <si>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</si>
  <si>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</si>
  <si>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</si>
  <si>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</si>
  <si>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</si>
  <si>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</si>
  <si>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</si>
  <si>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</si>
  <si>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</si>
  <si>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</si>
  <si>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</si>
  <si>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</si>
  <si>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</si>
  <si>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</si>
  <si>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</si>
  <si>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</si>
  <si>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</si>
  <si>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</si>
  <si>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</si>
  <si>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</si>
  <si>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</si>
  <si>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</si>
  <si>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</si>
  <si>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</si>
  <si>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</si>
  <si>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</si>
  <si>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</si>
  <si>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</si>
  <si>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</si>
  <si>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</si>
  <si>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</si>
  <si>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</si>
  <si>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</si>
  <si>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</si>
  <si>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</si>
  <si>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</si>
  <si>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</si>
  <si>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</si>
  <si>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</si>
  <si>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</si>
  <si>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</si>
  <si>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</si>
  <si>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</si>
  <si>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</si>
  <si>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</si>
  <si>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</si>
  <si>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</si>
  <si>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</si>
  <si>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</si>
  <si>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</si>
  <si>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</si>
  <si>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</si>
  <si>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</si>
  <si>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</si>
  <si>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</si>
  <si>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</si>
  <si>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</si>
  <si>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</si>
  <si>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</si>
  <si>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</si>
  <si>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</si>
  <si>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</si>
  <si>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</si>
  <si>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</si>
  <si>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</si>
  <si>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</si>
  <si>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</si>
  <si>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</si>
  <si>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</si>
  <si>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</si>
  <si>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</si>
  <si>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</si>
  <si>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</si>
  <si>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</si>
  <si>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</si>
  <si>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</si>
  <si>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</si>
  <si>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</si>
  <si>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</si>
  <si>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</si>
  <si>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</si>
  <si>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</si>
  <si>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</si>
  <si>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</si>
  <si>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</si>
  <si>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</si>
  <si>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</si>
  <si>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</si>
  <si>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</si>
  <si>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</si>
  <si>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</si>
  <si>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</si>
  <si>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</si>
  <si>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</si>
  <si>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</si>
  <si>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</si>
  <si>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</si>
  <si>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</si>
  <si>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</si>
  <si>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</si>
  <si>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</si>
  <si>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</si>
  <si>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</si>
  <si>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</si>
  <si>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</si>
  <si>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</si>
  <si>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</si>
  <si>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</si>
  <si>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</si>
  <si>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</si>
  <si>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</si>
  <si>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</si>
  <si>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</si>
  <si>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</si>
  <si>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</si>
  <si>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</si>
  <si>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</si>
  <si>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</si>
  <si>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</si>
  <si>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</si>
  <si>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</si>
  <si>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</si>
  <si>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</si>
  <si>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</si>
  <si>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</si>
  <si>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</si>
  <si>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</si>
  <si>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</si>
  <si>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</si>
  <si>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</si>
  <si>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</si>
  <si>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</si>
  <si>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</si>
  <si>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</si>
  <si>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</si>
  <si>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</si>
  <si>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</si>
  <si>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</si>
  <si>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</si>
  <si>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</si>
  <si>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</si>
  <si>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</si>
  <si>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</si>
  <si>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</si>
  <si>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</si>
  <si>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</si>
  <si>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</si>
  <si>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</si>
  <si>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</si>
  <si>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</si>
  <si>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</si>
  <si>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</si>
  <si>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</si>
  <si>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</si>
  <si>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</si>
  <si>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</si>
  <si>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</si>
  <si>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</si>
  <si>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</si>
  <si>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</si>
  <si>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</si>
  <si>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</si>
  <si>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</si>
  <si>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</si>
  <si>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</si>
  <si>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</si>
  <si>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</si>
  <si>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</si>
  <si>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</si>
  <si>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</si>
  <si>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</si>
  <si>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</si>
  <si>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</si>
  <si>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</si>
  <si>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</si>
  <si>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</si>
  <si>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</si>
  <si>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</si>
  <si>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</si>
  <si>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</si>
  <si>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</si>
  <si>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</si>
  <si>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</si>
  <si>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</si>
  <si>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</si>
  <si>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</si>
  <si>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</si>
  <si>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</si>
  <si>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</si>
  <si>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</si>
  <si>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</si>
  <si>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</si>
  <si>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</si>
  <si>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</si>
  <si>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</si>
  <si>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</si>
  <si>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</si>
  <si>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</si>
  <si>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</si>
  <si>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</si>
  <si>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</si>
  <si>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</si>
  <si>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</si>
  <si>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</si>
  <si>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</si>
  <si>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</si>
  <si>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</si>
  <si>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</si>
  <si>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</si>
  <si>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</si>
  <si>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</si>
  <si>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</si>
  <si>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</si>
  <si>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</si>
  <si>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</si>
  <si>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</si>
  <si>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</si>
  <si>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</si>
  <si>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</si>
  <si>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</si>
  <si>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</si>
  <si>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</si>
  <si>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</si>
  <si>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</si>
  <si>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</si>
  <si>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</si>
  <si>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</si>
  <si>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</si>
  <si>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</si>
  <si>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</si>
  <si>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</si>
  <si>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</si>
  <si>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</si>
  <si>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</si>
  <si>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</si>
  <si>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</si>
  <si>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</si>
  <si>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</si>
  <si>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</si>
  <si>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</si>
  <si>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</si>
  <si>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</si>
  <si>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</si>
  <si>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</si>
  <si>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</si>
  <si>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</si>
  <si>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</si>
  <si>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</si>
  <si>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</si>
  <si>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</si>
  <si>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</si>
  <si>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</si>
  <si>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</si>
  <si>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</si>
  <si>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</si>
  <si>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</si>
  <si>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</si>
  <si>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</si>
  <si>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</si>
  <si>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</si>
  <si>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</si>
  <si>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</si>
  <si>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</si>
  <si>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</si>
  <si>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</si>
  <si>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</si>
  <si>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</si>
  <si>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</si>
  <si>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</si>
  <si>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</si>
  <si>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</si>
  <si>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</si>
  <si>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</si>
  <si>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</si>
  <si>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</si>
  <si>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</si>
  <si>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</si>
  <si>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</si>
  <si>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</si>
  <si>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</si>
  <si>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</si>
  <si>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</si>
  <si>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</si>
  <si>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</si>
  <si>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</si>
  <si>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</si>
  <si>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</si>
  <si>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</si>
  <si>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</si>
  <si>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</si>
  <si>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</si>
  <si>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</si>
  <si>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</si>
  <si>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</si>
  <si>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</si>
  <si>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</si>
  <si>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</si>
  <si>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</si>
  <si>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</si>
  <si>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</si>
  <si>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</si>
  <si>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</si>
  <si>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</si>
  <si>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</si>
  <si>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</si>
  <si>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</si>
  <si>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</si>
  <si>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</si>
  <si>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</si>
  <si>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</si>
  <si>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</si>
  <si>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</si>
  <si>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</si>
  <si>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</si>
  <si>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</si>
  <si>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</si>
  <si>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</si>
  <si>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</si>
  <si>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</si>
  <si>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</si>
  <si>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</si>
  <si>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</si>
  <si>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</si>
  <si>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</si>
  <si>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</si>
  <si>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</si>
  <si>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</si>
  <si>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</si>
  <si>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</si>
  <si>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</si>
  <si>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</si>
  <si>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</si>
  <si>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</si>
  <si>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</si>
  <si>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</si>
  <si>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</si>
  <si>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</si>
  <si>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</si>
  <si>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</si>
  <si>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</si>
  <si>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</si>
  <si>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</si>
  <si>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</si>
  <si>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</si>
  <si>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</si>
  <si>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</si>
  <si>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</si>
  <si>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</si>
  <si>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</si>
  <si>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</si>
  <si>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</si>
  <si>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</si>
  <si>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</si>
  <si>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</si>
  <si>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</si>
  <si>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</si>
  <si>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</si>
  <si>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</si>
  <si>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</si>
  <si>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</si>
  <si>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</si>
  <si>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</si>
  <si>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</si>
  <si>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</si>
  <si>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</si>
  <si>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</si>
  <si>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</si>
  <si>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</si>
  <si>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</si>
  <si>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</si>
  <si>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</si>
  <si>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</si>
  <si>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</si>
  <si>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</si>
  <si>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</si>
  <si>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</si>
  <si>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</si>
  <si>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</si>
  <si>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</si>
  <si>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</si>
  <si>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</si>
  <si>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</si>
  <si>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</si>
  <si>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</si>
  <si>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</si>
  <si>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</si>
  <si>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</si>
  <si>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</si>
  <si>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</si>
  <si>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</si>
  <si>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</si>
  <si>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</si>
  <si>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</si>
  <si>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</si>
  <si>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</si>
  <si>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</si>
  <si>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</si>
  <si>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</si>
  <si>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</si>
  <si>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</si>
  <si>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</si>
  <si>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</si>
  <si>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</si>
  <si>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</si>
  <si>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</si>
  <si>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</si>
  <si>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</si>
  <si>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</si>
  <si>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</si>
  <si>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</si>
  <si>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</si>
  <si>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</si>
  <si>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</si>
  <si>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</si>
  <si>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</si>
  <si>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</si>
  <si>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</si>
  <si>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</si>
  <si>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</si>
  <si>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</si>
  <si>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</si>
  <si>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</si>
  <si>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</si>
  <si>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</si>
  <si>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</si>
  <si>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</si>
  <si>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</si>
  <si>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</si>
  <si>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</si>
  <si>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</si>
  <si>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</si>
  <si>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</si>
  <si>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</si>
  <si>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</si>
  <si>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</si>
  <si>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</si>
  <si>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</si>
  <si>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</si>
  <si>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</si>
  <si>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</si>
  <si>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</si>
  <si>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</si>
  <si>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</si>
  <si>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</si>
  <si>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</si>
  <si>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</si>
  <si>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</si>
  <si>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</si>
  <si>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</si>
  <si>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</si>
  <si>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</si>
  <si>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</si>
  <si>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</si>
  <si>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</si>
  <si>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</si>
  <si>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</si>
  <si>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</si>
  <si>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</si>
  <si>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</si>
  <si>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</si>
  <si>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</si>
  <si>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</si>
  <si>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</si>
  <si>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</si>
  <si>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</si>
  <si>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</si>
  <si>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</si>
  <si>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</si>
  <si>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</si>
  <si>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</si>
  <si>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</si>
  <si>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</si>
  <si>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</si>
  <si>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</si>
  <si>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</si>
  <si>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</si>
  <si>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</si>
  <si>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</si>
  <si>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</si>
  <si>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</si>
  <si>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</si>
  <si>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</si>
  <si>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</si>
  <si>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</si>
  <si>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</si>
  <si>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</si>
  <si>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</si>
  <si>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</si>
  <si>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</si>
  <si>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</si>
  <si>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</si>
  <si>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</si>
  <si>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</si>
  <si>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</si>
  <si>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</si>
  <si>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</si>
  <si>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</si>
  <si>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</si>
  <si>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</si>
  <si>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</si>
  <si>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</si>
  <si>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</si>
  <si>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</si>
  <si>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</si>
  <si>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</si>
  <si>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</si>
  <si>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</si>
  <si>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</si>
  <si>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</si>
  <si>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</si>
  <si>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</si>
  <si>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</si>
  <si>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</si>
  <si>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</si>
  <si>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</si>
  <si>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</si>
  <si>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</si>
  <si>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</si>
  <si>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</si>
  <si>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</si>
  <si>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</si>
  <si>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</si>
  <si>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</si>
  <si>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</si>
  <si>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</si>
  <si>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</si>
  <si>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</si>
  <si>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</si>
  <si>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</si>
  <si>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</si>
  <si>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</si>
  <si>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</si>
  <si>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</si>
  <si>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</si>
  <si>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</si>
  <si>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</si>
  <si>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</si>
  <si>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</si>
  <si>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</si>
  <si>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</si>
  <si>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</si>
  <si>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</si>
  <si>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</si>
  <si>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</si>
  <si>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</si>
  <si>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</si>
  <si>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</si>
  <si>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</si>
  <si>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</si>
  <si>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</si>
  <si>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</si>
  <si>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</si>
  <si>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</si>
  <si>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</si>
  <si>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</si>
  <si>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</si>
  <si>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</si>
  <si>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</si>
  <si>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</si>
  <si>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</si>
  <si>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</si>
  <si>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</si>
  <si>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</si>
  <si>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</si>
  <si>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</si>
  <si>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</si>
  <si>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</si>
  <si>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</si>
  <si>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</si>
  <si>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</si>
  <si>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</si>
  <si>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</si>
  <si>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</si>
  <si>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</si>
  <si>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</si>
  <si>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</si>
  <si>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</si>
  <si>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</si>
  <si>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</si>
  <si>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</si>
  <si>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</si>
  <si>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</si>
  <si>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</si>
  <si>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</si>
  <si>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</si>
  <si>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</si>
  <si>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</si>
  <si>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</si>
  <si>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</si>
  <si>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</si>
  <si>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</si>
  <si>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</si>
  <si>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</si>
  <si>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</si>
  <si>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</si>
  <si>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</si>
  <si>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</si>
  <si>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</si>
  <si>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</si>
  <si>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</si>
  <si>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</si>
  <si>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</si>
  <si>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</si>
  <si>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</si>
  <si>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</si>
  <si>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</si>
  <si>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</si>
  <si>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</si>
  <si>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</si>
  <si>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</si>
  <si>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</si>
  <si>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</si>
  <si>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</si>
  <si>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</si>
  <si>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</si>
  <si>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</si>
  <si>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</si>
  <si>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</si>
  <si>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</si>
  <si>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</si>
  <si>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</si>
  <si>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</si>
  <si>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</si>
  <si>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</si>
  <si>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</si>
  <si>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</si>
  <si>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</si>
  <si>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</si>
  <si>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</si>
  <si>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</si>
  <si>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</si>
  <si>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</si>
  <si>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</si>
  <si>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</si>
  <si>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</si>
  <si>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</si>
  <si>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</si>
  <si>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</si>
  <si>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</si>
  <si>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</si>
  <si>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</si>
  <si>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</si>
  <si>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</si>
  <si>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</si>
  <si>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</si>
  <si>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</si>
  <si>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</si>
  <si>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</si>
  <si>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</si>
  <si>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</si>
  <si>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</si>
  <si>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</si>
  <si>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</si>
  <si>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</si>
  <si>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</si>
  <si>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</si>
  <si>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</si>
  <si>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</si>
  <si>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</si>
  <si>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</si>
  <si>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</si>
  <si>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</si>
  <si>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</si>
  <si>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</si>
  <si>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</si>
  <si>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</si>
  <si>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</si>
  <si>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</si>
  <si>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</si>
  <si>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</si>
  <si>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</si>
  <si>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</si>
  <si>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</si>
  <si>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</si>
  <si>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</si>
  <si>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</si>
  <si>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</si>
  <si>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</si>
  <si>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</si>
  <si>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</si>
  <si>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</si>
  <si>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</si>
  <si>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</si>
  <si>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</si>
  <si>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</si>
  <si>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</si>
  <si>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</si>
  <si>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</si>
  <si>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</si>
  <si>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</si>
  <si>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</si>
  <si>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</si>
  <si>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</si>
  <si>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</si>
  <si>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</si>
  <si>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</si>
  <si>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</si>
  <si>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</si>
  <si>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</si>
  <si>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</si>
  <si>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</si>
  <si>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</si>
  <si>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</si>
  <si>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</si>
  <si>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</si>
  <si>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</si>
  <si>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</si>
  <si>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</si>
  <si>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</si>
  <si>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</si>
  <si>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</si>
  <si>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</si>
  <si>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</si>
  <si>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</si>
  <si>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</si>
  <si>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</si>
  <si>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</si>
  <si>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</si>
  <si>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</si>
  <si>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</si>
  <si>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</si>
  <si>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</si>
  <si>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</si>
  <si>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</si>
  <si>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</si>
  <si>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</si>
  <si>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</si>
  <si>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</si>
  <si>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</si>
  <si>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</si>
  <si>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</si>
  <si>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</si>
  <si>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</si>
  <si>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</si>
  <si>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</si>
  <si>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</si>
  <si>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</si>
  <si>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</si>
  <si>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</si>
  <si>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</si>
  <si>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</si>
  <si>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</si>
  <si>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</si>
  <si>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</si>
  <si>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</si>
  <si>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</si>
  <si>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</si>
  <si>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</si>
  <si>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</si>
  <si>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</si>
  <si>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</si>
  <si>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</si>
  <si>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</si>
  <si>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</si>
  <si>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</si>
  <si>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</si>
  <si>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</si>
  <si>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</si>
  <si>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</si>
  <si>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</si>
  <si>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</si>
  <si>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</si>
  <si>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</si>
  <si>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</si>
  <si>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</si>
  <si>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</si>
  <si>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</si>
  <si>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</si>
  <si>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</si>
  <si>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</si>
  <si>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</si>
  <si>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</si>
  <si>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</si>
  <si>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</si>
  <si>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</si>
  <si>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</si>
  <si>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</si>
  <si>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</si>
  <si>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</si>
  <si>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</si>
  <si>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</si>
  <si>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</si>
  <si>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</si>
  <si>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</si>
  <si>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</si>
  <si>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</si>
  <si>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</si>
  <si>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</si>
  <si>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</si>
  <si>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</si>
  <si>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</si>
  <si>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</si>
  <si>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</si>
  <si>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</si>
  <si>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</si>
  <si>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</si>
  <si>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</si>
  <si>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</si>
  <si>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</si>
  <si>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</si>
  <si>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</si>
  <si>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</si>
  <si>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</si>
  <si>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</si>
  <si>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</si>
  <si>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</si>
  <si>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</si>
  <si>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</si>
  <si>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</si>
  <si>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</si>
  <si>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</si>
  <si>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</si>
  <si>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</si>
  <si>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</si>
  <si>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</si>
  <si>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</si>
  <si>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</si>
  <si>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</si>
  <si>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</si>
  <si>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</si>
  <si>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</si>
  <si>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</si>
  <si>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</si>
  <si>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</si>
  <si>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</si>
  <si>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</si>
  <si>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</si>
  <si>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</si>
  <si>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</si>
  <si>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</si>
  <si>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</si>
  <si>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</si>
  <si>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</si>
  <si>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</si>
  <si>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</si>
  <si>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</si>
  <si>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</si>
  <si>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</si>
  <si>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</si>
  <si>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</si>
  <si>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</si>
  <si>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</si>
  <si>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</si>
  <si>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</si>
  <si>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</si>
  <si>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</si>
  <si>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</si>
  <si>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</si>
  <si>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</si>
  <si>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</si>
  <si>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</si>
  <si>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</si>
  <si>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</si>
  <si>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</si>
  <si>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</si>
  <si>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</si>
  <si>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</si>
  <si>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</si>
  <si>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</si>
  <si>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</si>
  <si>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</si>
  <si>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</si>
  <si>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</si>
  <si>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</si>
  <si>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</si>
  <si>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</si>
  <si>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</si>
  <si>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</si>
  <si>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</si>
  <si>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</si>
  <si>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</si>
  <si>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</si>
  <si>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</si>
  <si>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</si>
  <si>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</si>
  <si>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</si>
  <si>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</si>
  <si>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</si>
  <si>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</si>
  <si>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</si>
  <si>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</si>
  <si>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</si>
  <si>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</si>
  <si>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</si>
  <si>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</si>
  <si>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</si>
  <si>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</si>
  <si>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</si>
  <si>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</si>
  <si>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</si>
  <si>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</si>
  <si>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</si>
  <si>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</si>
  <si>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</si>
  <si>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</si>
  <si>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</si>
  <si>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</si>
  <si>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</si>
  <si>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</si>
  <si>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</si>
  <si>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</si>
  <si>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</si>
  <si>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</si>
  <si>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</si>
  <si>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</si>
  <si>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</si>
  <si>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</si>
  <si>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</si>
  <si>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</si>
  <si>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</si>
  <si>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</si>
  <si>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</si>
  <si>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</si>
  <si>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</si>
  <si>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</si>
  <si>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</si>
  <si>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</si>
  <si>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</si>
  <si>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</si>
  <si>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</si>
  <si>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</si>
  <si>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</si>
  <si>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</si>
  <si>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</si>
  <si>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</si>
  <si>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</si>
  <si>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</si>
  <si>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</si>
  <si>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</si>
  <si>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</si>
  <si>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</si>
  <si>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</si>
  <si>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</si>
  <si>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</si>
  <si>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</si>
  <si>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</si>
  <si>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</si>
  <si>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</si>
  <si>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</si>
  <si>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</si>
  <si>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</si>
  <si>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</si>
  <si>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</si>
  <si>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</si>
  <si>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</si>
  <si>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</si>
  <si>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</si>
  <si>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</si>
  <si>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</si>
  <si>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</si>
  <si>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</si>
  <si>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</si>
  <si>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</si>
  <si>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</si>
  <si>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</si>
  <si>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</si>
  <si>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</si>
  <si>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</si>
  <si>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</si>
  <si>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</si>
  <si>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</si>
  <si>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</si>
  <si>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</si>
  <si>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</si>
  <si>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</si>
  <si>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</si>
  <si>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</si>
  <si>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</si>
  <si>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</si>
  <si>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</si>
  <si>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</si>
  <si>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</si>
  <si>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</si>
  <si>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</si>
  <si>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</si>
  <si>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</si>
  <si>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</si>
  <si>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</si>
  <si>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</si>
  <si>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</si>
  <si>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</si>
  <si>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</si>
  <si>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</si>
  <si>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</si>
  <si>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</si>
  <si>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</si>
  <si>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</si>
  <si>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</si>
  <si>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</si>
  <si>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</si>
  <si>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</si>
  <si>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</si>
  <si>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</si>
  <si>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</si>
  <si>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</si>
  <si>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</si>
  <si>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</si>
  <si>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</si>
  <si>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</si>
  <si>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</si>
  <si>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</si>
  <si>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</si>
  <si>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</si>
  <si>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</si>
  <si>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</si>
  <si>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</si>
  <si>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</si>
  <si>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</si>
  <si>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</si>
  <si>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</si>
  <si>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</si>
  <si>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</si>
  <si>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</si>
  <si>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</si>
  <si>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</si>
  <si>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</si>
  <si>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</si>
  <si>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</si>
  <si>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</si>
  <si>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</si>
  <si>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</si>
  <si>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</si>
  <si>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</si>
  <si>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</si>
  <si>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</si>
  <si>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</si>
  <si>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</si>
  <si>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</si>
  <si>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</si>
  <si>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</si>
  <si>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</si>
  <si>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</si>
  <si>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</si>
  <si>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</si>
  <si>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</si>
  <si>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</si>
  <si>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</si>
  <si>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</si>
  <si>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</si>
  <si>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</si>
  <si>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</si>
  <si>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</si>
  <si>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</si>
  <si>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</si>
  <si>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</si>
  <si>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</si>
  <si>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</si>
  <si>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</si>
  <si>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</si>
  <si>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</si>
  <si>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</si>
  <si>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</si>
  <si>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</si>
  <si>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</si>
  <si>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</si>
  <si>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</si>
  <si>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</si>
  <si>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</si>
  <si>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</si>
  <si>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</si>
  <si>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</si>
  <si>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</si>
  <si>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</si>
  <si>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</si>
  <si>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</si>
  <si>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</si>
  <si>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</si>
  <si>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</si>
  <si>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</si>
  <si>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</si>
  <si>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</si>
  <si>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</si>
  <si>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</si>
  <si>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</si>
  <si>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</si>
  <si>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</si>
  <si>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</si>
  <si>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</si>
  <si>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</si>
  <si>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</si>
  <si>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</si>
  <si>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</si>
  <si>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</si>
  <si>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</si>
  <si>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</si>
  <si>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</si>
  <si>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</si>
  <si>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</si>
  <si>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</si>
  <si>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</si>
  <si>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</si>
  <si>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</si>
  <si>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</si>
  <si>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</si>
  <si>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</si>
  <si>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</si>
  <si>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</si>
  <si>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</si>
  <si>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</si>
  <si>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</si>
  <si>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</si>
  <si>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</si>
  <si>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</si>
  <si>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</si>
  <si>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</si>
  <si>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</si>
  <si>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</si>
  <si>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</si>
  <si>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</si>
  <si>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</si>
  <si>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</si>
  <si>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</si>
  <si>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</si>
  <si>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</si>
  <si>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</si>
  <si>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</si>
  <si>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</si>
  <si>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</si>
  <si>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</si>
  <si>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</si>
  <si>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</si>
  <si>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</si>
  <si>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</si>
  <si>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</si>
  <si>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</si>
  <si>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</si>
  <si>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</si>
  <si>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</si>
  <si>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</si>
  <si>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</si>
  <si>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</si>
  <si>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</si>
  <si>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</si>
  <si>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</si>
  <si>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</si>
  <si>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</si>
  <si>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</si>
  <si>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</si>
  <si>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</si>
  <si>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</si>
  <si>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</si>
  <si>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</si>
  <si>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</si>
  <si>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</si>
  <si>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</si>
  <si>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</si>
  <si>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</si>
  <si>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</si>
  <si>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</si>
  <si>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</si>
  <si>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</si>
  <si>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</si>
  <si>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</si>
  <si>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</si>
  <si>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</si>
  <si>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</si>
  <si>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</si>
  <si>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</si>
  <si>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</si>
  <si>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</si>
  <si>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</si>
  <si>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</si>
  <si>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</si>
  <si>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</si>
  <si>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</si>
  <si>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</si>
  <si>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</si>
  <si>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</si>
  <si>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</si>
  <si>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</si>
  <si>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</si>
  <si>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</si>
  <si>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</si>
  <si>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</si>
  <si>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</si>
  <si>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</si>
  <si>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</si>
  <si>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</si>
  <si>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</si>
  <si>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</si>
  <si>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</si>
  <si>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</si>
  <si>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</si>
  <si>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</si>
  <si>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</si>
  <si>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</si>
  <si>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</si>
  <si>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</si>
  <si>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</si>
  <si>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</si>
  <si>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</si>
  <si>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</si>
  <si>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</si>
  <si>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</si>
  <si>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</si>
  <si>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</si>
  <si>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</si>
  <si>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</si>
  <si>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</si>
  <si>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</si>
  <si>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</si>
  <si>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</si>
  <si>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</si>
  <si>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</si>
  <si>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</si>
  <si>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</si>
  <si>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</si>
  <si>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</si>
  <si>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</si>
  <si>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</si>
  <si>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</si>
  <si>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</si>
  <si>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</si>
  <si>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</si>
  <si>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</si>
  <si>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</si>
  <si>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</si>
  <si>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</si>
  <si>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</si>
  <si>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</si>
  <si>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</si>
  <si>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</si>
  <si>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</si>
  <si>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</si>
  <si>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</si>
  <si>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</si>
  <si>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</si>
  <si>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</si>
  <si>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</si>
  <si>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</si>
  <si>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</si>
  <si>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</si>
  <si>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</si>
  <si>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</si>
  <si>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</si>
  <si>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</si>
  <si>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</si>
  <si>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</si>
  <si>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</si>
  <si>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</si>
  <si>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</si>
  <si>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</si>
  <si>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</si>
  <si>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</si>
  <si>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</si>
  <si>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</si>
  <si>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</si>
  <si>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</si>
  <si>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</si>
  <si>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</si>
  <si>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</si>
  <si>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</si>
  <si>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</si>
  <si>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</si>
  <si>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</si>
  <si>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</si>
  <si>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</si>
  <si>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</si>
  <si>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</si>
  <si>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</si>
  <si>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</si>
  <si>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</si>
  <si>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</si>
  <si>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</si>
  <si>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</si>
  <si>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</si>
  <si>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</si>
  <si>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</si>
  <si>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</si>
  <si>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</si>
  <si>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</si>
  <si>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</si>
  <si>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</si>
  <si>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</si>
  <si>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</si>
  <si>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</si>
  <si>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</si>
  <si>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</si>
  <si>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</si>
  <si>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</si>
  <si>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</si>
  <si>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</si>
  <si>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</si>
  <si>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</si>
  <si>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</si>
  <si>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</si>
  <si>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</si>
  <si>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</si>
  <si>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</si>
  <si>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</si>
  <si>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</si>
  <si>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</si>
  <si>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</si>
  <si>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</si>
  <si>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</si>
  <si>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</si>
  <si>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</si>
  <si>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</si>
  <si>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</si>
  <si>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</si>
  <si>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</si>
  <si>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</si>
  <si>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</si>
  <si>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</si>
  <si>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</si>
  <si>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</si>
  <si>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</si>
  <si>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</si>
  <si>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</si>
  <si>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</si>
  <si>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</si>
  <si>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</si>
  <si>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</si>
  <si>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</si>
  <si>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</si>
  <si>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</si>
  <si>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</si>
  <si>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</si>
  <si>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</si>
  <si>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</si>
  <si>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</si>
  <si>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</si>
  <si>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</si>
  <si>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</si>
  <si>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</si>
  <si>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</si>
  <si>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</si>
  <si>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</si>
  <si>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</si>
  <si>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</si>
  <si>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</si>
  <si>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</si>
  <si>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</si>
  <si>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</si>
  <si>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</si>
  <si>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</si>
  <si>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</si>
  <si>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</si>
  <si>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</si>
  <si>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</si>
  <si>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</si>
  <si>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</si>
  <si>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</si>
  <si>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</si>
  <si>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</si>
  <si>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</si>
  <si>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</si>
  <si>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</si>
  <si>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</si>
  <si>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</si>
  <si>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</si>
  <si>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</si>
  <si>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</si>
  <si>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</si>
  <si>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</si>
  <si>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</si>
  <si>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</si>
  <si>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</si>
  <si>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</si>
  <si>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</si>
  <si>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</si>
  <si>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</si>
  <si>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</si>
  <si>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</si>
  <si>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</si>
  <si>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</si>
  <si>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</si>
  <si>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</si>
  <si>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</si>
  <si>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</si>
  <si>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</si>
  <si>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</si>
  <si>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</si>
  <si>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</si>
  <si>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</si>
  <si>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</si>
  <si>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</si>
  <si>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</si>
  <si>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</si>
  <si>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</si>
  <si>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</si>
  <si>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</si>
  <si>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</si>
  <si>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</si>
  <si>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</si>
  <si>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</si>
  <si>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</si>
  <si>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</si>
  <si>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</si>
  <si>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</si>
  <si>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</si>
  <si>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</si>
  <si>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</si>
  <si>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</si>
  <si>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</si>
  <si>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</si>
  <si>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</si>
  <si>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</si>
  <si>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</si>
  <si>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</si>
  <si>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</si>
  <si>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</si>
  <si>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</si>
  <si>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</si>
  <si>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</si>
  <si>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</si>
  <si>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</si>
  <si>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</si>
  <si>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</si>
  <si>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</si>
  <si>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</si>
  <si>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</si>
  <si>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</si>
  <si>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</si>
  <si>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</si>
  <si>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</si>
  <si>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</si>
  <si>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</si>
  <si>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</si>
  <si>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</si>
  <si>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</si>
  <si>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</si>
  <si>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</si>
  <si>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</si>
  <si>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</si>
  <si>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</si>
  <si>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</si>
  <si>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</si>
  <si>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</si>
  <si>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</si>
  <si>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</si>
  <si>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</si>
  <si>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</si>
  <si>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</si>
  <si>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</si>
  <si>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</si>
  <si>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</si>
  <si>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</si>
  <si>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</si>
  <si>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</si>
  <si>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</si>
  <si>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</si>
  <si>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</si>
  <si>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</si>
  <si>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</si>
  <si>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</si>
  <si>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</si>
  <si>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</si>
  <si>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</si>
  <si>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</si>
  <si>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</si>
  <si>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</si>
  <si>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</si>
  <si>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</si>
  <si>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</si>
  <si>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</si>
  <si>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</si>
  <si>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</si>
  <si>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</si>
  <si>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</si>
  <si>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</si>
  <si>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</si>
  <si>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</si>
  <si>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</si>
  <si>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</si>
  <si>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</si>
  <si>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</si>
  <si>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</si>
  <si>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</si>
  <si>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</si>
  <si>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</si>
  <si>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</si>
  <si>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</si>
  <si>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</si>
  <si>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</si>
  <si>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</si>
  <si>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</si>
  <si>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</si>
  <si>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</si>
  <si>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</si>
  <si>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</si>
  <si>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</si>
  <si>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</si>
  <si>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</si>
  <si>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</si>
  <si>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</si>
  <si>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</si>
  <si>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</si>
  <si>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</si>
  <si>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</si>
  <si>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</si>
  <si>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</si>
  <si>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</si>
  <si>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</si>
  <si>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</si>
  <si>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</si>
  <si>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</si>
  <si>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</si>
  <si>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</si>
  <si>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</si>
  <si>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</si>
  <si>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</si>
  <si>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</si>
  <si>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</si>
  <si>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</si>
  <si>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</si>
  <si>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</si>
  <si>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</si>
  <si>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</si>
  <si>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</si>
  <si>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</si>
  <si>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</si>
  <si>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</si>
  <si>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</si>
  <si>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</si>
  <si>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</si>
  <si>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</si>
  <si>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</si>
  <si>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</si>
  <si>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</si>
  <si>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</si>
  <si>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</si>
  <si>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</si>
  <si>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</si>
  <si>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</si>
  <si>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</si>
  <si>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</si>
  <si>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</si>
  <si>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</si>
  <si>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</si>
  <si>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</si>
  <si>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</si>
  <si>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</si>
  <si>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</si>
  <si>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</si>
  <si>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</si>
  <si>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</si>
  <si>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</si>
  <si>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</si>
  <si>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</si>
  <si>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</si>
  <si>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</si>
  <si>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</si>
  <si>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</si>
  <si>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</si>
  <si>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</si>
  <si>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</si>
  <si>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</si>
  <si>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</si>
  <si>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</si>
  <si>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</si>
  <si>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</si>
  <si>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</si>
  <si>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</si>
  <si>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</si>
  <si>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</si>
  <si>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</si>
  <si>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</si>
  <si>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</si>
  <si>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</si>
  <si>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</si>
  <si>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</si>
  <si>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</si>
  <si>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</si>
  <si>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</si>
  <si>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</si>
  <si>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</si>
  <si>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</si>
  <si>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</si>
  <si>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</si>
  <si>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</si>
  <si>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</si>
  <si>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</si>
  <si>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</si>
  <si>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</si>
  <si>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</si>
  <si>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</si>
  <si>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</si>
  <si>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</si>
  <si>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</si>
  <si>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</si>
  <si>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</si>
  <si>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</si>
  <si>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</si>
  <si>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</si>
  <si>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</si>
  <si>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</si>
  <si>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</si>
  <si>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</si>
  <si>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</si>
  <si>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</si>
  <si>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</si>
  <si>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</si>
  <si>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</si>
  <si>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</si>
  <si>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</si>
  <si>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</si>
  <si>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</si>
  <si>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</si>
  <si>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</si>
  <si>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</si>
  <si>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</si>
  <si>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</si>
  <si>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</si>
  <si>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</si>
  <si>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</si>
  <si>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</si>
  <si>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</si>
  <si>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</si>
  <si>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</si>
  <si>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</si>
  <si>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</si>
  <si>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</si>
  <si>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</si>
  <si>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</si>
  <si>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</si>
  <si>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</si>
  <si>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</si>
  <si>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</si>
  <si>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</si>
  <si>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</si>
  <si>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</si>
  <si>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</si>
  <si>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</si>
  <si>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</si>
  <si>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</si>
  <si>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</si>
  <si>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</si>
  <si>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</si>
  <si>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</si>
  <si>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</si>
  <si>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</si>
  <si>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</si>
  <si>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</si>
  <si>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</si>
  <si>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</si>
  <si>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</si>
  <si>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</si>
  <si>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</si>
  <si>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</si>
  <si>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</si>
  <si>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</si>
  <si>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</si>
  <si>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</si>
  <si>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</si>
  <si>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</si>
  <si>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</si>
  <si>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</si>
  <si>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</si>
  <si>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</si>
  <si>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</si>
  <si>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</si>
  <si>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</si>
  <si>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</si>
  <si>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</si>
  <si>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</si>
  <si>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</si>
  <si>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</si>
  <si>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</si>
  <si>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</si>
  <si>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</si>
  <si>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</si>
  <si>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</si>
  <si>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</si>
  <si>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</si>
  <si>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</si>
  <si>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</si>
  <si>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</si>
  <si>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</si>
  <si>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</si>
  <si>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</si>
  <si>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</si>
  <si>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</si>
  <si>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</si>
  <si>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</si>
  <si>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</si>
  <si>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</si>
  <si>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</si>
  <si>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</si>
  <si>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</si>
  <si>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</si>
  <si>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</si>
  <si>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</si>
  <si>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</si>
  <si>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</si>
  <si>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</si>
  <si>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</si>
  <si>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</si>
  <si>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</si>
  <si>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</si>
  <si>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</si>
  <si>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</si>
  <si>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</si>
  <si>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</si>
  <si>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</si>
  <si>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</si>
  <si>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</si>
  <si>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</si>
  <si>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</si>
  <si>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</si>
  <si>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</si>
  <si>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</si>
  <si>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</si>
  <si>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</si>
  <si>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</si>
  <si>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</si>
  <si>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</si>
  <si>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</si>
  <si>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</si>
  <si>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</si>
  <si>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</si>
  <si>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</si>
  <si>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</si>
  <si>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</si>
  <si>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</si>
  <si>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</si>
  <si>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</si>
  <si>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</si>
  <si>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</si>
  <si>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</si>
  <si>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</si>
  <si>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</si>
  <si>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</si>
  <si>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</si>
  <si>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</si>
  <si>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</si>
  <si>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</si>
  <si>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</si>
  <si>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</si>
  <si>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</si>
  <si>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</si>
  <si>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</si>
  <si>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</si>
  <si>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</si>
  <si>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</si>
  <si>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</si>
  <si>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</si>
  <si>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</si>
  <si>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</si>
  <si>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</si>
  <si>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</si>
  <si>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</si>
  <si>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</si>
  <si>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</si>
  <si>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</si>
  <si>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</si>
  <si>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</si>
  <si>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</si>
  <si>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</si>
  <si>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</si>
  <si>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</si>
  <si>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</si>
  <si>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</si>
  <si>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</si>
  <si>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</si>
  <si>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</si>
  <si>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</si>
  <si>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</si>
  <si>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</si>
  <si>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</si>
  <si>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</si>
  <si>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</si>
  <si>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</si>
  <si>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</si>
  <si>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</si>
  <si>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</si>
  <si>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</si>
  <si>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</si>
  <si>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</si>
  <si>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</si>
  <si>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</si>
  <si>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</si>
  <si>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</si>
  <si>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</si>
  <si>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</si>
  <si>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</si>
  <si>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</si>
  <si>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</si>
  <si>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</si>
  <si>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</si>
  <si>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</si>
  <si>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</si>
  <si>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</si>
  <si>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</si>
  <si>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</si>
  <si>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</si>
  <si>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</si>
  <si>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</si>
  <si>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</si>
  <si>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</si>
  <si>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</si>
  <si>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</si>
  <si>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</si>
  <si>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</si>
  <si>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</si>
  <si>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</si>
  <si>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</si>
  <si>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</si>
  <si>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</si>
  <si>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</si>
  <si>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</si>
  <si>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</si>
  <si>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</si>
  <si>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</si>
  <si>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</si>
  <si>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</si>
  <si>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</si>
  <si>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</si>
  <si>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</si>
  <si>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</si>
  <si>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</si>
  <si>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</si>
  <si>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</si>
  <si>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</si>
  <si>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</si>
  <si>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</si>
  <si>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</si>
  <si>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</si>
  <si>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</si>
  <si>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</si>
  <si>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</si>
  <si>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</si>
  <si>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</si>
  <si>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</si>
  <si>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</si>
  <si>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</si>
  <si>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</si>
  <si>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</si>
  <si>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</si>
  <si>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</si>
  <si>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</si>
  <si>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</si>
  <si>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</si>
  <si>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</si>
  <si>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</si>
  <si>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</si>
  <si>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</si>
  <si>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</si>
  <si>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</si>
  <si>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</si>
  <si>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</si>
  <si>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</si>
  <si>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</si>
  <si>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</si>
  <si>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</si>
  <si>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</si>
  <si>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</si>
  <si>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</si>
  <si>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</si>
  <si>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</si>
  <si>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</si>
  <si>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</si>
  <si>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</si>
  <si>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</si>
  <si>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</si>
  <si>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</si>
  <si>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</si>
  <si>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</si>
  <si>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</si>
  <si>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</si>
  <si>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</si>
  <si>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</si>
  <si>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</si>
  <si>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</si>
  <si>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</si>
  <si>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</si>
  <si>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</si>
  <si>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</si>
  <si>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</si>
  <si>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</si>
  <si>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</si>
  <si>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</si>
  <si>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</si>
  <si>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</si>
  <si>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</si>
  <si>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</si>
  <si>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</si>
  <si>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</si>
  <si>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</si>
  <si>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</si>
  <si>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</si>
  <si>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</si>
  <si>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</si>
  <si>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</si>
  <si>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</si>
  <si>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</si>
  <si>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</si>
  <si>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</si>
  <si>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</si>
  <si>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</si>
  <si>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</si>
  <si>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</si>
  <si>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</si>
  <si>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</si>
  <si>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</si>
  <si>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</si>
  <si>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</si>
  <si>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</si>
  <si>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</si>
  <si>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</si>
  <si>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</si>
  <si>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</si>
  <si>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</si>
  <si>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</si>
  <si>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</si>
  <si>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</si>
  <si>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</si>
  <si>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</si>
  <si>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</si>
  <si>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</si>
  <si>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</si>
  <si>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</si>
  <si>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</si>
  <si>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</si>
  <si>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</si>
  <si>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</si>
  <si>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</si>
  <si>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</si>
  <si>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</si>
  <si>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</si>
  <si>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</si>
  <si>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</si>
  <si>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</si>
  <si>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</si>
  <si>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</si>
  <si>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</si>
  <si>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</si>
  <si>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</si>
  <si>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</si>
  <si>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</si>
  <si>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</si>
  <si>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</si>
  <si>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</si>
  <si>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</si>
  <si>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</si>
  <si>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</si>
  <si>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</si>
  <si>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</si>
  <si>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</si>
  <si>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</si>
  <si>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</si>
  <si>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</si>
  <si>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</si>
  <si>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</si>
  <si>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</si>
  <si>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</si>
  <si>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</si>
  <si>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</si>
  <si>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</si>
  <si>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</si>
  <si>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</si>
  <si>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</si>
  <si>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</si>
  <si>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</si>
  <si>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</si>
  <si>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</si>
  <si>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</si>
  <si>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</si>
  <si>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</si>
  <si>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</si>
  <si>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</si>
  <si>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</si>
  <si>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</si>
  <si>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</si>
  <si>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</si>
  <si>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</si>
  <si>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</si>
  <si>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</si>
  <si>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</si>
  <si>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</si>
  <si>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</si>
  <si>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</si>
  <si>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</si>
  <si>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</si>
  <si>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</si>
  <si>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</si>
  <si>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</si>
  <si>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</si>
  <si>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</si>
  <si>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</si>
  <si>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</si>
  <si>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</si>
  <si>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</si>
  <si>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</si>
  <si>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</si>
  <si>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</si>
  <si>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</si>
  <si>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</si>
  <si>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</si>
  <si>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</si>
  <si>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</si>
  <si>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</si>
  <si>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</si>
  <si>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</si>
  <si>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</si>
  <si>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</si>
  <si>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</si>
  <si>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</si>
  <si>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</si>
  <si>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</si>
  <si>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</si>
  <si>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</si>
  <si>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</si>
  <si>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</si>
  <si>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</si>
  <si>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</si>
  <si>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</si>
  <si>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</si>
  <si>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</si>
  <si>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</si>
  <si>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</si>
  <si>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</si>
  <si>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</si>
  <si>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</si>
  <si>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</si>
  <si>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</si>
  <si>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</si>
  <si>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</si>
  <si>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</si>
  <si>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</si>
  <si>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</si>
  <si>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</si>
  <si>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</si>
  <si>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</si>
  <si>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</si>
  <si>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</si>
  <si>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</si>
  <si>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</si>
  <si>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</si>
  <si>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</si>
  <si>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</si>
  <si>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</si>
  <si>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</si>
  <si>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</si>
  <si>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</si>
  <si>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</si>
  <si>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</si>
  <si>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</si>
  <si>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</si>
  <si>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</si>
  <si>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</si>
  <si>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</si>
  <si>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</si>
  <si>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</si>
  <si>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</si>
  <si>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</si>
  <si>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</si>
  <si>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</si>
  <si>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</si>
  <si>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</si>
  <si>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</si>
  <si>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</si>
  <si>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</si>
  <si>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</si>
  <si>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</si>
  <si>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</si>
  <si>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</si>
  <si>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</si>
  <si>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</si>
  <si>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</si>
  <si>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</si>
  <si>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</si>
  <si>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</si>
  <si>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</si>
  <si>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</si>
  <si>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</si>
  <si>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</si>
  <si>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</si>
  <si>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</si>
  <si>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</si>
  <si>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</si>
  <si>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</si>
  <si>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</si>
  <si>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</si>
  <si>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</si>
  <si>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</si>
  <si>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</si>
  <si>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</si>
  <si>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</si>
  <si>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</si>
  <si>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</si>
  <si>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</si>
  <si>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</si>
  <si>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</si>
  <si>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</si>
  <si>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</si>
  <si>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</si>
  <si>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</si>
  <si>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</si>
  <si>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</si>
  <si>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</si>
  <si>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</si>
  <si>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</si>
  <si>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</si>
  <si>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</si>
  <si>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</si>
  <si>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</si>
  <si>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</si>
  <si>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</si>
  <si>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</si>
  <si>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</si>
  <si>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</si>
  <si>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</si>
  <si>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</si>
  <si>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</si>
  <si>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</si>
  <si>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</si>
  <si>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</si>
  <si>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</si>
  <si>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</si>
  <si>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</si>
  <si>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</si>
  <si>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</si>
  <si>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</si>
  <si>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</si>
  <si>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</si>
  <si>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</si>
  <si>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</si>
  <si>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</si>
  <si>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</si>
  <si>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</si>
  <si>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</si>
  <si>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</si>
  <si>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</si>
  <si>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</si>
  <si>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</si>
  <si>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</si>
  <si>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</si>
  <si>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</si>
  <si>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</si>
  <si>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</si>
  <si>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</si>
  <si>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</si>
  <si>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</si>
  <si>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</si>
  <si>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</si>
  <si>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</si>
  <si>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</si>
  <si>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</si>
  <si>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</si>
  <si>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</si>
  <si>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</si>
  <si>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</si>
  <si>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</si>
  <si>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</si>
  <si>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</si>
  <si>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</si>
  <si>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</si>
  <si>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</si>
  <si>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</si>
  <si>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</si>
  <si>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</si>
  <si>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</si>
  <si>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</si>
  <si>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</si>
  <si>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</si>
  <si>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</si>
  <si>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</si>
  <si>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</si>
  <si>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</si>
  <si>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</si>
  <si>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</si>
  <si>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</si>
  <si>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</si>
  <si>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</si>
  <si>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</si>
  <si>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</si>
  <si>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</si>
  <si>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</si>
  <si>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</si>
  <si>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</si>
  <si>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</si>
  <si>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</si>
  <si>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</si>
  <si>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</si>
  <si>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</si>
  <si>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</si>
  <si>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</si>
  <si>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</si>
  <si>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</si>
  <si>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</si>
  <si>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</si>
  <si>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</si>
  <si>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</si>
  <si>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</si>
  <si>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</si>
  <si>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</si>
  <si>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</si>
  <si>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</si>
  <si>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</si>
  <si>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</si>
  <si>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</si>
  <si>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</si>
  <si>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</si>
  <si>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</si>
  <si>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</si>
  <si>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</si>
  <si>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</si>
  <si>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</si>
  <si>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</si>
  <si>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</si>
  <si>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</si>
  <si>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</si>
  <si>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</si>
  <si>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</si>
  <si>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</si>
  <si>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</si>
  <si>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</si>
  <si>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</si>
  <si>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</si>
  <si>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</si>
  <si>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</si>
  <si>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</si>
  <si>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</si>
  <si>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</si>
  <si>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</si>
  <si>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</si>
  <si>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</si>
  <si>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</si>
  <si>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</si>
  <si>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</si>
  <si>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</si>
  <si>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</si>
  <si>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</si>
  <si>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</si>
  <si>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</si>
  <si>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</si>
  <si>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</si>
  <si>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</si>
  <si>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</si>
  <si>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</si>
  <si>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</si>
  <si>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</si>
  <si>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</si>
  <si>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</si>
  <si>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</si>
  <si>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</si>
  <si>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</si>
  <si>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</si>
  <si>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</si>
  <si>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</si>
  <si>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</si>
  <si>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</si>
  <si>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</si>
  <si>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</si>
  <si>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</si>
  <si>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</si>
  <si>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</si>
  <si>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</si>
  <si>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</si>
  <si>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</si>
  <si>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</si>
  <si>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</si>
  <si>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</si>
  <si>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</si>
  <si>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</si>
  <si>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</si>
  <si>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</si>
  <si>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</si>
  <si>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</si>
  <si>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</si>
  <si>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</si>
  <si>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</si>
  <si>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</si>
  <si>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</si>
  <si>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</si>
  <si>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</si>
  <si>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</si>
  <si>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</si>
  <si>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</si>
  <si>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</si>
  <si>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</si>
  <si>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</si>
  <si>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</si>
  <si>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</si>
  <si>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</si>
  <si>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</si>
  <si>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</si>
  <si>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</si>
  <si>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</si>
  <si>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</si>
  <si>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</si>
  <si>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</si>
  <si>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</si>
  <si>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</si>
  <si>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</si>
  <si>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</si>
  <si>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</si>
  <si>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</si>
  <si>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</si>
  <si>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</si>
  <si>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</si>
  <si>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</si>
  <si>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</si>
  <si>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</si>
  <si>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</si>
  <si>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</si>
  <si>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</si>
  <si>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</si>
  <si>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</si>
  <si>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</si>
  <si>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</si>
  <si>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</si>
  <si>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</si>
  <si>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</si>
  <si>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</si>
  <si>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</si>
  <si>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</si>
  <si>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</si>
  <si>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</si>
  <si>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</si>
  <si>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</si>
  <si>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</si>
  <si>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</si>
  <si>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</si>
  <si>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</si>
  <si>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</si>
  <si>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</si>
  <si>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</si>
  <si>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</si>
  <si>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</si>
  <si>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</si>
  <si>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</si>
  <si>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</si>
  <si>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</si>
  <si>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</si>
  <si>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</si>
  <si>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</si>
  <si>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</si>
  <si>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</si>
  <si>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</si>
  <si>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</si>
  <si>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</si>
  <si>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</si>
  <si>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</si>
  <si>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</si>
  <si>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</si>
  <si>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</si>
  <si>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</si>
  <si>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</si>
  <si>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</si>
  <si>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</si>
  <si>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</si>
  <si>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</si>
  <si>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</si>
  <si>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</si>
  <si>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</si>
  <si>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</si>
  <si>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</si>
  <si>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</si>
  <si>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</si>
  <si>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</si>
  <si>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</si>
  <si>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</si>
  <si>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</si>
  <si>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</si>
  <si>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</si>
  <si>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</si>
  <si>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</si>
  <si>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</si>
  <si>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</si>
  <si>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</si>
  <si>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</si>
  <si>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</si>
  <si>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</si>
  <si>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</si>
  <si>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</si>
  <si>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</si>
  <si>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</si>
  <si>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</si>
  <si>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</si>
  <si>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</si>
  <si>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</si>
  <si>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</si>
  <si>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</si>
  <si>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</si>
  <si>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</si>
  <si>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</si>
  <si>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</si>
  <si>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</si>
  <si>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</si>
  <si>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</si>
  <si>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</si>
  <si>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</si>
  <si>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</si>
  <si>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</si>
  <si>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</si>
  <si>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</si>
  <si>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</si>
  <si>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</si>
  <si>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</si>
  <si>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</si>
  <si>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</si>
  <si>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</si>
  <si>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</si>
  <si>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</si>
  <si>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</si>
  <si>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</si>
  <si>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</si>
  <si>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</si>
  <si>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</si>
  <si>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</si>
  <si>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</si>
  <si>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</si>
  <si>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</si>
  <si>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</si>
  <si>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</si>
  <si>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</si>
  <si>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</si>
  <si>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</si>
  <si>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</si>
  <si>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</si>
  <si>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</si>
  <si>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</si>
  <si>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</si>
  <si>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</si>
  <si>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</si>
  <si>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</si>
  <si>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</si>
  <si>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</si>
  <si>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</si>
  <si>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</si>
  <si>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</si>
  <si>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</si>
  <si>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</si>
  <si>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</si>
  <si>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</si>
  <si>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</si>
  <si>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</si>
  <si>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</si>
  <si>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</si>
  <si>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</si>
  <si>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</si>
  <si>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</si>
  <si>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</si>
  <si>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</si>
  <si>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</si>
  <si>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</si>
  <si>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</si>
  <si>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</si>
  <si>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</si>
  <si>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</si>
  <si>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</si>
  <si>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</si>
  <si>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</si>
  <si>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</si>
  <si>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</si>
  <si>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</si>
  <si>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</si>
  <si>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</si>
  <si>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</si>
  <si>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</si>
  <si>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</si>
  <si>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</si>
  <si>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</si>
  <si>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</si>
  <si>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</si>
  <si>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</si>
  <si>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</si>
  <si>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</si>
  <si>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</si>
  <si>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</si>
  <si>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</si>
  <si>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</si>
  <si>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</si>
  <si>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</si>
  <si>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</si>
  <si>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</si>
  <si>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</si>
  <si>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</si>
  <si>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</si>
  <si>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</si>
  <si>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</si>
  <si>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</si>
  <si>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</si>
  <si>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</si>
  <si>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</si>
  <si>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</si>
  <si>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</si>
  <si>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</si>
  <si>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</si>
  <si>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</si>
  <si>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</si>
  <si>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</si>
  <si>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</si>
  <si>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</si>
  <si>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</si>
  <si>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</si>
  <si>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</si>
  <si>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</si>
  <si>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</si>
  <si>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</si>
  <si>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</si>
  <si>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</si>
  <si>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</si>
  <si>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</si>
  <si>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</si>
  <si>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</si>
  <si>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</si>
  <si>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</si>
  <si>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</si>
  <si>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</si>
  <si>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</si>
  <si>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</si>
  <si>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</si>
  <si>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</si>
  <si>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</si>
  <si>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</si>
  <si>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</si>
  <si>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</si>
  <si>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</si>
  <si>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</si>
  <si>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</si>
  <si>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</si>
  <si>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</si>
  <si>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</si>
  <si>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</si>
  <si>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</si>
  <si>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</si>
  <si>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</si>
  <si>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</si>
  <si>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</si>
  <si>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</si>
  <si>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</si>
  <si>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</si>
  <si>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</si>
  <si>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</si>
  <si>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</si>
  <si>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</si>
  <si>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</si>
  <si>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</si>
  <si>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</si>
  <si>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</si>
  <si>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</si>
  <si>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</si>
  <si>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</si>
  <si>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</si>
  <si>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</si>
  <si>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</si>
  <si>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</si>
  <si>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</si>
  <si>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</si>
  <si>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</si>
  <si>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</si>
  <si>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</si>
  <si>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</si>
  <si>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</si>
  <si>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</si>
  <si>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</si>
  <si>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</si>
  <si>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</si>
  <si>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</si>
  <si>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</si>
  <si>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</si>
  <si>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</si>
  <si>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</si>
  <si>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</si>
  <si>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</si>
  <si>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</si>
  <si>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</si>
  <si>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</si>
  <si>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</si>
  <si>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</si>
  <si>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</si>
  <si>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</si>
  <si>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</si>
  <si>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</si>
  <si>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</si>
  <si>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</si>
  <si>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</si>
  <si>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</si>
  <si>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</si>
  <si>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</si>
  <si>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</si>
  <si>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</si>
  <si>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</si>
  <si>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</si>
  <si>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</si>
  <si>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</si>
  <si>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</si>
  <si>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</si>
  <si>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</si>
  <si>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</si>
  <si>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</si>
  <si>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</si>
  <si>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</si>
  <si>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</si>
  <si>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</si>
  <si>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</si>
  <si>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</si>
  <si>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</si>
  <si>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</si>
  <si>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</si>
  <si>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</si>
  <si>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</si>
  <si>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</si>
  <si>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</si>
  <si>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</si>
  <si>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</si>
  <si>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</si>
  <si>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</si>
  <si>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</si>
  <si>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</si>
  <si>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</si>
  <si>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</si>
  <si>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</si>
  <si>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</si>
  <si>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</si>
  <si>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</si>
  <si>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</si>
  <si>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</si>
  <si>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</si>
  <si>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</si>
  <si>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</si>
  <si>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</si>
  <si>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</si>
  <si>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</si>
  <si>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</si>
  <si>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</si>
  <si>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</si>
  <si>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</si>
  <si>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</si>
  <si>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</si>
  <si>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</si>
  <si>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</si>
  <si>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</si>
  <si>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</si>
  <si>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</si>
  <si>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</si>
  <si>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</si>
  <si>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</si>
  <si>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</si>
  <si>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</si>
  <si>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</si>
  <si>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</si>
  <si>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</si>
  <si>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</si>
  <si>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</si>
  <si>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</si>
  <si>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</si>
  <si>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</si>
  <si>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</si>
  <si>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</si>
  <si>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</si>
  <si>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</si>
  <si>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</si>
  <si>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</si>
  <si>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</si>
  <si>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</si>
  <si>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</si>
  <si>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</si>
  <si>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</si>
  <si>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</si>
  <si>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</si>
  <si>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</si>
  <si>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</si>
  <si>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</si>
  <si>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</si>
  <si>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</si>
  <si>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</si>
  <si>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</si>
  <si>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</si>
  <si>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</si>
  <si>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</si>
  <si>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</si>
  <si>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</si>
  <si>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</si>
  <si>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</si>
  <si>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</si>
  <si>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</si>
  <si>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</si>
  <si>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</si>
  <si>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</si>
  <si>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</si>
  <si>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</si>
  <si>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</si>
  <si>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</si>
  <si>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</si>
  <si>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</si>
  <si>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</si>
  <si>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</si>
  <si>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</si>
  <si>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</si>
  <si>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</si>
  <si>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</si>
  <si>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</si>
  <si>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</si>
  <si>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</si>
  <si>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</si>
  <si>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</si>
  <si>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</si>
  <si>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</si>
  <si>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</si>
  <si>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</si>
  <si>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</si>
  <si>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</si>
  <si>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</si>
  <si>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</si>
  <si>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</si>
  <si>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</si>
  <si>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</si>
  <si>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</si>
  <si>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</si>
  <si>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</si>
  <si>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</si>
  <si>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</si>
  <si>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</si>
  <si>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</si>
  <si>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</si>
  <si>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</si>
  <si>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</si>
  <si>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</si>
  <si>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</si>
  <si>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</si>
  <si>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</si>
  <si>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</si>
  <si>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</si>
  <si>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</si>
  <si>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</si>
  <si>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</si>
  <si>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</si>
  <si>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</si>
  <si>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</si>
  <si>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</si>
  <si>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</si>
  <si>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</si>
  <si>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</si>
  <si>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</si>
  <si>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</si>
  <si>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</si>
  <si>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</si>
  <si>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</si>
  <si>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</si>
  <si>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</si>
  <si>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</si>
  <si>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</si>
  <si>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</si>
  <si>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</si>
  <si>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</si>
  <si>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</si>
  <si>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</si>
  <si>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</si>
  <si>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</si>
  <si>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</si>
  <si>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</si>
  <si>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</si>
  <si>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</si>
  <si>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</si>
  <si>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</si>
  <si>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</si>
  <si>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</si>
  <si>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</si>
  <si>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</si>
  <si>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</si>
  <si>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</si>
  <si>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</si>
  <si>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</si>
  <si>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</si>
  <si>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</si>
  <si>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</si>
  <si>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</si>
  <si>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</si>
  <si>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</si>
  <si>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</si>
  <si>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</si>
  <si>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</si>
  <si>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</si>
  <si>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</si>
  <si>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</si>
  <si>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</si>
  <si>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</si>
  <si>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</si>
  <si>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</si>
  <si>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</si>
  <si>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</si>
  <si>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</si>
  <si>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</si>
  <si>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</si>
  <si>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</si>
  <si>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</si>
  <si>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</si>
  <si>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</si>
  <si>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</si>
  <si>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</si>
  <si>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</si>
  <si>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</si>
  <si>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</si>
  <si>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</si>
  <si>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</si>
  <si>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</si>
  <si>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</si>
  <si>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</si>
  <si>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</si>
  <si>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</si>
  <si>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</si>
  <si>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</si>
  <si>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</si>
  <si>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</si>
  <si>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</si>
  <si>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</si>
  <si>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</si>
  <si>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</si>
  <si>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</si>
  <si>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</si>
  <si>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</si>
  <si>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</si>
  <si>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</si>
  <si>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</si>
  <si>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</si>
  <si>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</si>
  <si>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</si>
  <si>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</si>
  <si>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</si>
  <si>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</si>
  <si>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</si>
  <si>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</si>
  <si>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</si>
  <si>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</si>
  <si>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</si>
  <si>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</si>
  <si>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</si>
  <si>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</si>
  <si>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</si>
  <si>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</si>
  <si>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</si>
  <si>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</si>
  <si>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</si>
  <si>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</si>
  <si>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</si>
  <si>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</si>
  <si>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</si>
  <si>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</si>
  <si>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</si>
  <si>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</si>
  <si>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</si>
  <si>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</si>
  <si>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</si>
  <si>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</si>
  <si>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</si>
  <si>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</si>
  <si>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</si>
  <si>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</si>
  <si>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</si>
  <si>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</si>
  <si>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</si>
  <si>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</si>
  <si>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</si>
  <si>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</si>
  <si>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</si>
  <si>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</si>
  <si>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</si>
  <si>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</si>
  <si>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</si>
  <si>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</si>
  <si>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</si>
  <si>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</si>
  <si>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</si>
  <si>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</si>
  <si>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</si>
  <si>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</si>
  <si>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</si>
  <si>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</si>
  <si>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</si>
  <si>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</si>
  <si>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</si>
  <si>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</si>
  <si>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</si>
  <si>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</si>
  <si>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</si>
  <si>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</si>
  <si>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</si>
  <si>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</si>
  <si>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</si>
  <si>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</si>
  <si>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</si>
  <si>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</si>
  <si>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</si>
  <si>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</si>
  <si>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</si>
  <si>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</si>
  <si>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</si>
  <si>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</si>
  <si>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</si>
  <si>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</si>
  <si>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</si>
  <si>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</si>
  <si>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</si>
  <si>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</si>
  <si>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</si>
  <si>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</si>
  <si>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</si>
  <si>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</si>
  <si>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</si>
  <si>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</si>
  <si>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</si>
  <si>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</si>
  <si>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</si>
  <si>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</si>
  <si>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</si>
  <si>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</si>
  <si>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</si>
  <si>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</si>
  <si>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</si>
  <si>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</si>
  <si>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</si>
  <si>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</si>
  <si>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</si>
  <si>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</si>
  <si>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</si>
  <si>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</si>
  <si>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</si>
  <si>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</si>
  <si>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</si>
  <si>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</si>
  <si>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</si>
  <si>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</si>
  <si>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</si>
  <si>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</si>
  <si>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</si>
  <si>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</si>
  <si>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</si>
  <si>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</si>
  <si>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</si>
  <si>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</si>
  <si>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</si>
  <si>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</si>
  <si>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</si>
  <si>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</si>
  <si>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</si>
  <si>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</si>
  <si>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</si>
  <si>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</si>
  <si>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</si>
  <si>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</si>
  <si>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</si>
  <si>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</si>
  <si>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</si>
  <si>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</si>
  <si>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</si>
  <si>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</si>
  <si>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</si>
  <si>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</si>
  <si>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</si>
  <si>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</si>
  <si>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</si>
  <si>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</si>
  <si>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</si>
  <si>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</si>
  <si>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</si>
  <si>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</si>
  <si>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</si>
  <si>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</si>
  <si>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</si>
  <si>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</si>
  <si>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</si>
  <si>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</si>
  <si>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</si>
  <si>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</si>
  <si>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</si>
  <si>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</si>
  <si>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</si>
  <si>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</si>
  <si>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</si>
  <si>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</si>
  <si>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</si>
  <si>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</si>
  <si>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</si>
  <si>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</si>
  <si>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</si>
  <si>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</si>
  <si>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</si>
  <si>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</si>
  <si>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</si>
  <si>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</si>
  <si>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</si>
  <si>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</si>
  <si>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</si>
  <si>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</si>
  <si>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</si>
  <si>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</si>
  <si>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</si>
  <si>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</si>
  <si>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</si>
  <si>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</si>
  <si>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</si>
  <si>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</si>
  <si>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</si>
  <si>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</si>
  <si>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</si>
  <si>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</si>
  <si>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</si>
  <si>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</si>
  <si>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</si>
  <si>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</si>
  <si>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</si>
  <si>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</si>
  <si>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</si>
  <si>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</si>
  <si>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</si>
  <si>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</si>
  <si>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</si>
  <si>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</si>
  <si>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</si>
  <si>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</si>
  <si>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</si>
  <si>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</si>
  <si>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</si>
  <si>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</si>
  <si>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</si>
  <si>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</si>
  <si>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</si>
  <si>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</si>
  <si>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</si>
  <si>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</si>
  <si>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</si>
  <si>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</si>
  <si>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</si>
  <si>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</si>
  <si>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</si>
  <si>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</si>
  <si>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</si>
  <si>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</si>
  <si>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</si>
  <si>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</si>
  <si>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</si>
  <si>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</si>
  <si>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</si>
  <si>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</si>
  <si>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</si>
  <si>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</si>
  <si>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</si>
  <si>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</si>
  <si>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</si>
  <si>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</si>
  <si>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</si>
  <si>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</si>
  <si>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</si>
  <si>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</si>
  <si>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</si>
  <si>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</si>
  <si>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</si>
  <si>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</si>
  <si>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</si>
  <si>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</si>
  <si>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</si>
  <si>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</si>
  <si>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</si>
  <si>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</si>
  <si>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</si>
  <si>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</si>
  <si>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</si>
  <si>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</si>
  <si>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</si>
  <si>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</si>
  <si>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</si>
  <si>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</si>
  <si>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</si>
  <si>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</si>
  <si>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</si>
  <si>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</si>
  <si>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</si>
  <si>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</si>
  <si>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</si>
  <si>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</si>
  <si>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</si>
  <si>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</si>
  <si>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</si>
  <si>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</si>
  <si>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</si>
  <si>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</si>
  <si>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</si>
  <si>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</si>
  <si>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</si>
  <si>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</si>
  <si>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</si>
  <si>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</si>
  <si>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</si>
  <si>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</si>
  <si>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</si>
  <si>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</si>
  <si>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</si>
  <si>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</si>
  <si>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</si>
  <si>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</si>
  <si>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</si>
  <si>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</si>
  <si>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</si>
  <si>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</si>
  <si>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</si>
  <si>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</si>
  <si>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</si>
  <si>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</si>
  <si>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</si>
  <si>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</si>
  <si>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</si>
  <si>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</si>
  <si>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</si>
  <si>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</si>
  <si>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</si>
  <si>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</si>
  <si>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</si>
  <si>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</si>
  <si>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</si>
  <si>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</si>
  <si>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</si>
  <si>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</si>
  <si>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</si>
  <si>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</si>
  <si>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</si>
  <si>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</si>
  <si>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</si>
  <si>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</si>
  <si>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</si>
  <si>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</si>
  <si>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</si>
  <si>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</si>
  <si>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</si>
  <si>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</si>
  <si>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</si>
  <si>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</si>
  <si>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</si>
  <si>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</si>
  <si>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</si>
  <si>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</si>
  <si>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</si>
  <si>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</si>
  <si>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</si>
  <si>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</si>
  <si>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</si>
  <si>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</si>
  <si>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</si>
  <si>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</si>
  <si>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</si>
  <si>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</si>
  <si>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</si>
  <si>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</si>
  <si>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</si>
  <si>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</si>
  <si>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</si>
  <si>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</si>
  <si>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</si>
  <si>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</si>
  <si>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</si>
  <si>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</si>
  <si>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</si>
  <si>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</si>
  <si>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</si>
  <si>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</si>
  <si>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</si>
  <si>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</si>
  <si>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</si>
  <si>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</si>
  <si>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</si>
  <si>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</si>
  <si>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</si>
  <si>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</si>
  <si>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</si>
  <si>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</si>
  <si>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</si>
  <si>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</si>
  <si>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</si>
  <si>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</si>
  <si>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</si>
  <si>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</si>
  <si>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</si>
  <si>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</si>
  <si>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</si>
  <si>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</si>
  <si>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</si>
  <si>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</si>
  <si>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</si>
  <si>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</si>
  <si>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</si>
  <si>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</si>
  <si>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</si>
  <si>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</si>
  <si>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</si>
  <si>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</si>
  <si>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</si>
  <si>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</si>
  <si>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</si>
  <si>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</si>
  <si>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</si>
  <si>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</si>
  <si>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</si>
  <si>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</si>
  <si>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</si>
  <si>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</si>
  <si>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</si>
  <si>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</si>
  <si>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</si>
  <si>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</si>
  <si>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</si>
  <si>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</si>
  <si>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</si>
  <si>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</si>
  <si>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</si>
  <si>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</si>
  <si>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</si>
  <si>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</si>
  <si>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</si>
  <si>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</si>
  <si>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</si>
  <si>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</si>
  <si>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</si>
  <si>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</si>
  <si>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</si>
  <si>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</si>
  <si>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</si>
  <si>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</si>
  <si>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</si>
  <si>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</si>
  <si>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</si>
  <si>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</si>
  <si>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</si>
  <si>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</si>
  <si>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</si>
  <si>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</si>
  <si>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</si>
  <si>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</si>
  <si>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</si>
  <si>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</si>
  <si>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</si>
  <si>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</si>
  <si>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</si>
  <si>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</si>
  <si>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</si>
  <si>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</si>
  <si>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</si>
  <si>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</si>
  <si>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</si>
  <si>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</si>
  <si>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</si>
  <si>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</si>
  <si>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</si>
  <si>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</si>
  <si>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</si>
  <si>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</si>
  <si>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</si>
  <si>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</si>
  <si>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</si>
  <si>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</si>
  <si>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</si>
  <si>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</si>
  <si>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</si>
  <si>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</si>
  <si>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</si>
  <si>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</si>
  <si>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</si>
  <si>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</si>
  <si>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</si>
  <si>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</si>
  <si>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</si>
  <si>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</si>
  <si>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</si>
  <si>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</si>
  <si>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</si>
  <si>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</si>
  <si>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</si>
  <si>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</si>
  <si>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</si>
  <si>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</si>
  <si>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</si>
  <si>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</si>
  <si>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</si>
  <si>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</si>
  <si>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</si>
  <si>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</si>
  <si>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</si>
  <si>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</si>
  <si>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</si>
  <si>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</si>
  <si>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</si>
  <si>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</si>
  <si>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</si>
  <si>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</si>
  <si>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</si>
  <si>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</si>
  <si>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</si>
  <si>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</si>
  <si>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</si>
  <si>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</si>
  <si>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</si>
  <si>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</si>
  <si>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</si>
  <si>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</si>
  <si>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</si>
  <si>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</si>
  <si>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</si>
  <si>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</si>
  <si>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</si>
  <si>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</si>
  <si>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</si>
  <si>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</si>
  <si>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</si>
  <si>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</si>
  <si>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</si>
  <si>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</si>
  <si>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</si>
  <si>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</si>
  <si>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</si>
  <si>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</si>
  <si>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</si>
  <si>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</si>
  <si>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</si>
  <si>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</si>
  <si>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</si>
  <si>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</si>
  <si>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</si>
  <si>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</si>
  <si>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</si>
  <si>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</si>
  <si>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</si>
  <si>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</si>
  <si>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</si>
  <si>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</si>
  <si>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</si>
  <si>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</si>
  <si>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</si>
  <si>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</si>
  <si>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</si>
  <si>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</si>
  <si>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</si>
  <si>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</si>
  <si>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</si>
  <si>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</si>
  <si>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</si>
  <si>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</si>
  <si>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</si>
  <si>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</si>
  <si>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</si>
  <si>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</si>
  <si>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</si>
  <si>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</si>
  <si>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</si>
  <si>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</si>
  <si>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</si>
  <si>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</si>
  <si>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</si>
  <si>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</si>
  <si>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</si>
  <si>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</si>
  <si>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</si>
  <si>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</si>
  <si>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</si>
  <si>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</si>
  <si>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</si>
  <si>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</si>
  <si>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</si>
  <si>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</si>
  <si>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</si>
  <si>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</si>
  <si>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</si>
  <si>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</si>
  <si>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</si>
  <si>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</si>
  <si>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</si>
  <si>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</si>
  <si>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</si>
  <si>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</si>
  <si>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</si>
  <si>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</si>
  <si>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</si>
  <si>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</si>
  <si>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</si>
  <si>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</si>
  <si>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</si>
  <si>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</si>
  <si>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</si>
  <si>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</si>
  <si>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</si>
  <si>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</si>
  <si>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</si>
  <si>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</si>
  <si>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</si>
  <si>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</si>
  <si>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</si>
  <si>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</si>
  <si>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</si>
  <si>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</si>
  <si>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</si>
  <si>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</si>
  <si>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</si>
  <si>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</si>
  <si>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</si>
  <si>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</si>
  <si>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</si>
  <si>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</si>
  <si>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</si>
  <si>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</si>
  <si>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</si>
  <si>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</si>
  <si>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</si>
  <si>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</si>
  <si>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</si>
  <si>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</si>
  <si>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</si>
  <si>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</si>
  <si>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</si>
  <si>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</si>
  <si>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</si>
  <si>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</si>
  <si>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</si>
  <si>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</si>
  <si>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</si>
  <si>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</si>
  <si>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</si>
  <si>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</si>
  <si>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</si>
  <si>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</si>
  <si>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</si>
  <si>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</si>
  <si>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</si>
  <si>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</si>
  <si>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</si>
  <si>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</si>
  <si>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</si>
  <si>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</si>
  <si>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</si>
  <si>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</si>
  <si>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</si>
  <si>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</si>
  <si>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</si>
  <si>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</si>
  <si>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</si>
  <si>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</si>
  <si>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</si>
  <si>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</si>
  <si>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</si>
  <si>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</si>
  <si>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</si>
  <si>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</si>
  <si>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</si>
  <si>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</si>
  <si>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</si>
  <si>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</si>
  <si>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</si>
  <si>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</si>
  <si>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</si>
  <si>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</si>
  <si>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</si>
  <si>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</si>
  <si>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</si>
  <si>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</si>
  <si>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</si>
  <si>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</si>
  <si>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</si>
  <si>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</si>
  <si>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</si>
  <si>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</si>
  <si>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</si>
  <si>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</si>
  <si>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</si>
  <si>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</si>
  <si>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</si>
  <si>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</si>
  <si>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</si>
  <si>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</si>
  <si>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</si>
  <si>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</si>
  <si>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</si>
  <si>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</si>
  <si>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</si>
  <si>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</si>
  <si>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</si>
  <si>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</si>
  <si>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</si>
  <si>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</si>
  <si>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</si>
  <si>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</si>
  <si>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</si>
  <si>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</si>
  <si>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</si>
  <si>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</si>
  <si>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</si>
  <si>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</si>
  <si>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</si>
  <si>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</si>
  <si>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</si>
  <si>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</si>
  <si>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</si>
  <si>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</si>
  <si>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</si>
  <si>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</si>
  <si>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</si>
  <si>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</si>
  <si>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</si>
  <si>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</si>
  <si>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</si>
  <si>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</si>
  <si>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</si>
  <si>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</si>
  <si>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</si>
  <si>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</si>
  <si>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</si>
  <si>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</si>
  <si>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</si>
  <si>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</si>
  <si>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</si>
  <si>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</si>
  <si>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</si>
  <si>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</si>
  <si>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</si>
  <si>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</si>
  <si>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</si>
  <si>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</si>
  <si>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</si>
  <si>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</si>
  <si>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</si>
  <si>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</si>
  <si>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</si>
  <si>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</si>
  <si>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</si>
  <si>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</si>
  <si>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</si>
  <si>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</si>
  <si>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</si>
  <si>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</si>
  <si>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</si>
  <si>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</si>
  <si>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</si>
  <si>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</si>
  <si>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</si>
  <si>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</si>
  <si>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</si>
  <si>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425911. 
Penerimaan Kembali Belanja Pegawai Tahun Anggaran Yang Lalu</t>
  </si>
  <si>
    <t>425912. 
Penerimaan Kembali Belanja Barang Tahun Anggaran Yang Lalu</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</si>
  <si>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</si>
  <si>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</si>
  <si>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</si>
  <si>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</si>
  <si>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</si>
  <si>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Tahun Anggaran 2022</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</si>
  <si>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</si>
  <si>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</si>
  <si>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</si>
  <si>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</si>
  <si>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</si>
  <si>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</si>
  <si>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</si>
  <si>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</si>
  <si>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</si>
  <si>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</si>
  <si>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</si>
  <si>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</si>
  <si>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</si>
  <si>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</si>
  <si>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</si>
  <si>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</si>
  <si>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</si>
  <si>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</si>
  <si>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</si>
  <si>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</si>
  <si>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</si>
  <si>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</si>
  <si>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</si>
  <si>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</si>
  <si>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</si>
  <si>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</si>
  <si>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</si>
  <si>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</si>
  <si>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</si>
  <si>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</si>
  <si>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</si>
  <si>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</si>
  <si>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Akun</t>
  </si>
  <si>
    <t>Jenis PNBP</t>
  </si>
  <si>
    <t>PNBP Fungsional</t>
  </si>
  <si>
    <t>PNBP Umum</t>
  </si>
  <si>
    <t>03212</t>
  </si>
  <si>
    <t>0000000</t>
  </si>
  <si>
    <t>0000</t>
  </si>
  <si>
    <t>000</t>
  </si>
  <si>
    <t>0</t>
  </si>
  <si>
    <t>Penerimaan Kembali</t>
  </si>
  <si>
    <t>D000000012</t>
  </si>
  <si>
    <t>Column1</t>
  </si>
  <si>
    <t>Realisasi PNBP Fungsional</t>
  </si>
  <si>
    <t>Realisasi PNBP Umum</t>
  </si>
  <si>
    <t>%</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</si>
  <si>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</si>
  <si>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</si>
  <si>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</si>
  <si>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</si>
  <si>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</si>
  <si>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</si>
  <si>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</si>
  <si>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</si>
  <si>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</si>
  <si>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</si>
  <si>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</si>
  <si>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</si>
  <si>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</si>
  <si>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</si>
  <si>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</si>
  <si>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</si>
  <si>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</si>
  <si>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</si>
  <si>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</si>
  <si>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Qtr0</t>
  </si>
  <si>
    <t>425692. 
Pendapatan  Jasa Tenaga, Pekerjaan, dan Informasi</t>
  </si>
  <si>
    <t>Pagu</t>
  </si>
  <si>
    <t>424118. 
Pendapatan Penyediaan Barang</t>
  </si>
  <si>
    <t>424113. 
Pendapatan Jasa Pelayanan Tenaga, Pekerjaan, Informasi, Pelatihan dan TeKnologi</t>
  </si>
  <si>
    <t>425434. 
Pendapatan Hasil Penelitian/Riset dan Hasil Pengembangan Iptek</t>
  </si>
  <si>
    <t>Tahun Anggaran</t>
  </si>
  <si>
    <t>425991. 
Penerimaan Kembali Persekot/Uang Muka Gaji</t>
  </si>
  <si>
    <t>0000000002</t>
  </si>
  <si>
    <t>425122. 
Pendapatan dari Penjualan Peralatan dan Mesin</t>
  </si>
  <si>
    <t>F000000012</t>
  </si>
  <si>
    <t>424911. 
Pendapatan Jasa Layanan Perbankan BLU</t>
  </si>
  <si>
    <t>Qtr2</t>
  </si>
  <si>
    <t>425913. 
Penerimaan Kembali Belanja Modal Tahun Anggaran Yang Lalu</t>
  </si>
  <si>
    <t>425621. 
Pendapatan Jasa Pelabuhan Perikanan</t>
  </si>
  <si>
    <t>425629. 
Pendapatan Jasa Kelautan dan Perikanan Lainnya</t>
  </si>
  <si>
    <t>425129. 
Pendapatan dari Pemindahtanganan BMN Lainnya</t>
  </si>
  <si>
    <t>425436. 
Pendapatan Royalti atas Kekayaan Intelektual</t>
  </si>
  <si>
    <t>424924. 
Pendapatan BLU Lainnya dari Sewa Peralatan dan Mesin</t>
  </si>
  <si>
    <t>424929. 
Pendapatan BLU Lainnya dari Sewa Lainnya</t>
  </si>
  <si>
    <t>424919. 
Pendapatan Lain-lain BLU</t>
  </si>
  <si>
    <t>411211. 
Pendapatan PPN Dalam Negeri</t>
  </si>
  <si>
    <t>425699. 
Pendapatan Jasa Lainnya</t>
  </si>
  <si>
    <t>May</t>
  </si>
  <si>
    <t>424123. 
Pendapatan Pengelolaan Fasilitas Umum Milik Pemerintah</t>
  </si>
  <si>
    <t>425139. 
Pendapatan dari Pemanfaatan BMN Lainnya</t>
  </si>
  <si>
    <t>425918. 
Penerimaan Kembali Belanja Lain-lain Tahun Anggaran Yang Lalu</t>
  </si>
  <si>
    <t>Jul</t>
  </si>
  <si>
    <t>Qtr3</t>
  </si>
  <si>
    <t>Jun</t>
  </si>
  <si>
    <t>Aug</t>
  </si>
  <si>
    <t>424312. 
Pendapatan Hasil Kerja Sama Lembaga/Badan Usaha</t>
  </si>
  <si>
    <t>425999. 
Pendapatan Anggaran Lain-lain</t>
  </si>
  <si>
    <t>03212WA</t>
  </si>
  <si>
    <t>2378</t>
  </si>
  <si>
    <t>EBA</t>
  </si>
  <si>
    <t>0209</t>
  </si>
  <si>
    <t>Jumlah Realisasi PNBP</t>
  </si>
  <si>
    <t>Total Sisa</t>
  </si>
  <si>
    <t>% Sisa PNBP</t>
  </si>
  <si>
    <t>Jakarta, 31 Juli 2023</t>
  </si>
  <si>
    <t>Subkoordinator Keuangan, Pusdik KP</t>
  </si>
  <si>
    <t>Wawan Kuncoro, S.St.Pi</t>
  </si>
  <si>
    <t>NIP. 19771230 200801 1 016</t>
  </si>
  <si>
    <t>% Total Realisasi</t>
  </si>
  <si>
    <t>Total Realisasi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</si>
</sst>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21"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1"/>
      <color theme="0"/>
      <name val="Calibri"/>
      <family val="2"/>
      <scheme val="minor"/>
    </font>
    <font>
      <sz val="11"/>
      <name val="Calibri"/>
      <family val="2"/>
      <scheme val="minor"/>
    </font>
    <font>
      <sz val="10"/>
      <color theme="0"/>
      <name val="Arial"/>
      <family val="2"/>
    </font>
  </fonts>
  <fills count="7">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12">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0" fillId="0" borderId="5" xfId="0"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xf>
    <xf numFmtId="4" fontId="0" fillId="0" borderId="1" xfId="0" applyNumberFormat="1" applyBorder="1"/>
    <xf numFmtId="0" fontId="0" fillId="4" borderId="9" xfId="0" applyFill="1" applyBorder="1"/>
    <xf numFmtId="4" fontId="17" fillId="3" borderId="9"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41" fontId="8" fillId="0" borderId="0" xfId="1" applyFont="1" applyFill="1" applyBorder="1"/>
    <xf numFmtId="14" fontId="0" fillId="0" borderId="0" xfId="0" applyNumberFormat="1"/>
    <xf numFmtId="165" fontId="8" fillId="0" borderId="0" xfId="0" applyNumberFormat="1" applyFont="1"/>
    <xf numFmtId="0" fontId="0" fillId="0" borderId="1" xfId="0" applyBorder="1" applyAlignment="1">
      <alignment horizontal="left" indent="1"/>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0" fontId="0" fillId="0" borderId="0" xfId="0" applyNumberFormat="1"/>
    <xf numFmtId="0" fontId="0" fillId="0" borderId="0" xfId="0" applyAlignment="1">
      <alignment wrapText="1"/>
    </xf>
    <xf numFmtId="43" fontId="0" fillId="0" borderId="1" xfId="0" applyNumberFormat="1" applyBorder="1"/>
    <xf numFmtId="41" fontId="19" fillId="0" borderId="1" xfId="0" applyNumberFormat="1" applyFont="1" applyFill="1" applyBorder="1"/>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xf>
    <xf numFmtId="41" fontId="8" fillId="0" borderId="1" xfId="0" applyNumberFormat="1" applyFont="1" applyBorder="1"/>
    <xf numFmtId="3" fontId="8" fillId="0" borderId="1" xfId="0" applyNumberFormat="1" applyFont="1" applyBorder="1"/>
    <xf numFmtId="43" fontId="8" fillId="0" borderId="1" xfId="0" applyNumberFormat="1" applyFont="1" applyBorder="1"/>
    <xf numFmtId="0" fontId="8" fillId="0" borderId="1" xfId="0" applyFont="1" applyBorder="1"/>
    <xf numFmtId="0" fontId="8" fillId="0" borderId="1" xfId="0" applyFont="1" applyBorder="1" applyAlignment="1">
      <alignment horizontal="left" indent="1"/>
    </xf>
    <xf numFmtId="0" fontId="8" fillId="5" borderId="1" xfId="0" applyFont="1" applyFill="1" applyBorder="1" applyAlignment="1">
      <alignment horizontal="left"/>
    </xf>
    <xf numFmtId="41" fontId="8" fillId="5" borderId="1" xfId="0" applyNumberFormat="1" applyFont="1" applyFill="1" applyBorder="1"/>
    <xf numFmtId="3" fontId="8" fillId="5" borderId="1" xfId="0" applyNumberFormat="1" applyFont="1" applyFill="1" applyBorder="1"/>
    <xf numFmtId="43" fontId="8" fillId="5" borderId="1" xfId="0" applyNumberFormat="1" applyFont="1" applyFill="1" applyBorder="1"/>
    <xf numFmtId="0" fontId="8" fillId="0" borderId="0" xfId="0" pivotButton="1" applyFont="1" applyAlignment="1">
      <alignment horizontal="center"/>
    </xf>
    <xf numFmtId="0" fontId="8" fillId="0" borderId="0" xfId="0" pivotButton="1" applyFont="1"/>
    <xf numFmtId="0" fontId="8" fillId="0" borderId="6" xfId="0" applyFont="1" applyBorder="1" applyAlignment="1">
      <alignment horizontal="left" indent="1"/>
    </xf>
    <xf numFmtId="0" fontId="8" fillId="0" borderId="8" xfId="0" applyFont="1" applyBorder="1" applyAlignment="1">
      <alignment horizontal="left" indent="1"/>
    </xf>
    <xf numFmtId="0" fontId="8" fillId="0" borderId="1" xfId="0" applyFont="1" applyBorder="1" applyAlignment="1">
      <alignment horizontal="center"/>
    </xf>
    <xf numFmtId="0" fontId="8" fillId="0" borderId="1" xfId="0" applyFont="1" applyBorder="1" applyAlignment="1">
      <alignment horizontal="center" vertical="center" textRotation="90" wrapText="1"/>
    </xf>
    <xf numFmtId="0" fontId="8" fillId="0" borderId="8" xfId="0" pivotButton="1" applyFont="1" applyBorder="1" applyAlignment="1">
      <alignment horizontal="center" vertical="center"/>
    </xf>
    <xf numFmtId="0" fontId="8" fillId="0" borderId="8" xfId="0" applyFont="1" applyBorder="1" applyAlignment="1">
      <alignment horizontal="center" vertical="center" textRotation="90" wrapText="1"/>
    </xf>
    <xf numFmtId="0" fontId="8" fillId="0" borderId="7" xfId="0" applyFont="1" applyBorder="1" applyAlignment="1">
      <alignment horizontal="center" vertical="center" textRotation="90" wrapText="1"/>
    </xf>
    <xf numFmtId="0" fontId="8" fillId="0" borderId="8" xfId="0" pivotButton="1" applyFont="1" applyBorder="1" applyAlignment="1">
      <alignment horizontal="center" vertical="center" wrapText="1"/>
    </xf>
    <xf numFmtId="0" fontId="8" fillId="0" borderId="8" xfId="0" applyFont="1" applyBorder="1" applyAlignment="1">
      <alignment horizontal="left"/>
    </xf>
    <xf numFmtId="0" fontId="8" fillId="0" borderId="1" xfId="0" pivotButton="1" applyFont="1" applyBorder="1" applyAlignment="1">
      <alignment horizontal="center"/>
    </xf>
    <xf numFmtId="0" fontId="8" fillId="0" borderId="0" xfId="0" applyFont="1" applyAlignment="1">
      <alignment horizontal="left" indent="1"/>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10" xfId="0" applyFont="1" applyBorder="1" applyAlignment="1">
      <alignment horizontal="left" indent="1"/>
    </xf>
    <xf numFmtId="0" fontId="8" fillId="0" borderId="1" xfId="0" pivotButton="1" applyFont="1" applyBorder="1" applyAlignment="1">
      <alignment horizontal="center" vertical="center" wrapText="1"/>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6" xfId="0" applyFont="1" applyBorder="1" applyAlignment="1">
      <alignment horizontal="center"/>
    </xf>
    <xf numFmtId="0" fontId="8" fillId="0" borderId="8" xfId="0" applyFont="1" applyBorder="1" applyAlignment="1">
      <alignment horizontal="center"/>
    </xf>
    <xf numFmtId="0" fontId="0" fillId="0" borderId="1" xfId="0" applyBorder="1" applyAlignment="1">
      <alignment horizontal="centerContinuous"/>
    </xf>
    <xf numFmtId="0" fontId="8" fillId="0" borderId="1" xfId="0" applyFont="1" applyBorder="1" applyAlignment="1">
      <alignment horizontal="centerContinuous"/>
    </xf>
    <xf numFmtId="0" fontId="8" fillId="6" borderId="1" xfId="0" applyFont="1" applyFill="1" applyBorder="1" applyAlignment="1">
      <alignment horizontal="center" vertical="center" wrapText="1"/>
    </xf>
    <xf numFmtId="0" fontId="20" fillId="4" borderId="1" xfId="0" applyFont="1" applyFill="1" applyBorder="1" applyAlignment="1">
      <alignment horizontal="center" vertical="center" wrapText="1"/>
    </xf>
    <xf numFmtId="0" fontId="0" fillId="6" borderId="1" xfId="0" applyFill="1" applyBorder="1" applyAlignment="1">
      <alignment horizontal="center" vertical="center"/>
    </xf>
    <xf numFmtId="0" fontId="0" fillId="6" borderId="1" xfId="0" applyFill="1" applyBorder="1" applyAlignment="1">
      <alignment horizontal="center"/>
    </xf>
    <xf numFmtId="0" fontId="18" fillId="4" borderId="1" xfId="0" applyFont="1" applyFill="1" applyBorder="1" applyAlignment="1">
      <alignment horizontal="center"/>
    </xf>
  </cellXfs>
  <cellStyles count="3">
    <cellStyle name="Comma [0]" xfId="1" builtinId="6"/>
    <cellStyle name="Normal" xfId="0" builtinId="0"/>
    <cellStyle name="Percent" xfId="2" builtinId="5"/>
  </cellStyles>
  <dxfs count="1833">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horizontal="center"/>
    </dxf>
    <dxf>
      <alignment wrapText="1"/>
    </dxf>
    <dxf>
      <alignment horizontal="center"/>
    </dxf>
    <dxf>
      <alignment vertical="center"/>
    </dxf>
    <dxf>
      <numFmt numFmtId="35" formatCode="_-* #,##0.00_-;\-* #,##0.00_-;_-* &quot;-&quot;??_-;_-@_-"/>
    </dxf>
    <dxf>
      <alignment wrapText="1"/>
    </dxf>
    <dxf>
      <alignment horizontal="center"/>
    </dxf>
    <dxf>
      <alignment vertical="center"/>
    </dxf>
    <dxf>
      <alignment wrapText="1"/>
    </dxf>
    <dxf>
      <alignment horizontal="center"/>
    </dxf>
    <dxf>
      <alignment vertical="center"/>
    </dxf>
    <dxf>
      <numFmt numFmtId="33" formatCode="_-* #,##0_-;\-* #,##0_-;_-* &quot;-&quot;_-;_-@_-"/>
    </dxf>
    <dxf>
      <alignment horizontal="centerContinuous"/>
    </dxf>
    <dxf>
      <numFmt numFmtId="35" formatCode="_-* #,##0.00_-;\-* #,##0.00_-;_-* &quot;-&quot;??_-;_-@_-"/>
    </dxf>
    <dxf>
      <fill>
        <patternFill patternType="solid">
          <bgColor rgb="FF92D050"/>
        </patternFill>
      </fill>
    </dxf>
    <dxf>
      <fill>
        <patternFill patternType="solid">
          <bgColor rgb="FFFF0000"/>
        </patternFill>
      </fill>
    </dxf>
    <dxf>
      <font>
        <color theme="0"/>
      </font>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horizontal="center"/>
    </dxf>
    <dxf>
      <alignment wrapText="1"/>
    </dxf>
    <dxf>
      <alignment horizontal="center"/>
    </dxf>
    <dxf>
      <alignment vertical="center"/>
    </dxf>
    <dxf>
      <numFmt numFmtId="35" formatCode="_-* #,##0.00_-;\-* #,##0.00_-;_-* &quot;-&quot;??_-;_-@_-"/>
    </dxf>
    <dxf>
      <alignment wrapText="1"/>
    </dxf>
    <dxf>
      <alignment horizontal="center"/>
    </dxf>
    <dxf>
      <alignment vertical="center"/>
    </dxf>
    <dxf>
      <alignment wrapText="1"/>
    </dxf>
    <dxf>
      <alignment horizontal="center"/>
    </dxf>
    <dxf>
      <alignment vertical="center"/>
    </dxf>
    <dxf>
      <numFmt numFmtId="33" formatCode="_-* #,##0_-;\-* #,##0_-;_-* &quot;-&quot;_-;_-@_-"/>
    </dxf>
    <dxf>
      <alignment horizontal="centerContinuous"/>
    </dxf>
    <dxf>
      <numFmt numFmtId="35" formatCode="_-* #,##0.00_-;\-* #,##0.00_-;_-* &quot;-&quot;??_-;_-@_-"/>
    </dxf>
    <dxf>
      <fill>
        <patternFill patternType="solid">
          <bgColor rgb="FF92D050"/>
        </patternFill>
      </fill>
    </dxf>
    <dxf>
      <fill>
        <patternFill patternType="solid">
          <bgColor rgb="FFFF0000"/>
        </patternFill>
      </fill>
    </dxf>
    <dxf>
      <font>
        <color theme="0"/>
      </font>
    </dxf>
    <dxf>
      <font>
        <color theme="0"/>
      </font>
    </dxf>
    <dxf>
      <fill>
        <patternFill patternType="solid">
          <bgColor rgb="FFFF0000"/>
        </patternFill>
      </fill>
    </dxf>
    <dxf>
      <fill>
        <patternFill patternType="solid">
          <bgColor rgb="FF92D050"/>
        </patternFill>
      </fill>
    </dxf>
    <dxf>
      <font>
        <color theme="0"/>
      </font>
    </dxf>
    <dxf>
      <fill>
        <patternFill patternType="solid">
          <bgColor rgb="FFFF0000"/>
        </patternFill>
      </fill>
    </dxf>
    <dxf>
      <fill>
        <patternFill patternType="solid">
          <bgColor rgb="FF92D050"/>
        </patternFill>
      </fill>
    </dxf>
    <dxf>
      <numFmt numFmtId="33" formatCode="_-* #,##0_-;\-* #,##0_-;_-* &quot;-&quot;_-;_-@_-"/>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5" formatCode="_-* #,##0.00_-;\-* #,##0.00_-;_-* &quot;-&quot;??_-;_-@_-"/>
    </dxf>
    <dxf>
      <numFmt numFmtId="35" formatCode="_-* #,##0.00_-;\-* #,##0.00_-;_-* &quot;-&quot;??_-;_-@_-"/>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3" formatCode="_-* #,##0_-;\-* #,##0_-;_-* &quot;-&quot;_-;_-@_-"/>
    </dxf>
    <dxf>
      <numFmt numFmtId="35" formatCode="_-* #,##0.00_-;\-* #,##0.00_-;_-* &quot;-&quot;??_-;_-@_-"/>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horizontal="center"/>
    </dxf>
    <dxf>
      <alignment wrapText="1"/>
    </dxf>
    <dxf>
      <alignment horizontal="center"/>
    </dxf>
    <dxf>
      <alignment vertical="center"/>
    </dxf>
    <dxf>
      <numFmt numFmtId="35" formatCode="_-* #,##0.00_-;\-* #,##0.00_-;_-* &quot;-&quot;??_-;_-@_-"/>
    </dxf>
    <dxf>
      <alignment wrapText="1"/>
    </dxf>
    <dxf>
      <alignment horizontal="center"/>
    </dxf>
    <dxf>
      <alignment vertical="center"/>
    </dxf>
    <dxf>
      <alignment wrapText="1"/>
    </dxf>
    <dxf>
      <alignment horizontal="center"/>
    </dxf>
    <dxf>
      <alignment vertical="center"/>
    </dxf>
    <dxf>
      <numFmt numFmtId="33" formatCode="_-* #,##0_-;\-* #,##0_-;_-* &quot;-&quot;_-;_-@_-"/>
    </dxf>
    <dxf>
      <alignment horizontal="centerContinuous"/>
    </dxf>
    <dxf>
      <numFmt numFmtId="33" formatCode="_-* #,##0_-;\-* #,##0_-;_-* &quot;-&quot;_-;_-@_-"/>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horizontal="center"/>
    </dxf>
    <dxf>
      <alignment wrapText="1"/>
    </dxf>
    <dxf>
      <alignment horizontal="center"/>
    </dxf>
    <dxf>
      <alignment vertical="center"/>
    </dxf>
    <dxf>
      <numFmt numFmtId="35" formatCode="_-* #,##0.00_-;\-* #,##0.00_-;_-* &quot;-&quot;??_-;_-@_-"/>
    </dxf>
    <dxf>
      <alignment wrapText="1"/>
    </dxf>
    <dxf>
      <alignment horizontal="center"/>
    </dxf>
    <dxf>
      <alignment vertical="center"/>
    </dxf>
    <dxf>
      <alignment wrapText="1"/>
    </dxf>
    <dxf>
      <alignment horizontal="center"/>
    </dxf>
    <dxf>
      <alignment vertical="center"/>
    </dxf>
    <dxf>
      <numFmt numFmtId="33" formatCode="_-* #,##0_-;\-* #,##0_-;_-* &quot;-&quot;_-;_-@_-"/>
    </dxf>
    <dxf>
      <alignment horizontal="centerContinuous"/>
    </dxf>
    <dxf>
      <alignment horizontal="centerContinuous"/>
    </dxf>
    <dxf>
      <font>
        <color rgb="FF9C0006"/>
      </font>
      <fill>
        <patternFill>
          <bgColor rgb="FFFFC7CE"/>
        </patternFill>
      </fill>
    </dxf>
    <dxf>
      <font>
        <color rgb="FF9C0006"/>
      </font>
      <fill>
        <patternFill>
          <bgColor rgb="FFFFC7CE"/>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alignment horizontal="centerContinuous"/>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0_-;\-* #,##0_-;_-* &quot;-&quot;_-;_-@_-"/>
    </dxf>
    <dxf>
      <alignment vertical="center"/>
    </dxf>
    <dxf>
      <alignment horizontal="center"/>
    </dxf>
    <dxf>
      <alignment wrapText="1"/>
    </dxf>
    <dxf>
      <alignment vertical="center"/>
    </dxf>
    <dxf>
      <alignment horizontal="center"/>
    </dxf>
    <dxf>
      <alignment wrapText="1"/>
    </dxf>
    <dxf>
      <numFmt numFmtId="35" formatCode="_-* #,##0.00_-;\-* #,##0.00_-;_-* &quot;-&quot;??_-;_-@_-"/>
    </dxf>
    <dxf>
      <alignment vertical="center"/>
    </dxf>
    <dxf>
      <alignment horizontal="center"/>
    </dxf>
    <dxf>
      <alignment wrapText="1"/>
    </dxf>
    <dxf>
      <alignment horizontal="center"/>
    </dxf>
    <dxf>
      <alignment vertical="center"/>
    </dxf>
    <dxf>
      <font>
        <color auto="1"/>
      </font>
    </dxf>
    <dxf>
      <fill>
        <patternFill patternType="none">
          <bgColor auto="1"/>
        </patternFill>
      </fill>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ill>
        <patternFill patternType="solid">
          <bgColor rgb="FFFFFF00"/>
        </patternFill>
      </fill>
    </dxf>
    <dxf>
      <fill>
        <patternFill patternType="solid">
          <bgColor rgb="FFFFFF00"/>
        </patternFill>
      </fill>
    </dxf>
    <dxf>
      <fill>
        <patternFill patternType="solid">
          <bgColor rgb="FFFFFF00"/>
        </patternFill>
      </fill>
    </dxf>
    <dxf>
      <numFmt numFmtId="35" formatCode="_-* #,##0.00_-;\-* #,##0.00_-;_-* &quot;-&quot;??_-;_-@_-"/>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font>
        <color theme="0"/>
      </font>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832"/>
      <tableStyleElement type="headerRow" dxfId="1831"/>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21" Type="http://schemas.openxmlformats.org/officeDocument/2006/relationships/pivotCacheDefinition" Target="pivotCache/pivotCacheDefinition2.xml"/><Relationship Id="rId42" Type="http://schemas.openxmlformats.org/officeDocument/2006/relationships/pivotCacheDefinition" Target="pivotCache/pivotCacheDefinition23.xml"/><Relationship Id="rId47" Type="http://schemas.openxmlformats.org/officeDocument/2006/relationships/pivotCacheDefinition" Target="pivotCache/pivotCacheDefinition28.xml"/><Relationship Id="rId63" Type="http://schemas.microsoft.com/office/2007/relationships/slicerCache" Target="slicerCaches/slicerCache16.xml"/><Relationship Id="rId68" Type="http://schemas.microsoft.com/office/2007/relationships/slicerCache" Target="slicerCaches/slicerCache21.xml"/><Relationship Id="rId84" Type="http://schemas.openxmlformats.org/officeDocument/2006/relationships/customXml" Target="../customXml/item6.xml"/><Relationship Id="rId89" Type="http://schemas.openxmlformats.org/officeDocument/2006/relationships/customXml" Target="../customXml/item11.xml"/><Relationship Id="rId112" Type="http://schemas.openxmlformats.org/officeDocument/2006/relationships/customXml" Target="../customXml/item34.xml"/><Relationship Id="rId16" Type="http://schemas.openxmlformats.org/officeDocument/2006/relationships/worksheet" Target="worksheets/sheet16.xml"/><Relationship Id="rId107" Type="http://schemas.openxmlformats.org/officeDocument/2006/relationships/customXml" Target="../customXml/item29.xml"/><Relationship Id="rId11" Type="http://schemas.openxmlformats.org/officeDocument/2006/relationships/worksheet" Target="worksheets/sheet11.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53" Type="http://schemas.microsoft.com/office/2007/relationships/slicerCache" Target="slicerCaches/slicerCache6.xml"/><Relationship Id="rId58" Type="http://schemas.microsoft.com/office/2007/relationships/slicerCache" Target="slicerCaches/slicerCache11.xml"/><Relationship Id="rId74" Type="http://schemas.openxmlformats.org/officeDocument/2006/relationships/connections" Target="connections.xml"/><Relationship Id="rId79" Type="http://schemas.openxmlformats.org/officeDocument/2006/relationships/customXml" Target="../customXml/item1.xml"/><Relationship Id="rId102" Type="http://schemas.openxmlformats.org/officeDocument/2006/relationships/customXml" Target="../customXml/item24.xml"/><Relationship Id="rId5" Type="http://schemas.openxmlformats.org/officeDocument/2006/relationships/worksheet" Target="worksheets/sheet5.xml"/><Relationship Id="rId90" Type="http://schemas.openxmlformats.org/officeDocument/2006/relationships/customXml" Target="../customXml/item12.xml"/><Relationship Id="rId95" Type="http://schemas.openxmlformats.org/officeDocument/2006/relationships/customXml" Target="../customXml/item17.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43" Type="http://schemas.openxmlformats.org/officeDocument/2006/relationships/pivotCacheDefinition" Target="pivotCache/pivotCacheDefinition24.xml"/><Relationship Id="rId48" Type="http://schemas.microsoft.com/office/2007/relationships/slicerCache" Target="slicerCaches/slicerCache1.xml"/><Relationship Id="rId64" Type="http://schemas.microsoft.com/office/2007/relationships/slicerCache" Target="slicerCaches/slicerCache17.xml"/><Relationship Id="rId69" Type="http://schemas.microsoft.com/office/2007/relationships/slicerCache" Target="slicerCaches/slicerCache22.xml"/><Relationship Id="rId113" Type="http://schemas.openxmlformats.org/officeDocument/2006/relationships/customXml" Target="../customXml/item35.xml"/><Relationship Id="rId80" Type="http://schemas.openxmlformats.org/officeDocument/2006/relationships/customXml" Target="../customXml/item2.xml"/><Relationship Id="rId85" Type="http://schemas.openxmlformats.org/officeDocument/2006/relationships/customXml" Target="../customXml/item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59" Type="http://schemas.microsoft.com/office/2007/relationships/slicerCache" Target="slicerCaches/slicerCache12.xml"/><Relationship Id="rId103" Type="http://schemas.openxmlformats.org/officeDocument/2006/relationships/customXml" Target="../customXml/item25.xml"/><Relationship Id="rId108" Type="http://schemas.openxmlformats.org/officeDocument/2006/relationships/customXml" Target="../customXml/item30.xml"/><Relationship Id="rId54" Type="http://schemas.microsoft.com/office/2007/relationships/slicerCache" Target="slicerCaches/slicerCache7.xml"/><Relationship Id="rId70" Type="http://schemas.microsoft.com/office/2007/relationships/slicerCache" Target="slicerCaches/slicerCache23.xml"/><Relationship Id="rId75" Type="http://schemas.openxmlformats.org/officeDocument/2006/relationships/styles" Target="styles.xml"/><Relationship Id="rId91" Type="http://schemas.openxmlformats.org/officeDocument/2006/relationships/customXml" Target="../customXml/item13.xml"/><Relationship Id="rId96"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pivotCacheDefinition" Target="pivotCache/pivotCacheDefinition17.xml"/><Relationship Id="rId49" Type="http://schemas.microsoft.com/office/2007/relationships/slicerCache" Target="slicerCaches/slicerCache2.xml"/><Relationship Id="rId57" Type="http://schemas.microsoft.com/office/2007/relationships/slicerCache" Target="slicerCaches/slicerCache10.xml"/><Relationship Id="rId106" Type="http://schemas.openxmlformats.org/officeDocument/2006/relationships/customXml" Target="../customXml/item28.xml"/><Relationship Id="rId114" Type="http://schemas.openxmlformats.org/officeDocument/2006/relationships/customXml" Target="../customXml/item36.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pivotCacheDefinition" Target="pivotCache/pivotCacheDefinition25.xml"/><Relationship Id="rId52" Type="http://schemas.microsoft.com/office/2007/relationships/slicerCache" Target="slicerCaches/slicerCache5.xml"/><Relationship Id="rId60" Type="http://schemas.microsoft.com/office/2007/relationships/slicerCache" Target="slicerCaches/slicerCache13.xml"/><Relationship Id="rId65" Type="http://schemas.microsoft.com/office/2007/relationships/slicerCache" Target="slicerCaches/slicerCache18.xml"/><Relationship Id="rId73" Type="http://schemas.openxmlformats.org/officeDocument/2006/relationships/theme" Target="theme/theme1.xml"/><Relationship Id="rId78" Type="http://schemas.openxmlformats.org/officeDocument/2006/relationships/calcChain" Target="calcChain.xml"/><Relationship Id="rId81" Type="http://schemas.openxmlformats.org/officeDocument/2006/relationships/customXml" Target="../customXml/item3.xml"/><Relationship Id="rId86" Type="http://schemas.openxmlformats.org/officeDocument/2006/relationships/customXml" Target="../customXml/item8.xml"/><Relationship Id="rId94" Type="http://schemas.openxmlformats.org/officeDocument/2006/relationships/customXml" Target="../customXml/item16.xml"/><Relationship Id="rId99" Type="http://schemas.openxmlformats.org/officeDocument/2006/relationships/customXml" Target="../customXml/item21.xml"/><Relationship Id="rId101"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20.xml"/><Relationship Id="rId109" Type="http://schemas.openxmlformats.org/officeDocument/2006/relationships/customXml" Target="../customXml/item31.xml"/><Relationship Id="rId34" Type="http://schemas.openxmlformats.org/officeDocument/2006/relationships/pivotCacheDefinition" Target="pivotCache/pivotCacheDefinition15.xml"/><Relationship Id="rId50" Type="http://schemas.microsoft.com/office/2007/relationships/slicerCache" Target="slicerCaches/slicerCache3.xml"/><Relationship Id="rId55" Type="http://schemas.microsoft.com/office/2007/relationships/slicerCache" Target="slicerCaches/slicerCache8.xml"/><Relationship Id="rId76" Type="http://schemas.openxmlformats.org/officeDocument/2006/relationships/sharedStrings" Target="sharedStrings.xml"/><Relationship Id="rId97" Type="http://schemas.openxmlformats.org/officeDocument/2006/relationships/customXml" Target="../customXml/item19.xml"/><Relationship Id="rId104"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pivotCacheDefinition" Target="pivotCache/pivotCacheDefinition29.xml"/><Relationship Id="rId92" Type="http://schemas.openxmlformats.org/officeDocument/2006/relationships/customXml" Target="../customXml/item14.xml"/><Relationship Id="rId2" Type="http://schemas.openxmlformats.org/officeDocument/2006/relationships/worksheet" Target="worksheets/sheet2.xml"/><Relationship Id="rId29" Type="http://schemas.openxmlformats.org/officeDocument/2006/relationships/pivotCacheDefinition" Target="pivotCache/pivotCacheDefinition10.xml"/><Relationship Id="rId24" Type="http://schemas.openxmlformats.org/officeDocument/2006/relationships/pivotCacheDefinition" Target="pivotCache/pivotCacheDefinition5.xml"/><Relationship Id="rId40" Type="http://schemas.openxmlformats.org/officeDocument/2006/relationships/pivotCacheDefinition" Target="pivotCache/pivotCacheDefinition21.xml"/><Relationship Id="rId45" Type="http://schemas.openxmlformats.org/officeDocument/2006/relationships/pivotCacheDefinition" Target="pivotCache/pivotCacheDefinition26.xml"/><Relationship Id="rId66" Type="http://schemas.microsoft.com/office/2007/relationships/slicerCache" Target="slicerCaches/slicerCache19.xml"/><Relationship Id="rId87" Type="http://schemas.openxmlformats.org/officeDocument/2006/relationships/customXml" Target="../customXml/item9.xml"/><Relationship Id="rId110" Type="http://schemas.openxmlformats.org/officeDocument/2006/relationships/customXml" Target="../customXml/item32.xml"/><Relationship Id="rId115" Type="http://schemas.openxmlformats.org/officeDocument/2006/relationships/customXml" Target="../customXml/item37.xml"/><Relationship Id="rId61" Type="http://schemas.microsoft.com/office/2007/relationships/slicerCache" Target="slicerCaches/slicerCache14.xml"/><Relationship Id="rId82" Type="http://schemas.openxmlformats.org/officeDocument/2006/relationships/customXml" Target="../customXml/item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56" Type="http://schemas.microsoft.com/office/2007/relationships/slicerCache" Target="slicerCaches/slicerCache9.xml"/><Relationship Id="rId77" Type="http://schemas.openxmlformats.org/officeDocument/2006/relationships/powerPivotData" Target="model/item.data"/><Relationship Id="rId100" Type="http://schemas.openxmlformats.org/officeDocument/2006/relationships/customXml" Target="../customXml/item22.xml"/><Relationship Id="rId105" Type="http://schemas.openxmlformats.org/officeDocument/2006/relationships/customXml" Target="../customXml/item27.xml"/><Relationship Id="rId8" Type="http://schemas.openxmlformats.org/officeDocument/2006/relationships/worksheet" Target="worksheets/sheet8.xml"/><Relationship Id="rId51" Type="http://schemas.microsoft.com/office/2007/relationships/slicerCache" Target="slicerCaches/slicerCache4.xml"/><Relationship Id="rId72" Type="http://schemas.microsoft.com/office/2011/relationships/timelineCache" Target="timelineCaches/timelineCache1.xml"/><Relationship Id="rId93" Type="http://schemas.openxmlformats.org/officeDocument/2006/relationships/customXml" Target="../customXml/item15.xml"/><Relationship Id="rId98" Type="http://schemas.openxmlformats.org/officeDocument/2006/relationships/customXml" Target="../customXml/item20.xml"/><Relationship Id="rId3" Type="http://schemas.openxmlformats.org/officeDocument/2006/relationships/worksheet" Target="worksheets/sheet3.xml"/><Relationship Id="rId25" Type="http://schemas.openxmlformats.org/officeDocument/2006/relationships/pivotCacheDefinition" Target="pivotCache/pivotCacheDefinition6.xml"/><Relationship Id="rId46" Type="http://schemas.openxmlformats.org/officeDocument/2006/relationships/pivotCacheDefinition" Target="pivotCache/pivotCacheDefinition27.xml"/><Relationship Id="rId67" Type="http://schemas.microsoft.com/office/2007/relationships/slicerCache" Target="slicerCaches/slicerCache20.xml"/><Relationship Id="rId116" Type="http://schemas.openxmlformats.org/officeDocument/2006/relationships/customXml" Target="../customXml/item38.xml"/><Relationship Id="rId20" Type="http://schemas.openxmlformats.org/officeDocument/2006/relationships/pivotCacheDefinition" Target="pivotCache/pivotCacheDefinition1.xml"/><Relationship Id="rId41" Type="http://schemas.openxmlformats.org/officeDocument/2006/relationships/pivotCacheDefinition" Target="pivotCache/pivotCacheDefinition22.xml"/><Relationship Id="rId62" Type="http://schemas.microsoft.com/office/2007/relationships/slicerCache" Target="slicerCaches/slicerCache15.xml"/><Relationship Id="rId83" Type="http://schemas.openxmlformats.org/officeDocument/2006/relationships/customXml" Target="../customXml/item5.xml"/><Relationship Id="rId88" Type="http://schemas.openxmlformats.org/officeDocument/2006/relationships/customXml" Target="../customXml/item10.xml"/><Relationship Id="rId11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Bln'!$B$29:$B$36</c:f>
              <c:numCache>
                <c:formatCode>_(* #,##0_);_(* \(#,##0\);_(* "-"_);_(@_)</c:formatCode>
                <c:ptCount val="8"/>
                <c:pt idx="0">
                  <c:v>1923425</c:v>
                </c:pt>
                <c:pt idx="1">
                  <c:v>3188125</c:v>
                </c:pt>
                <c:pt idx="2">
                  <c:v>10786158</c:v>
                </c:pt>
                <c:pt idx="3">
                  <c:v>42594290</c:v>
                </c:pt>
                <c:pt idx="4">
                  <c:v>218808990</c:v>
                </c:pt>
                <c:pt idx="5">
                  <c:v>219958690</c:v>
                </c:pt>
                <c:pt idx="6">
                  <c:v>236103278</c:v>
                </c:pt>
                <c:pt idx="7">
                  <c:v>237252978</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Ladong</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Bln'!$C$29:$C$36</c:f>
              <c:numCache>
                <c:formatCode>_(* #,##0_);_(* \(#,##0\);_(* "-"_);_(@_)</c:formatCode>
                <c:ptCount val="8"/>
                <c:pt idx="0">
                  <c:v>1556562</c:v>
                </c:pt>
                <c:pt idx="1">
                  <c:v>6998124</c:v>
                </c:pt>
                <c:pt idx="2">
                  <c:v>17454686</c:v>
                </c:pt>
                <c:pt idx="3">
                  <c:v>55099291</c:v>
                </c:pt>
                <c:pt idx="4">
                  <c:v>58393796</c:v>
                </c:pt>
                <c:pt idx="5">
                  <c:v>80958801</c:v>
                </c:pt>
                <c:pt idx="6">
                  <c:v>91563306</c:v>
                </c:pt>
                <c:pt idx="7">
                  <c:v>91563306</c:v>
                </c:pt>
              </c:numCache>
            </c:numRef>
          </c:val>
          <c:smooth val="0"/>
          <c:extLst>
            <c:ext xmlns:c16="http://schemas.microsoft.com/office/drawing/2014/chart" uri="{C3380CC4-5D6E-409C-BE32-E72D297353CC}">
              <c16:uniqueId val="{00000000-AE54-44A9-A1B6-268B21774138}"/>
            </c:ext>
          </c:extLst>
        </c:ser>
        <c:ser>
          <c:idx val="2"/>
          <c:order val="2"/>
          <c:tx>
            <c:strRef>
              <c:f>'Grafik Realisasi Per Bln'!$D$27:$D$28</c:f>
              <c:strCache>
                <c:ptCount val="1"/>
                <c:pt idx="0">
                  <c:v>SUPM Pariaman</c:v>
                </c:pt>
              </c:strCache>
            </c:strRef>
          </c:tx>
          <c:spPr>
            <a:ln w="28575" cap="rnd">
              <a:solidFill>
                <a:schemeClr val="accent3"/>
              </a:solidFill>
              <a:round/>
            </a:ln>
            <a:effectLst/>
          </c:spPr>
          <c:marker>
            <c:symbol val="circle"/>
            <c:size val="5"/>
            <c:spPr>
              <a:solidFill>
                <a:schemeClr val="tx1"/>
              </a:solidFill>
              <a:ln w="9525">
                <a:solidFill>
                  <a:schemeClr val="accent3"/>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Bln'!$D$29:$D$36</c:f>
              <c:numCache>
                <c:formatCode>_(* #,##0_);_(* \(#,##0\);_(* "-"_);_(@_)</c:formatCode>
                <c:ptCount val="8"/>
                <c:pt idx="0">
                  <c:v>2869822</c:v>
                </c:pt>
                <c:pt idx="1">
                  <c:v>39129748</c:v>
                </c:pt>
                <c:pt idx="2">
                  <c:v>174829049</c:v>
                </c:pt>
                <c:pt idx="3">
                  <c:v>188149391</c:v>
                </c:pt>
                <c:pt idx="4">
                  <c:v>190358238</c:v>
                </c:pt>
                <c:pt idx="5">
                  <c:v>215002085</c:v>
                </c:pt>
                <c:pt idx="6">
                  <c:v>235544332</c:v>
                </c:pt>
                <c:pt idx="7">
                  <c:v>236753179</c:v>
                </c:pt>
              </c:numCache>
            </c:numRef>
          </c:val>
          <c:smooth val="0"/>
          <c:extLst>
            <c:ext xmlns:c16="http://schemas.microsoft.com/office/drawing/2014/chart" uri="{C3380CC4-5D6E-409C-BE32-E72D297353CC}">
              <c16:uniqueId val="{00000001-AE54-44A9-A1B6-268B21774138}"/>
            </c:ext>
          </c:extLst>
        </c:ser>
        <c:ser>
          <c:idx val="3"/>
          <c:order val="3"/>
          <c:tx>
            <c:strRef>
              <c:f>'Grafik Realisasi Per Bln'!$E$27:$E$28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Bln'!$E$29:$E$36</c:f>
              <c:numCache>
                <c:formatCode>_(* #,##0_);_(* \(#,##0\);_(* "-"_);_(@_)</c:formatCode>
                <c:ptCount val="8"/>
                <c:pt idx="0">
                  <c:v>21618116</c:v>
                </c:pt>
                <c:pt idx="1">
                  <c:v>25315336</c:v>
                </c:pt>
                <c:pt idx="2">
                  <c:v>48204152</c:v>
                </c:pt>
                <c:pt idx="3">
                  <c:v>128022268</c:v>
                </c:pt>
                <c:pt idx="4">
                  <c:v>148707436</c:v>
                </c:pt>
                <c:pt idx="5">
                  <c:v>207998754</c:v>
                </c:pt>
                <c:pt idx="6">
                  <c:v>216697072</c:v>
                </c:pt>
                <c:pt idx="7">
                  <c:v>217347384</c:v>
                </c:pt>
              </c:numCache>
            </c:numRef>
          </c:val>
          <c:smooth val="0"/>
          <c:extLst>
            <c:ext xmlns:c16="http://schemas.microsoft.com/office/drawing/2014/chart" uri="{C3380CC4-5D6E-409C-BE32-E72D297353CC}">
              <c16:uniqueId val="{00000002-AE54-44A9-A1B6-268B21774138}"/>
            </c:ext>
          </c:extLst>
        </c:ser>
        <c:ser>
          <c:idx val="4"/>
          <c:order val="4"/>
          <c:tx>
            <c:strRef>
              <c:f>'Grafik Realisasi Per Bln'!$F$27:$F$28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Bln'!$F$29:$F$36</c:f>
              <c:numCache>
                <c:formatCode>_(* #,##0_);_(* \(#,##0\);_(* "-"_);_(@_)</c:formatCode>
                <c:ptCount val="8"/>
                <c:pt idx="0">
                  <c:v>3205858</c:v>
                </c:pt>
                <c:pt idx="1">
                  <c:v>17071172</c:v>
                </c:pt>
                <c:pt idx="2">
                  <c:v>29216486</c:v>
                </c:pt>
                <c:pt idx="3">
                  <c:v>32545510</c:v>
                </c:pt>
                <c:pt idx="4">
                  <c:v>35874534</c:v>
                </c:pt>
                <c:pt idx="5">
                  <c:v>49003558</c:v>
                </c:pt>
                <c:pt idx="6">
                  <c:v>52332582</c:v>
                </c:pt>
                <c:pt idx="7">
                  <c:v>52332582</c:v>
                </c:pt>
              </c:numCache>
            </c:numRef>
          </c:val>
          <c:smooth val="0"/>
          <c:extLst>
            <c:ext xmlns:c16="http://schemas.microsoft.com/office/drawing/2014/chart" uri="{C3380CC4-5D6E-409C-BE32-E72D297353CC}">
              <c16:uniqueId val="{00000003-AE54-44A9-A1B6-268B21774138}"/>
            </c:ext>
          </c:extLst>
        </c:ser>
        <c:ser>
          <c:idx val="5"/>
          <c:order val="5"/>
          <c:tx>
            <c:strRef>
              <c:f>'Grafik Realisasi Per Bln'!$G$27:$G$28</c:f>
              <c:strCache>
                <c:ptCount val="1"/>
                <c:pt idx="0">
                  <c:v>SUPM Tegal</c:v>
                </c:pt>
              </c:strCache>
            </c:strRef>
          </c:tx>
          <c:spPr>
            <a:ln w="28575" cap="rnd">
              <a:solidFill>
                <a:schemeClr val="accent6"/>
              </a:solidFill>
              <a:round/>
            </a:ln>
            <a:effectLst/>
          </c:spPr>
          <c:marker>
            <c:symbol val="circle"/>
            <c:size val="5"/>
            <c:spPr>
              <a:solidFill>
                <a:srgbClr val="FFFF00"/>
              </a:solidFill>
              <a:ln w="9525">
                <a:solidFill>
                  <a:schemeClr val="accent6"/>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Bln'!$G$29:$G$36</c:f>
              <c:numCache>
                <c:formatCode>_(* #,##0_);_(* \(#,##0\);_(* "-"_);_(@_)</c:formatCode>
                <c:ptCount val="8"/>
                <c:pt idx="0">
                  <c:v>212420</c:v>
                </c:pt>
                <c:pt idx="1">
                  <c:v>424840</c:v>
                </c:pt>
                <c:pt idx="2">
                  <c:v>1837260</c:v>
                </c:pt>
                <c:pt idx="3">
                  <c:v>57599680</c:v>
                </c:pt>
                <c:pt idx="4">
                  <c:v>57812100</c:v>
                </c:pt>
                <c:pt idx="5">
                  <c:v>58026050</c:v>
                </c:pt>
                <c:pt idx="6">
                  <c:v>58238470</c:v>
                </c:pt>
                <c:pt idx="7">
                  <c:v>58238470</c:v>
                </c:pt>
              </c:numCache>
            </c:numRef>
          </c:val>
          <c:smooth val="0"/>
          <c:extLst>
            <c:ext xmlns:c16="http://schemas.microsoft.com/office/drawing/2014/chart" uri="{C3380CC4-5D6E-409C-BE32-E72D297353CC}">
              <c16:uniqueId val="{00000004-AE54-44A9-A1B6-268B21774138}"/>
            </c:ext>
          </c:extLst>
        </c:ser>
        <c:ser>
          <c:idx val="6"/>
          <c:order val="6"/>
          <c:tx>
            <c:strRef>
              <c:f>'Grafik Realisasi Per Bln'!$H$27:$H$28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Bln'!$A$29:$A$36</c:f>
              <c:strCache>
                <c:ptCount val="8"/>
                <c:pt idx="0">
                  <c:v>Jan</c:v>
                </c:pt>
                <c:pt idx="1">
                  <c:v>Feb</c:v>
                </c:pt>
                <c:pt idx="2">
                  <c:v>Mar</c:v>
                </c:pt>
                <c:pt idx="3">
                  <c:v>Apr</c:v>
                </c:pt>
                <c:pt idx="4">
                  <c:v>May</c:v>
                </c:pt>
                <c:pt idx="5">
                  <c:v>Jun</c:v>
                </c:pt>
                <c:pt idx="6">
                  <c:v>Jul</c:v>
                </c:pt>
                <c:pt idx="7">
                  <c:v>Aug</c:v>
                </c:pt>
              </c:strCache>
            </c:strRef>
          </c:cat>
          <c:val>
            <c:numRef>
              <c:f>'Grafik Realisasi Per Bln'!$H$29:$H$36</c:f>
              <c:numCache>
                <c:formatCode>_(* #,##0_);_(* \(#,##0\);_(* "-"_);_(@_)</c:formatCode>
                <c:ptCount val="8"/>
                <c:pt idx="0">
                  <c:v>16071388</c:v>
                </c:pt>
                <c:pt idx="1">
                  <c:v>112856618</c:v>
                </c:pt>
                <c:pt idx="2">
                  <c:v>120484794</c:v>
                </c:pt>
                <c:pt idx="3">
                  <c:v>198208970</c:v>
                </c:pt>
                <c:pt idx="4">
                  <c:v>329526146</c:v>
                </c:pt>
                <c:pt idx="5">
                  <c:v>332054136</c:v>
                </c:pt>
                <c:pt idx="6">
                  <c:v>334952126</c:v>
                </c:pt>
                <c:pt idx="7">
                  <c:v>336480116</c:v>
                </c:pt>
              </c:numCache>
            </c:numRef>
          </c:val>
          <c:smooth val="0"/>
          <c:extLst>
            <c:ext xmlns:c16="http://schemas.microsoft.com/office/drawing/2014/chart" uri="{C3380CC4-5D6E-409C-BE32-E72D297353CC}">
              <c16:uniqueId val="{00000000-4FB5-41B6-A10A-8B884BA01014}"/>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Bln'!$B$11:$B$18</c:f>
              <c:numCache>
                <c:formatCode>_(* #,##0_);_(* \(#,##0\);_(* "-"_);_(@_)</c:formatCode>
                <c:ptCount val="8"/>
                <c:pt idx="0">
                  <c:v>127096107</c:v>
                </c:pt>
                <c:pt idx="1">
                  <c:v>187901062</c:v>
                </c:pt>
                <c:pt idx="2">
                  <c:v>315929164</c:v>
                </c:pt>
                <c:pt idx="3">
                  <c:v>471474586</c:v>
                </c:pt>
                <c:pt idx="4">
                  <c:v>624066594</c:v>
                </c:pt>
                <c:pt idx="5">
                  <c:v>816099375</c:v>
                </c:pt>
                <c:pt idx="6">
                  <c:v>1512363499</c:v>
                </c:pt>
                <c:pt idx="7">
                  <c:v>1517301827</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Bln'!$C$11:$C$18</c:f>
              <c:numCache>
                <c:formatCode>_(* #,##0_);_(* \(#,##0\);_(* "-"_);_(@_)</c:formatCode>
                <c:ptCount val="8"/>
                <c:pt idx="0">
                  <c:v>46676618</c:v>
                </c:pt>
                <c:pt idx="1">
                  <c:v>148867305</c:v>
                </c:pt>
                <c:pt idx="2">
                  <c:v>163205815</c:v>
                </c:pt>
                <c:pt idx="3">
                  <c:v>189757825</c:v>
                </c:pt>
                <c:pt idx="4">
                  <c:v>226067335</c:v>
                </c:pt>
                <c:pt idx="5">
                  <c:v>255398345</c:v>
                </c:pt>
                <c:pt idx="6">
                  <c:v>291177339</c:v>
                </c:pt>
                <c:pt idx="7">
                  <c:v>295888349</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Bln'!$D$11:$D$18</c:f>
              <c:numCache>
                <c:formatCode>_(* #,##0_);_(* \(#,##0\);_(* "-"_);_(@_)</c:formatCode>
                <c:ptCount val="8"/>
                <c:pt idx="0">
                  <c:v>4253040</c:v>
                </c:pt>
                <c:pt idx="1">
                  <c:v>20450090</c:v>
                </c:pt>
                <c:pt idx="2">
                  <c:v>27569625</c:v>
                </c:pt>
                <c:pt idx="3">
                  <c:v>92980655</c:v>
                </c:pt>
                <c:pt idx="4">
                  <c:v>164520190</c:v>
                </c:pt>
                <c:pt idx="5">
                  <c:v>200842815</c:v>
                </c:pt>
                <c:pt idx="6">
                  <c:v>210460470</c:v>
                </c:pt>
                <c:pt idx="7">
                  <c:v>210460470</c:v>
                </c:pt>
              </c:numCache>
            </c:numRef>
          </c:val>
          <c:smooth val="0"/>
          <c:extLst>
            <c:ext xmlns:c16="http://schemas.microsoft.com/office/drawing/2014/chart" uri="{C3380CC4-5D6E-409C-BE32-E72D297353CC}">
              <c16:uniqueId val="{00000000-A24A-4D0D-8551-947663AF8028}"/>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Bln'!$E$11:$E$18</c:f>
              <c:numCache>
                <c:formatCode>_(* #,##0_);_(* \(#,##0\);_(* "-"_);_(@_)</c:formatCode>
                <c:ptCount val="8"/>
                <c:pt idx="0">
                  <c:v>3594934</c:v>
                </c:pt>
                <c:pt idx="1">
                  <c:v>29132368</c:v>
                </c:pt>
                <c:pt idx="2">
                  <c:v>37027302</c:v>
                </c:pt>
                <c:pt idx="3">
                  <c:v>42297236</c:v>
                </c:pt>
                <c:pt idx="4">
                  <c:v>115481134</c:v>
                </c:pt>
                <c:pt idx="5">
                  <c:v>133760950</c:v>
                </c:pt>
                <c:pt idx="6">
                  <c:v>137355884</c:v>
                </c:pt>
                <c:pt idx="7">
                  <c:v>140950818</c:v>
                </c:pt>
              </c:numCache>
            </c:numRef>
          </c:val>
          <c:smooth val="0"/>
          <c:extLst>
            <c:ext xmlns:c16="http://schemas.microsoft.com/office/drawing/2014/chart" uri="{C3380CC4-5D6E-409C-BE32-E72D297353CC}">
              <c16:uniqueId val="{00000001-A24A-4D0D-8551-947663AF8028}"/>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Bln'!$F$11:$F$18</c:f>
              <c:numCache>
                <c:formatCode>_(* #,##0_);_(* \(#,##0\);_(* "-"_);_(@_)</c:formatCode>
                <c:ptCount val="8"/>
                <c:pt idx="0">
                  <c:v>13444302</c:v>
                </c:pt>
                <c:pt idx="1">
                  <c:v>15831205</c:v>
                </c:pt>
                <c:pt idx="2">
                  <c:v>46330248</c:v>
                </c:pt>
                <c:pt idx="3">
                  <c:v>352136661</c:v>
                </c:pt>
                <c:pt idx="4">
                  <c:v>364505704</c:v>
                </c:pt>
                <c:pt idx="5">
                  <c:v>387339747</c:v>
                </c:pt>
                <c:pt idx="6">
                  <c:v>398958790</c:v>
                </c:pt>
                <c:pt idx="7">
                  <c:v>400657833</c:v>
                </c:pt>
              </c:numCache>
            </c:numRef>
          </c:val>
          <c:smooth val="0"/>
          <c:extLst>
            <c:ext xmlns:c16="http://schemas.microsoft.com/office/drawing/2014/chart" uri="{C3380CC4-5D6E-409C-BE32-E72D297353CC}">
              <c16:uniqueId val="{00000002-A24A-4D0D-8551-947663AF8028}"/>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Bln'!$G$11:$G$18</c:f>
              <c:numCache>
                <c:formatCode>_(* #,##0_);_(* \(#,##0\);_(* "-"_);_(@_)</c:formatCode>
                <c:ptCount val="8"/>
                <c:pt idx="0">
                  <c:v>32831</c:v>
                </c:pt>
                <c:pt idx="1">
                  <c:v>785781</c:v>
                </c:pt>
                <c:pt idx="2">
                  <c:v>3018612</c:v>
                </c:pt>
                <c:pt idx="3">
                  <c:v>3051443</c:v>
                </c:pt>
                <c:pt idx="4">
                  <c:v>5383274</c:v>
                </c:pt>
                <c:pt idx="5">
                  <c:v>57583274</c:v>
                </c:pt>
                <c:pt idx="6">
                  <c:v>65083274</c:v>
                </c:pt>
                <c:pt idx="7">
                  <c:v>65083274</c:v>
                </c:pt>
              </c:numCache>
            </c:numRef>
          </c:val>
          <c:smooth val="0"/>
          <c:extLst>
            <c:ext xmlns:c16="http://schemas.microsoft.com/office/drawing/2014/chart" uri="{C3380CC4-5D6E-409C-BE32-E72D297353CC}">
              <c16:uniqueId val="{00000003-A24A-4D0D-8551-947663AF8028}"/>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Bln'!$H$11:$H$18</c:f>
              <c:numCache>
                <c:formatCode>_(* #,##0_);_(* \(#,##0\);_(* "-"_);_(@_)</c:formatCode>
                <c:ptCount val="8"/>
                <c:pt idx="0">
                  <c:v>941112</c:v>
                </c:pt>
                <c:pt idx="1">
                  <c:v>1881951</c:v>
                </c:pt>
                <c:pt idx="2">
                  <c:v>2749391</c:v>
                </c:pt>
                <c:pt idx="3">
                  <c:v>4441831</c:v>
                </c:pt>
                <c:pt idx="4">
                  <c:v>211851771</c:v>
                </c:pt>
                <c:pt idx="5">
                  <c:v>231524211</c:v>
                </c:pt>
                <c:pt idx="6">
                  <c:v>232391651</c:v>
                </c:pt>
                <c:pt idx="7">
                  <c:v>233259091</c:v>
                </c:pt>
              </c:numCache>
            </c:numRef>
          </c:val>
          <c:smooth val="0"/>
          <c:extLst>
            <c:ext xmlns:c16="http://schemas.microsoft.com/office/drawing/2014/chart" uri="{C3380CC4-5D6E-409C-BE32-E72D297353CC}">
              <c16:uniqueId val="{00000004-A24A-4D0D-8551-947663AF8028}"/>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Bln'!$I$11:$I$18</c:f>
              <c:numCache>
                <c:formatCode>_(* #,##0_);_(* \(#,##0\);_(* "-"_);_(@_)</c:formatCode>
                <c:ptCount val="8"/>
                <c:pt idx="0">
                  <c:v>145500</c:v>
                </c:pt>
                <c:pt idx="1">
                  <c:v>254000</c:v>
                </c:pt>
                <c:pt idx="2">
                  <c:v>26762500</c:v>
                </c:pt>
                <c:pt idx="3">
                  <c:v>35671000</c:v>
                </c:pt>
                <c:pt idx="4">
                  <c:v>200591500</c:v>
                </c:pt>
                <c:pt idx="5">
                  <c:v>227455000</c:v>
                </c:pt>
                <c:pt idx="6">
                  <c:v>245712500</c:v>
                </c:pt>
                <c:pt idx="7">
                  <c:v>245712500</c:v>
                </c:pt>
              </c:numCache>
            </c:numRef>
          </c:val>
          <c:smooth val="0"/>
          <c:extLst>
            <c:ext xmlns:c16="http://schemas.microsoft.com/office/drawing/2014/chart" uri="{C3380CC4-5D6E-409C-BE32-E72D297353CC}">
              <c16:uniqueId val="{00000005-A24A-4D0D-8551-947663AF8028}"/>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Bln'!$J$11:$J$18</c:f>
              <c:numCache>
                <c:formatCode>_(* #,##0_);_(* \(#,##0\);_(* "-"_);_(@_)</c:formatCode>
                <c:ptCount val="8"/>
                <c:pt idx="0">
                  <c:v>0</c:v>
                </c:pt>
                <c:pt idx="1">
                  <c:v>25589500</c:v>
                </c:pt>
                <c:pt idx="2">
                  <c:v>28326000</c:v>
                </c:pt>
                <c:pt idx="3">
                  <c:v>29601000</c:v>
                </c:pt>
                <c:pt idx="4">
                  <c:v>38322162</c:v>
                </c:pt>
                <c:pt idx="5">
                  <c:v>49388162</c:v>
                </c:pt>
                <c:pt idx="6">
                  <c:v>49388162</c:v>
                </c:pt>
                <c:pt idx="7">
                  <c:v>49388162</c:v>
                </c:pt>
              </c:numCache>
            </c:numRef>
          </c:val>
          <c:smooth val="0"/>
          <c:extLst>
            <c:ext xmlns:c16="http://schemas.microsoft.com/office/drawing/2014/chart" uri="{C3380CC4-5D6E-409C-BE32-E72D297353CC}">
              <c16:uniqueId val="{00000006-A24A-4D0D-8551-947663AF8028}"/>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Bln'!$A$11:$A$18</c:f>
              <c:strCache>
                <c:ptCount val="8"/>
                <c:pt idx="0">
                  <c:v>Jan</c:v>
                </c:pt>
                <c:pt idx="1">
                  <c:v>Feb</c:v>
                </c:pt>
                <c:pt idx="2">
                  <c:v>Mar</c:v>
                </c:pt>
                <c:pt idx="3">
                  <c:v>Apr</c:v>
                </c:pt>
                <c:pt idx="4">
                  <c:v>May</c:v>
                </c:pt>
                <c:pt idx="5">
                  <c:v>Jun</c:v>
                </c:pt>
                <c:pt idx="6">
                  <c:v>Jul</c:v>
                </c:pt>
                <c:pt idx="7">
                  <c:v>Aug</c:v>
                </c:pt>
              </c:strCache>
            </c:strRef>
          </c:cat>
          <c:val>
            <c:numRef>
              <c:f>'Grafik Realisasi Per Bln'!$K$11:$K$18</c:f>
              <c:numCache>
                <c:formatCode>_(* #,##0_);_(* \(#,##0\);_(* "-"_);_(@_)</c:formatCode>
                <c:ptCount val="8"/>
                <c:pt idx="0">
                  <c:v>180928993</c:v>
                </c:pt>
                <c:pt idx="1">
                  <c:v>474478832</c:v>
                </c:pt>
                <c:pt idx="2">
                  <c:v>620578232</c:v>
                </c:pt>
                <c:pt idx="3">
                  <c:v>654425041</c:v>
                </c:pt>
                <c:pt idx="4">
                  <c:v>772189801</c:v>
                </c:pt>
                <c:pt idx="5">
                  <c:v>1291959711</c:v>
                </c:pt>
                <c:pt idx="6">
                  <c:v>1419514528</c:v>
                </c:pt>
                <c:pt idx="7">
                  <c:v>1422394188</c:v>
                </c:pt>
              </c:numCache>
            </c:numRef>
          </c:val>
          <c:smooth val="0"/>
          <c:extLst>
            <c:ext xmlns:c16="http://schemas.microsoft.com/office/drawing/2014/chart" uri="{C3380CC4-5D6E-409C-BE32-E72D297353CC}">
              <c16:uniqueId val="{00000000-A973-46FD-A65D-A649F19E4051}"/>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Triwulan'!$A$27:$A$29</c:f>
              <c:strCache>
                <c:ptCount val="3"/>
                <c:pt idx="0">
                  <c:v>Qtr1</c:v>
                </c:pt>
                <c:pt idx="1">
                  <c:v>Qtr2</c:v>
                </c:pt>
                <c:pt idx="2">
                  <c:v>Qtr3</c:v>
                </c:pt>
              </c:strCache>
            </c:strRef>
          </c:cat>
          <c:val>
            <c:numRef>
              <c:f>'Grafik Realisasi Per Triwulan'!$B$27:$B$29</c:f>
              <c:numCache>
                <c:formatCode>_(* #,##0_);_(* \(#,##0\);_(* "-"_);_(@_)</c:formatCode>
                <c:ptCount val="3"/>
                <c:pt idx="0">
                  <c:v>0</c:v>
                </c:pt>
                <c:pt idx="1">
                  <c:v>5840000</c:v>
                </c:pt>
                <c:pt idx="2">
                  <c:v>5840000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Triwulan'!$A$27:$A$29</c:f>
              <c:strCache>
                <c:ptCount val="3"/>
                <c:pt idx="0">
                  <c:v>Qtr1</c:v>
                </c:pt>
                <c:pt idx="1">
                  <c:v>Qtr2</c:v>
                </c:pt>
                <c:pt idx="2">
                  <c:v>Qtr3</c:v>
                </c:pt>
              </c:strCache>
            </c:strRef>
          </c:cat>
          <c:val>
            <c:numRef>
              <c:f>'Grafik Realisasi Per Triwulan'!$C$27:$C$29</c:f>
              <c:numCache>
                <c:formatCode>_(* #,##0_);_(* \(#,##0\);_(* "-"_);_(@_)</c:formatCode>
                <c:ptCount val="3"/>
                <c:pt idx="0">
                  <c:v>1271496889</c:v>
                </c:pt>
                <c:pt idx="1">
                  <c:v>3651351590</c:v>
                </c:pt>
                <c:pt idx="2">
                  <c:v>4581096512</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Triwulan'!$A$27:$A$29</c:f>
              <c:strCache>
                <c:ptCount val="3"/>
                <c:pt idx="0">
                  <c:v>Qtr1</c:v>
                </c:pt>
                <c:pt idx="1">
                  <c:v>Qtr2</c:v>
                </c:pt>
                <c:pt idx="2">
                  <c:v>Qtr3</c:v>
                </c:pt>
              </c:strCache>
            </c:strRef>
          </c:cat>
          <c:val>
            <c:numRef>
              <c:f>'Grafik Realisasi Per Triwulan'!$D$27:$D$29</c:f>
              <c:numCache>
                <c:formatCode>_(* #,##0_);_(* \(#,##0\);_(* "-"_);_(@_)</c:formatCode>
                <c:ptCount val="3"/>
                <c:pt idx="0">
                  <c:v>402812585</c:v>
                </c:pt>
                <c:pt idx="1">
                  <c:v>1163002074</c:v>
                </c:pt>
                <c:pt idx="2">
                  <c:v>1229968015</c:v>
                </c:pt>
              </c:numCache>
            </c:numRef>
          </c:val>
          <c:smooth val="0"/>
          <c:extLst>
            <c:ext xmlns:c16="http://schemas.microsoft.com/office/drawing/2014/chart" uri="{C3380CC4-5D6E-409C-BE32-E72D297353CC}">
              <c16:uniqueId val="{00000000-0889-4860-9128-1E1255C95DA7}"/>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15240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7</xdr:col>
      <xdr:colOff>411480</xdr:colOff>
      <xdr:row>16</xdr:row>
      <xdr:rowOff>121920</xdr:rowOff>
    </xdr:from>
    <xdr:to>
      <xdr:col>10</xdr:col>
      <xdr:colOff>588645</xdr:colOff>
      <xdr:row>30</xdr:row>
      <xdr:rowOff>20955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11</xdr:row>
      <xdr:rowOff>91440</xdr:rowOff>
    </xdr:from>
    <xdr:to>
      <xdr:col>13</xdr:col>
      <xdr:colOff>739140</xdr:colOff>
      <xdr:row>24</xdr:row>
      <xdr:rowOff>180975</xdr:rowOff>
    </xdr:to>
    <mc:AlternateContent xmlns:mc="http://schemas.openxmlformats.org/markup-compatibility/2006" xmlns:a14="http://schemas.microsoft.com/office/drawing/2010/main">
      <mc:Choice Requires="a14">
        <xdr:graphicFrame macro="">
          <xdr:nvGraphicFramePr>
            <xdr:cNvPr id="4" name="Jenis PNBP 1">
              <a:extLst>
                <a:ext uri="{FF2B5EF4-FFF2-40B4-BE49-F238E27FC236}">
                  <a16:creationId xmlns:a16="http://schemas.microsoft.com/office/drawing/2014/main" id="{9559B36F-30B1-C54A-C21B-9A3BD49F6177}"/>
                </a:ext>
              </a:extLst>
            </xdr:cNvPr>
            <xdr:cNvGraphicFramePr/>
          </xdr:nvGraphicFramePr>
          <xdr:xfrm>
            <a:off x="0" y="0"/>
            <a:ext cx="0" cy="0"/>
          </xdr:xfrm>
          <a:graphic>
            <a:graphicData uri="http://schemas.microsoft.com/office/drawing/2010/slicer">
              <sle:slicer xmlns:sle="http://schemas.microsoft.com/office/drawing/2010/slicer" name="Jenis PNBP 1"/>
            </a:graphicData>
          </a:graphic>
        </xdr:graphicFrame>
      </mc:Choice>
      <mc:Fallback xmlns="">
        <xdr:sp macro="" textlink="">
          <xdr:nvSpPr>
            <xdr:cNvPr id="0" name=""/>
            <xdr:cNvSpPr>
              <a:spLocks noTextEdit="1"/>
            </xdr:cNvSpPr>
          </xdr:nvSpPr>
          <xdr:spPr>
            <a:xfrm>
              <a:off x="8862060" y="2125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434340</xdr:colOff>
      <xdr:row>6</xdr:row>
      <xdr:rowOff>91441</xdr:rowOff>
    </xdr:from>
    <xdr:to>
      <xdr:col>17</xdr:col>
      <xdr:colOff>426720</xdr:colOff>
      <xdr:row>13</xdr:row>
      <xdr:rowOff>127636</xdr:rowOff>
    </xdr:to>
    <mc:AlternateContent xmlns:mc="http://schemas.openxmlformats.org/markup-compatibility/2006">
      <mc:Choice xmlns:a14="http://schemas.microsoft.com/office/drawing/2010/main"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dr:sp macro="" textlink="">
          <xdr:nvSpPr>
            <xdr:cNvPr id="0" name=""/>
            <xdr:cNvSpPr>
              <a:spLocks noTextEdit="1"/>
            </xdr:cNvSpPr>
          </xdr:nvSpPr>
          <xdr:spPr>
            <a:xfrm>
              <a:off x="16534311" y="1441270"/>
              <a:ext cx="1821180" cy="1179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15</xdr:row>
      <xdr:rowOff>83821</xdr:rowOff>
    </xdr:from>
    <xdr:to>
      <xdr:col>17</xdr:col>
      <xdr:colOff>457200</xdr:colOff>
      <xdr:row>24</xdr:row>
      <xdr:rowOff>110491</xdr:rowOff>
    </xdr:to>
    <mc:AlternateContent xmlns:mc="http://schemas.openxmlformats.org/markup-compatibility/2006">
      <mc:Choice xmlns:a14="http://schemas.microsoft.com/office/drawing/2010/main"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dr:sp macro="" textlink="">
          <xdr:nvSpPr>
            <xdr:cNvPr id="0" name=""/>
            <xdr:cNvSpPr>
              <a:spLocks noTextEdit="1"/>
            </xdr:cNvSpPr>
          </xdr:nvSpPr>
          <xdr:spPr>
            <a:xfrm>
              <a:off x="16557171" y="2903221"/>
              <a:ext cx="1828800" cy="14962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794"/>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404307</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737"/>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738"/>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17</xdr:row>
      <xdr:rowOff>74856</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119119</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84268</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14</xdr:row>
      <xdr:rowOff>95811</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7754633"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6">
        <s v="Poltek AUP Jakarta"/>
        <s v="Poltek KP Bitung"/>
        <s v="Poltek KP Bone"/>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12">
        <s v="424118. _x000a_Pendapatan Penyediaan Barang"/>
        <s v="424911. _x000a_Pendapatan Jasa Layanan Perbankan BLU"/>
        <s v="424923. _x000a_Pendapatan BLU Lainnya dari Sewa Ruangan"/>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2. _x000a_Pendapatan Biaya Pendidikan"/>
        <s v="425421. _x000a_Pendapatan Layanan Pendidikan dan/atau Pelatihan"/>
        <s v="425911. _x000a_Penerimaan Kembali Belanja Pegawai Tahun Anggaran Yang Lalu"/>
        <s v="425912. _x000a_Penerimaan Kembali Belanja Barang Tahun Anggaran Yang Lalu" u="1"/>
      </sharedItems>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1">
        <s v="Jan"/>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4699076"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6" level="1">
      <sharedItems count="17">
        <s v="Poltek AUP Jakarta"/>
        <s v="Poltek KP Sidoarjo"/>
        <s v="Poltek KP Bitung"/>
        <s v="Poltek KP Sorong"/>
        <s v="Poltek KP Karawang"/>
        <s v="Poltek KP Bone"/>
        <s v="Poltek KP Kupang"/>
        <s v="Poltek KP Pangandaran"/>
        <s v="Poltek KP Jembrana"/>
        <s v="Poltek KP Dumai"/>
        <s v="SUPM Ladong"/>
        <s v="SUPM Pariaman"/>
        <s v="SUPM Kota Agung Lampung"/>
        <s v="SUPM Tegal"/>
        <s v="SUPM Pontianak"/>
        <s v="SUPM Waeheru"/>
        <s v="SUPM Sorong"/>
      </sharedItems>
    </cacheField>
    <cacheField name="[RealisasiPNBP2022].[NoUrut].[NoUrut]" caption="NoUrut" numFmtId="0" hierarchy="65" level="1">
      <sharedItems containsSemiMixedTypes="0" containsString="0" containsNumber="1" containsInteger="1" minValue="1" maxValue="18" count="17">
        <n v="1"/>
        <n v="2"/>
        <n v="3"/>
        <n v="4"/>
        <n v="5"/>
        <n v="6"/>
        <n v="7"/>
        <n v="8"/>
        <n v="9"/>
        <n v="10"/>
        <n v="12"/>
        <n v="13"/>
        <n v="14"/>
        <n v="15"/>
        <n v="16"/>
        <n v="17"/>
        <n v="18"/>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2]"/>
            <x15:cachedUniqueName index="11" name="[RealisasiPNBP2022].[NoUrut].&amp;[13]"/>
            <x15:cachedUniqueName index="12" name="[RealisasiPNBP2022].[NoUrut].&amp;[14]"/>
            <x15:cachedUniqueName index="13" name="[RealisasiPNBP2022].[NoUrut].&amp;[15]"/>
            <x15:cachedUniqueName index="14" name="[RealisasiPNBP2022].[NoUrut].&amp;[16]"/>
            <x15:cachedUniqueName index="15" name="[RealisasiPNBP2022].[NoUrut].&amp;[17]"/>
            <x15:cachedUniqueName index="16" name="[RealisasiPNBP2022].[NoUrut].&amp;[18]"/>
          </x15:cachedUniqueNames>
        </ext>
      </extLst>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8">
        <s v="Jan"/>
        <s v="Feb"/>
        <s v="Mar"/>
        <s v="Apr"/>
        <s v="May"/>
        <s v="Jun"/>
        <s v="Jul"/>
        <s v="Aug"/>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73958336"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9" level="1">
      <sharedItems containsSemiMixedTypes="0" containsNonDate="0" containsString="0"/>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7">
        <s v="Poltek AUP Jakarta"/>
        <s v="Poltek KP Bitung"/>
        <s v="Poltek KP Bone"/>
        <s v="Poltek KP Dumai"/>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27">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5119. _x000a_Pendapatan Penjualan Hasil Produksi Non Litbang Lainnya"/>
        <s v="425699. _x000a_Pendapatan Jasa Lainnya"/>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913. _x000a_Penerimaan Kembali Belanja Modal Tahun Anggaran Yang Lalu"/>
        <s v="425129. _x000a_Pendapatan dari Pemindahtanganan BMN Lainnya"/>
        <s v="425139. _x000a_Pendapatan dari Pemanfaatan BMN Lainnya"/>
        <s v="425918. _x000a_Penerimaan Kembali Belanja Lain-lain Tahun Anggaran Yang Lalu"/>
      </sharedItems>
    </cacheField>
    <cacheField name="[RealisasiPNBP2022].[Jenis_Satdik].[Jenis_Satdik]" caption="Jenis_Satdik" numFmtId="0" hierarchy="67" level="1">
      <sharedItems containsSemiMixedTypes="0" containsNonDate="0" containsString="0"/>
    </cacheField>
    <cacheField name="[RealisasiPNBP2022].[Jenis Pendapatan].[Jenis Pendapatan]" caption="Jenis Pendapatan" numFmtId="0" hierarchy="71" level="1">
      <sharedItems count="3">
        <s v="Potongan SPM"/>
        <s v="Setoran PNBP"/>
        <s v="Setoran PNBP BLU"/>
      </sharedItems>
    </cacheField>
    <cacheField name="[Measures].[Sum of realisasi]" caption="Sum of realisasi" numFmtId="0" hierarchy="114" level="32767"/>
    <cacheField name="[RealisasiPNBP2022].[tanggal (Month)].[tanggal (Month)]" caption="tanggal (Month)" numFmtId="0" hierarchy="73"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090278"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9" level="1">
      <sharedItems count="3">
        <s v="Akademi"/>
        <s v="Politeknik KP"/>
        <s v="SUPM"/>
      </sharedItems>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4953705"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8"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9467593"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8" level="1">
      <sharedItems count="7">
        <s v="SUPM Kota Agung Lampung"/>
        <s v="SUPM Ladong"/>
        <s v="SUPM Pariaman"/>
        <s v="SUPM Pontianak"/>
        <s v="SUPM Sorong"/>
        <s v="SUPM Tegal"/>
        <s v="SUPM Waeheru"/>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94444443"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39282407" backgroundQuery="1" createdVersion="8" refreshedVersion="8" minRefreshableVersion="3" recordCount="0" supportSubquery="1" supportAdvancedDrill="1" xr:uid="{8E2772EC-C50A-49E4-AEFB-011AA23194D3}">
  <cacheSource type="external" connectionId="11"/>
  <cacheFields count="22">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unt="10">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Measures].[Jan]" caption="Jan" numFmtId="0" hierarchy="120" level="32767"/>
    <cacheField name="[Measures].[Feb]" caption="Feb" numFmtId="0" hierarchy="121" level="32767"/>
    <cacheField name="[Measures].[Mar]" caption="Mar" numFmtId="0" hierarchy="122" level="32767"/>
    <cacheField name="[Measures].[Apr]" caption="Apr" numFmtId="0" hierarchy="123" level="32767"/>
    <cacheField name="[Measures].[Mei]" caption="Mei" numFmtId="0" hierarchy="124" level="32767"/>
    <cacheField name="[Measures].[Juni]" caption="Juni" numFmtId="0" hierarchy="125" level="32767"/>
    <cacheField name="[Measures].[Juli]" caption="Juli" numFmtId="0" hierarchy="126" level="32767"/>
    <cacheField name="[Measures].[Agustus]" caption="Agustus" numFmtId="0" hierarchy="127" level="32767"/>
    <cacheField name="[Measures].[Sept]" caption="Sept" numFmtId="0" hierarchy="128" level="32767"/>
    <cacheField name="[Measures].[Okt]" caption="Okt" numFmtId="0" hierarchy="129" level="32767"/>
    <cacheField name="[Measures].[Nov]" caption="Nov" numFmtId="0" hierarchy="130" level="32767"/>
    <cacheField name="[Measures].[Des]" caption="Des" numFmtId="0" hierarchy="131" level="32767"/>
    <cacheField name="[PaguRealisasi].[tanggal (Month)].[tanggal (Month)]" caption="tanggal (Month)" numFmtId="0" hierarchy="48"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399999998"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SUPM Kota Agung Lampung"/>
        <s v="SUPM Lado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Month)].[tanggal (Month)]" caption="tanggal (Month)" numFmtId="0" hierarchy="48" level="1">
      <sharedItems count="8">
        <s v="Jan"/>
        <s v="Feb"/>
        <s v="Mar"/>
        <s v="Apr"/>
        <s v="May"/>
        <s v="Jun"/>
        <s v="Jul"/>
        <s v="Aug"/>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03935185"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6" level="32767"/>
    <cacheField name="[PaguRealisasi].[tanggal (Month)].[tanggal (Month)]" caption="tanggal (Month)" numFmtId="0" hierarchy="48" level="1">
      <sharedItems count="8">
        <s v="Jan"/>
        <s v="Feb"/>
        <s v="Mar"/>
        <s v="Apr"/>
        <s v="May"/>
        <s v="Jun"/>
        <s v="Jul"/>
        <s v="Aug"/>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08333334"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Bitung"/>
        <s v="Poltek KP Bone"/>
        <s v="Poltek KP Dumai"/>
        <s v="Poltek KP Jembrana"/>
        <s v="Poltek KP Karawang"/>
        <s v="Poltek KP Kupang"/>
        <s v="Poltek KP Pangandaran"/>
        <s v="Poltek KP Sidoarjo"/>
        <s v="Poltek KP Sorong"/>
        <s v="AK Wakatobi" u="1"/>
        <s v="SUPM Kota Agung Lampung" u="1"/>
        <s v="SUPM Ladong" u="1"/>
        <s v="SUPM Pariaman" u="1"/>
        <s v="SUPM Pontianak" u="1"/>
        <s v="SUPM Sorong" u="1"/>
        <s v="SUPM Tegal" u="1"/>
        <s v="SUPM Waeheru" u="1"/>
      </sharedItems>
    </cacheField>
    <cacheField name="[Measures].[Sum of realisasi 2]" caption="Sum of realisasi 2" numFmtId="0" hierarchy="116" level="32767"/>
    <cacheField name="[PaguRealisasi].[tanggal (Quarter)].[tanggal (Quarter)]" caption="tanggal (Quarter)" numFmtId="0" hierarchy="49" level="1">
      <sharedItems count="3">
        <s v="Qtr1"/>
        <s v="Qtr2"/>
        <s v="Qtr3"/>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11921298"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3">
        <s v="Qtr1"/>
        <s v="Qtr2"/>
        <s v="Qtr3"/>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13541669"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3">
        <s v="Qtr1"/>
        <s v="Qtr2"/>
        <s v="Qtr3"/>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407689236112" backgroundQuery="1" createdVersion="8" refreshedVersion="8" minRefreshableVersion="3" recordCount="0" supportSubquery="1" supportAdvancedDrill="1" xr:uid="{9A100EF7-E8D8-40F9-BC77-1D400285F45A}">
  <cacheSource type="external" connectionId="11"/>
  <cacheFields count="16">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_Satdik].[Jenis_Satdik]" caption="Jenis_Satdik" numFmtId="0" hierarchy="39" level="1">
      <sharedItems containsSemiMixedTypes="0" containsNonDate="0" containsString="0"/>
    </cacheField>
    <cacheField name="[Measures].[Sum of pagu 2]" caption="Sum of pagu 2" numFmtId="0" hierarchy="115" level="32767"/>
    <cacheField name="[Measures].[Realisasi PNBP Fungsional]" caption="Realisasi PNBP Fungsional" numFmtId="0" hierarchy="135" level="32767"/>
    <cacheField name="[PaguRealisasi].[KetAkun].[KetAkun]" caption="KetAkun" numFmtId="0" hierarchy="41" level="1">
      <sharedItems count="27">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119. _x000a_Pendapatan Penjualan Hasil Produksi Non Litbang Lainnya"/>
        <s v="425699. _x000a_Pendapatan Jasa Lainnya"/>
        <s v="425913. _x000a_Penerimaan Kembali Belanja Modal Tahun Anggaran Yang Lalu"/>
        <s v="425129. _x000a_Pendapatan dari Pemindahtanganan BMN Lainnya"/>
        <s v="425139. _x000a_Pendapatan dari Pemanfaatan BMN Lainnya"/>
        <s v="425918. _x000a_Penerimaan Kembali Belanja Lain-lain Tahun Anggaran Yang Lalu"/>
      </sharedItems>
    </cacheField>
    <cacheField name="[Measures].[Realisasi PNBP Umum]" caption="Realisasi PNBP Umum" numFmtId="0" hierarchy="136" level="32767"/>
    <cacheField name="[Measures].[Total Realisasi PNBP]" caption="Total Realisasi PNBP" numFmtId="0" hierarchy="137" level="32767"/>
    <cacheField name="[Measures].[% Realisasi PNBP]" caption="% Realisasi PNBP" numFmtId="0" hierarchy="138" level="32767"/>
    <cacheField name="[Measures].[Penerimaan Kembali]" caption="Penerimaan Kembali" numFmtId="0" hierarchy="133" level="32767"/>
    <cacheField name="[Measures].[Potongan SPM]" caption="Potongan SPM" numFmtId="0" hierarchy="132" level="32767"/>
    <cacheField name="[PaguRealisasi].[tanggal (Month)].[tanggal (Month)]" caption="tanggal (Month)" numFmtId="0" hierarchy="48" level="1">
      <sharedItems containsSemiMixedTypes="0" containsNonDate="0" containsString="0"/>
    </cacheField>
    <cacheField name="[Measures].[GrandTotal]" caption="GrandTotal" numFmtId="0" hierarchy="140" level="32767"/>
    <cacheField name="[Measures].[% Total PNBP]" caption="% Total PNBP" numFmtId="0" hierarchy="141" level="32767"/>
    <cacheField name="[Measures].[Total Sisa]" caption="Total Sisa" numFmtId="0" hierarchy="142" level="32767"/>
    <cacheField name="[Measures].[% Sisa PNBP]" caption="% Sisa PNBP" numFmtId="0" hierarchy="14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2"/>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5"/>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1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0"/>
      </fieldsUsage>
    </cacheHierarchy>
    <cacheHierarchy uniqueName="[Measures].[Penerimaan Kembali]" caption="Penerimaan Kembali" measure="1" displayFolder="" measureGroup="PaguRealisasi" count="0" oneField="1">
      <fieldsUsage count="1">
        <fieldUsage x="9"/>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4"/>
      </fieldsUsage>
    </cacheHierarchy>
    <cacheHierarchy uniqueName="[Measures].[Realisasi PNBP Umum]" caption="Realisasi PNBP Umum" measure="1" displayFolder="" measureGroup="PaguRealisasi" count="0" oneField="1">
      <fieldsUsage count="1">
        <fieldUsage x="6"/>
      </fieldsUsage>
    </cacheHierarchy>
    <cacheHierarchy uniqueName="[Measures].[Total Realisasi PNBP]" caption="Total Realisasi PNBP" measure="1" displayFolder="" measureGroup="PaguRealisasi" count="0" oneField="1">
      <fieldsUsage count="1">
        <fieldUsage x="7"/>
      </fieldsUsage>
    </cacheHierarchy>
    <cacheHierarchy uniqueName="[Measures].[% Realisasi PNBP]" caption="% Realisasi PNBP" measure="1" displayFolder="" measureGroup="PaguRealisasi" count="0" oneField="1">
      <fieldsUsage count="1">
        <fieldUsage x="8"/>
      </fieldsUsage>
    </cacheHierarchy>
    <cacheHierarchy uniqueName="[Measures].[fungsional]" caption="fungsional" measure="1" displayFolder="" measureGroup="PaguRealisasi" count="0"/>
    <cacheHierarchy uniqueName="[Measures].[GrandTotal]" caption="GrandTotal" measure="1" displayFolder="" measureGroup="PaguRealisasi" count="0" oneField="1">
      <fieldsUsage count="1">
        <fieldUsage x="12"/>
      </fieldsUsage>
    </cacheHierarchy>
    <cacheHierarchy uniqueName="[Measures].[% Total PNBP]" caption="% Total PNBP" measure="1" displayFolder="" measureGroup="PaguRealisasi" count="0" oneField="1">
      <fieldsUsage count="1">
        <fieldUsage x="13"/>
      </fieldsUsage>
    </cacheHierarchy>
    <cacheHierarchy uniqueName="[Measures].[Total Sisa]" caption="Total Sisa" measure="1" displayFolder="" measureGroup="PaguRealisasi" count="0" oneField="1">
      <fieldsUsage count="1">
        <fieldUsage x="14"/>
      </fieldsUsage>
    </cacheHierarchy>
    <cacheHierarchy uniqueName="[Measures].[% Sisa PNBP]" caption="% Sisa PNBP" measure="1" displayFolder="" measureGroup="PaguRealisasi" count="0" oneField="1">
      <fieldsUsage count="1">
        <fieldUsage x="15"/>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408174421296" backgroundQuery="1" createdVersion="8" refreshedVersion="8" minRefreshableVersion="3" recordCount="0" supportSubquery="1" supportAdvancedDrill="1" xr:uid="{7D884E4C-1C9C-443E-A340-1F1FFA8F2CDA}">
  <cacheSource type="external" connectionId="11"/>
  <cacheFields count="11">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ntainsNonDate="0" count="13">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131. _x000a_Pendapatan Sewa Tanah, Gedung, dan Bangunan"/>
        <s v="425911. _x000a_Penerimaan Kembali Belanja Pegawai Tahun Anggaran Yang Lalu"/>
        <s v="425999. _x000a_Pendapatan Anggaran Lain-lain"/>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 PNBP].[Jenis PNBP]" caption="Jenis PNBP" numFmtId="0" hierarchy="43" level="1">
      <sharedItems containsSemiMixedTypes="0" containsNonDate="0" containsString="0"/>
    </cacheField>
    <cacheField name="[PaguRealisasi].[tanggal (Month)].[tanggal (Month)]" caption="tanggal (Month)" numFmtId="0" hierarchy="48"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9"/>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10"/>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474537" backgroundQuery="1" createdVersion="3" refreshedVersion="8" minRefreshableVersion="3" recordCount="0" supportSubquery="1" supportAdvancedDrill="1" xr:uid="{4B262624-7B25-4C00-82BD-5829A03F76D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408540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3078706" backgroundQuery="1" createdVersion="3" refreshedVersion="8" minRefreshableVersion="3" recordCount="0" supportSubquery="1" supportAdvancedDrill="1" xr:uid="{589A4273-BF20-4AF3-A164-FA3141835E72}">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731476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8402779" backgroundQuery="1" createdVersion="3" refreshedVersion="8" minRefreshableVersion="3" recordCount="0" supportSubquery="1" supportAdvancedDrill="1" xr:uid="{3025D21A-4D5E-4529-A1BE-3728E056D4A1}">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028859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79513887" backgroundQuery="1" createdVersion="3" refreshedVersion="8" minRefreshableVersion="3" recordCount="0" supportSubquery="1" supportAdvancedDrill="1" xr:uid="{107D8026-07C3-4B3E-B86A-AD2EE7B3B959}">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7349802"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3564812" backgroundQuery="1" createdVersion="3" refreshedVersion="8" minRefreshableVersion="3" recordCount="0" supportSubquery="1" supportAdvancedDrill="1" xr:uid="{0D95BC42-4537-49E5-8746-1814C8A4E1B4}">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8685078"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8194446" backgroundQuery="1" createdVersion="3" refreshedVersion="8" minRefreshableVersion="3" recordCount="0" supportSubquery="1" supportAdvancedDrill="1" xr:uid="{B8770065-D831-4FC5-B9D8-5381FFAEBD07}">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6692189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92824072" backgroundQuery="1" createdVersion="3" refreshedVersion="8" minRefreshableVersion="3" recordCount="0" supportSubquery="1" supportAdvancedDrill="1" xr:uid="{8DABF3BD-A131-43AD-9345-B6BC9B33D977}">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98913753"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368518516" backgroundQuery="1" createdVersion="3" refreshedVersion="8" minRefreshableVersion="3" recordCount="0" supportSubquery="1" supportAdvancedDrill="1" xr:uid="{9F74E9F1-D043-425C-AA35-F84A5C294B90}">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87089537"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388773145" backgroundQuery="1" createdVersion="3" refreshedVersion="8" minRefreshableVersion="3" recordCount="0" supportSubquery="1" supportAdvancedDrill="1" xr:uid="{F565D401-43F6-44E8-BB68-DEA234624849}">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83775992"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398495374" backgroundQuery="1" createdVersion="3" refreshedVersion="8" minRefreshableVersion="3" recordCount="0" supportSubquery="1" supportAdvancedDrill="1" xr:uid="{E4D8EF0B-0385-4506-9CE3-AE7C1958E635}">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84490530"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025463" backgroundQuery="1" createdVersion="3" refreshedVersion="8" minRefreshableVersion="3" recordCount="0" supportSubquery="1" supportAdvancedDrill="1" xr:uid="{B8D2F5AC-C43F-4BCE-A6F0-B5CE12023062}">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1983315"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06250002" backgroundQuery="1" createdVersion="3" refreshedVersion="8" minRefreshableVersion="3" recordCount="0" supportSubquery="1" supportAdvancedDrill="1" xr:uid="{9F3F159B-33CE-4946-A8EF-8938B6FF5A2A}">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995307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8410416667" backgroundQuery="1" createdVersion="3" refreshedVersion="8" minRefreshableVersion="3" recordCount="0" supportSubquery="1" supportAdvancedDrill="1" xr:uid="{C4262D4E-6C97-42E6-ADE8-4DBC70E4F107}">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6767306"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9907411" backgroundQuery="1" createdVersion="3" refreshedVersion="8" minRefreshableVersion="3" recordCount="0" supportSubquery="1" supportAdvancedDrill="1" xr:uid="{06B12A3F-996D-4D57-B15D-2D68A0AE9300}">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445407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RealisasiPNBP" cacheId="1443"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24" firstHeaderRow="0" firstDataRow="1" firstDataCol="2"/>
  <pivotFields count="11">
    <pivotField allDrilled="1" showAll="0" dataSourceSort="1" defaultAttributeDrillState="1"/>
    <pivotField name="Satker/Akun PNBP" axis="axisRow" allDrilled="1" showAll="0">
      <items count="19">
        <item x="11" e="0"/>
        <item x="12" e="0"/>
        <item x="13" e="0"/>
        <item x="14" e="0"/>
        <item x="15" e="0"/>
        <item x="16" e="0"/>
        <item x="17" e="0"/>
        <item x="0" e="0"/>
        <item x="1" e="0"/>
        <item x="2" e="0"/>
        <item x="3" e="0"/>
        <item x="4" e="0"/>
        <item x="5" e="0"/>
        <item x="6" e="0"/>
        <item x="7" e="0"/>
        <item x="8" e="0"/>
        <item x="9" e="0"/>
        <item x="10" e="0"/>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allDrilled="1" showAll="0" dataSourceSort="1" defaultAttributeDrillState="1"/>
  </pivotFields>
  <rowFields count="3">
    <field x="8"/>
    <field x="1"/>
    <field x="2"/>
  </rowFields>
  <rowItems count="19">
    <i>
      <x/>
      <x v="7"/>
    </i>
    <i>
      <x v="1"/>
      <x v="8"/>
    </i>
    <i>
      <x v="2"/>
      <x v="9"/>
    </i>
    <i>
      <x v="3"/>
      <x v="10"/>
    </i>
    <i>
      <x v="4"/>
      <x v="11"/>
    </i>
    <i>
      <x v="5"/>
      <x v="12"/>
    </i>
    <i>
      <x v="6"/>
      <x v="13"/>
    </i>
    <i>
      <x v="7"/>
      <x v="14"/>
    </i>
    <i>
      <x v="8"/>
      <x v="15"/>
    </i>
    <i>
      <x v="9"/>
      <x v="16"/>
    </i>
    <i>
      <x v="10"/>
      <x v="17"/>
    </i>
    <i>
      <x v="11"/>
      <x/>
    </i>
    <i>
      <x v="12"/>
      <x v="1"/>
    </i>
    <i>
      <x v="13"/>
      <x v="2"/>
    </i>
    <i>
      <x v="14"/>
      <x v="3"/>
    </i>
    <i>
      <x v="15"/>
      <x v="4"/>
    </i>
    <i>
      <x v="16"/>
      <x v="5"/>
    </i>
    <i>
      <x v="17"/>
      <x v="6"/>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1" baseItem="7" numFmtId="41"/>
    <dataField name="% Sisa" fld="7" subtotal="count" baseField="1" baseItem="7" numFmtId="43"/>
  </dataFields>
  <formats count="21">
    <format dxfId="1830">
      <pivotArea field="1" type="button" dataOnly="0" labelOnly="1" outline="0" axis="axisRow" fieldPosition="1"/>
    </format>
    <format dxfId="1829">
      <pivotArea dataOnly="0" labelOnly="1" outline="0" fieldPosition="0">
        <references count="1">
          <reference field="4294967294" count="2">
            <x v="0"/>
            <x v="1"/>
          </reference>
        </references>
      </pivotArea>
    </format>
    <format dxfId="1828">
      <pivotArea field="1" type="button" dataOnly="0" labelOnly="1" outline="0" axis="axisRow" fieldPosition="1"/>
    </format>
    <format dxfId="1827">
      <pivotArea dataOnly="0" labelOnly="1" outline="0" fieldPosition="0">
        <references count="1">
          <reference field="4294967294" count="5">
            <x v="0"/>
            <x v="1"/>
            <x v="2"/>
            <x v="3"/>
            <x v="4"/>
          </reference>
        </references>
      </pivotArea>
    </format>
    <format dxfId="1826">
      <pivotArea dataOnly="0" labelOnly="1" grandRow="1" outline="0" fieldPosition="0"/>
    </format>
    <format dxfId="1825">
      <pivotArea type="all" dataOnly="0" outline="0" fieldPosition="0"/>
    </format>
    <format dxfId="1824">
      <pivotArea outline="0" collapsedLevelsAreSubtotals="1" fieldPosition="0"/>
    </format>
    <format dxfId="1823">
      <pivotArea field="1" type="button" dataOnly="0" labelOnly="1" outline="0" axis="axisRow" fieldPosition="1"/>
    </format>
    <format dxfId="1822">
      <pivotArea dataOnly="0" labelOnly="1" fieldPosition="0">
        <references count="1">
          <reference field="1" count="0"/>
        </references>
      </pivotArea>
    </format>
    <format dxfId="1821">
      <pivotArea dataOnly="0" labelOnly="1" grandRow="1" outline="0" fieldPosition="0"/>
    </format>
    <format dxfId="1820">
      <pivotArea dataOnly="0" labelOnly="1" outline="0" fieldPosition="0">
        <references count="1">
          <reference field="4294967294" count="5">
            <x v="0"/>
            <x v="1"/>
            <x v="2"/>
            <x v="3"/>
            <x v="4"/>
          </reference>
        </references>
      </pivotArea>
    </format>
    <format dxfId="1819">
      <pivotArea collapsedLevelsAreSubtotals="1" fieldPosition="0">
        <references count="3">
          <reference field="4294967294" count="1" selected="0">
            <x v="0"/>
          </reference>
          <reference field="1" count="1">
            <x v="2"/>
          </reference>
          <reference field="8" count="1" selected="0">
            <x v="13"/>
          </reference>
        </references>
      </pivotArea>
    </format>
    <format dxfId="1818">
      <pivotArea collapsedLevelsAreSubtotals="1" fieldPosition="0">
        <references count="3">
          <reference field="4294967294" count="1" selected="0">
            <x v="0"/>
          </reference>
          <reference field="1" count="1">
            <x v="2"/>
          </reference>
          <reference field="8" count="1" selected="0">
            <x v="13"/>
          </reference>
        </references>
      </pivotArea>
    </format>
    <format dxfId="912">
      <pivotArea collapsedLevelsAreSubtotals="1" fieldPosition="0">
        <references count="3">
          <reference field="4294967294" count="1" selected="0">
            <x v="0"/>
          </reference>
          <reference field="1" count="1">
            <x v="2"/>
          </reference>
          <reference field="8" count="1" selected="0">
            <x v="13"/>
          </reference>
        </references>
      </pivotArea>
    </format>
    <format dxfId="911">
      <pivotArea collapsedLevelsAreSubtotals="1" fieldPosition="0">
        <references count="3">
          <reference field="4294967294" count="1" selected="0">
            <x v="0"/>
          </reference>
          <reference field="1" count="1">
            <x v="2"/>
          </reference>
          <reference field="8" count="1" selected="0">
            <x v="13"/>
          </reference>
        </references>
      </pivotArea>
    </format>
    <format dxfId="876">
      <pivotArea dataOnly="0" labelOnly="1" grandRow="1" outline="0" fieldPosition="0"/>
    </format>
    <format dxfId="441">
      <pivotArea outline="0" fieldPosition="0">
        <references count="1">
          <reference field="4294967294" count="1">
            <x v="4"/>
          </reference>
        </references>
      </pivotArea>
    </format>
    <format dxfId="423">
      <pivotArea outline="0" fieldPosition="0">
        <references count="1">
          <reference field="4294967294" count="1">
            <x v="3"/>
          </reference>
        </references>
      </pivotArea>
    </format>
    <format dxfId="419">
      <pivotArea dataOnly="0" labelOnly="1" outline="0" fieldPosition="0">
        <references count="1">
          <reference field="4294967294" count="2">
            <x v="1"/>
            <x v="2"/>
          </reference>
        </references>
      </pivotArea>
    </format>
    <format dxfId="418">
      <pivotArea dataOnly="0" labelOnly="1" outline="0" fieldPosition="0">
        <references count="1">
          <reference field="4294967294" count="2">
            <x v="3"/>
            <x v="4"/>
          </reference>
        </references>
      </pivotArea>
    </format>
    <format dxfId="417">
      <pivotArea dataOnly="0" labelOnly="1" outline="0" fieldPosition="0">
        <references count="1">
          <reference field="4294967294" count="2">
            <x v="3"/>
            <x v="4"/>
          </reference>
        </references>
      </pivotArea>
    </format>
  </formats>
  <conditionalFormats count="2">
    <conditionalFormat priority="6">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 priority="5">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members count="3" level="1">
        <member name="[PaguRealisasi].[Jenis PNBP].&amp;[Penerimaan Kembali]"/>
        <member name="[PaguRealisasi].[Jenis PNBP].&amp;[PNBP Fungsional]"/>
        <member name="[PaguRealisasi].[Jenis PNBP].&amp;[PNBP Umum]"/>
      </members>
    </pivotHierarchy>
    <pivotHierarchy dragToData="1"/>
    <pivotHierarchy dragToData="1"/>
    <pivotHierarchy dragToData="1"/>
    <pivotHierarchy multipleItemSelectionAllowed="1" dragToData="1"/>
    <pivotHierarchy multipleItemSelectionAllowed="1" dragToData="1">
      <members count="8" level="1">
        <member name="[PaguRealisasi].[tanggal (Month)].&amp;[]"/>
        <member name="[PaguRealisasi].[tanggal (Month)].&amp;[Apr]"/>
        <member name="[PaguRealisasi].[tanggal (Month)].&amp;[Feb]"/>
        <member name="[PaguRealisasi].[tanggal (Month)].&amp;[Jan]"/>
        <member name="[PaguRealisasi].[tanggal (Month)].&amp;[Jul]"/>
        <member name="[PaguRealisasi].[tanggal (Month)].&amp;[Jun]"/>
        <member name="[PaguRealisasi].[tanggal (Month)].&amp;[Mar]"/>
        <member name="[PaguRealisasi].[tanggal (Month)].&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agu_real_Akun_satker" cacheId="1437" applyNumberFormats="0" applyBorderFormats="0" applyFontFormats="0" applyPatternFormats="0" applyAlignmentFormats="0" applyWidthHeightFormats="1" dataCaption="Values" tag="e27af5e4-4074-4daf-a62f-7283abdb0c83" updatedVersion="8" minRefreshableVersion="3" itemPrintTitles="1" createdVersion="8" indent="0" outline="1" outlineData="1" multipleFieldFilters="0" rowHeaderCaption="No">
  <location ref="A5:M148" firstHeaderRow="0" firstDataRow="1" firstDataCol="2"/>
  <pivotFields count="16">
    <pivotField name="Satker/Akun PNBP"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 dataField="1" showAll="0"/>
    <pivotField dataField="1" showAll="0"/>
    <pivotField dataField="1" showAll="0"/>
    <pivotField dataField="1" showAll="0"/>
  </pivotFields>
  <rowFields count="3">
    <field x="1"/>
    <field x="0"/>
    <field x="5"/>
  </rowFields>
  <rowItems count="143">
    <i>
      <x/>
      <x/>
    </i>
    <i r="2">
      <x/>
    </i>
    <i r="2">
      <x v="1"/>
    </i>
    <i r="2">
      <x v="2"/>
    </i>
    <i r="2">
      <x v="3"/>
    </i>
    <i r="2">
      <x v="4"/>
    </i>
    <i r="2">
      <x v="5"/>
    </i>
    <i r="2">
      <x v="6"/>
    </i>
    <i r="2">
      <x v="7"/>
    </i>
    <i r="2">
      <x v="8"/>
    </i>
    <i r="2">
      <x v="9"/>
    </i>
    <i>
      <x v="1"/>
      <x v="1"/>
    </i>
    <i r="2">
      <x v="10"/>
    </i>
    <i r="2">
      <x v="11"/>
    </i>
    <i r="2">
      <x v="12"/>
    </i>
    <i r="2">
      <x v="13"/>
    </i>
    <i r="2">
      <x v="14"/>
    </i>
    <i r="2">
      <x v="15"/>
    </i>
    <i r="2">
      <x v="16"/>
    </i>
    <i r="2">
      <x v="17"/>
    </i>
    <i r="2">
      <x v="18"/>
    </i>
    <i r="2">
      <x v="19"/>
    </i>
    <i r="2">
      <x v="2"/>
    </i>
    <i r="2">
      <x v="8"/>
    </i>
    <i r="2">
      <x v="20"/>
    </i>
    <i>
      <x v="2"/>
      <x v="2"/>
    </i>
    <i r="2">
      <x v="21"/>
    </i>
    <i r="2">
      <x v="2"/>
    </i>
    <i r="2">
      <x v="3"/>
    </i>
    <i r="2">
      <x v="4"/>
    </i>
    <i r="2">
      <x v="5"/>
    </i>
    <i r="2">
      <x v="6"/>
    </i>
    <i r="2">
      <x v="8"/>
    </i>
    <i r="2">
      <x v="9"/>
    </i>
    <i>
      <x v="3"/>
      <x v="3"/>
    </i>
    <i r="2">
      <x v="1"/>
    </i>
    <i r="2">
      <x v="19"/>
    </i>
    <i r="2">
      <x v="2"/>
    </i>
    <i r="2">
      <x v="3"/>
    </i>
    <i r="2">
      <x v="4"/>
    </i>
    <i r="2">
      <x v="5"/>
    </i>
    <i r="2">
      <x v="6"/>
    </i>
    <i>
      <x v="4"/>
      <x v="4"/>
    </i>
    <i r="2">
      <x v="1"/>
    </i>
    <i r="2">
      <x v="21"/>
    </i>
    <i r="2">
      <x v="2"/>
    </i>
    <i r="2">
      <x v="3"/>
    </i>
    <i r="2">
      <x v="4"/>
    </i>
    <i r="2">
      <x v="5"/>
    </i>
    <i r="2">
      <x v="9"/>
    </i>
    <i>
      <x v="5"/>
      <x v="5"/>
    </i>
    <i r="2">
      <x v="1"/>
    </i>
    <i r="2">
      <x v="21"/>
    </i>
    <i r="2">
      <x v="2"/>
    </i>
    <i r="2">
      <x v="4"/>
    </i>
    <i r="2">
      <x v="5"/>
    </i>
    <i r="2">
      <x v="8"/>
    </i>
    <i r="2">
      <x v="9"/>
    </i>
    <i>
      <x v="6"/>
      <x v="6"/>
    </i>
    <i r="2">
      <x v="1"/>
    </i>
    <i r="2">
      <x v="2"/>
    </i>
    <i r="2">
      <x v="3"/>
    </i>
    <i r="2">
      <x v="4"/>
    </i>
    <i r="2">
      <x v="5"/>
    </i>
    <i r="2">
      <x v="9"/>
    </i>
    <i>
      <x v="7"/>
      <x v="7"/>
    </i>
    <i r="2">
      <x v="1"/>
    </i>
    <i r="2">
      <x v="2"/>
    </i>
    <i r="2">
      <x v="4"/>
    </i>
    <i r="2">
      <x v="5"/>
    </i>
    <i r="2">
      <x v="8"/>
    </i>
    <i>
      <x v="8"/>
      <x v="8"/>
    </i>
    <i r="2">
      <x v="1"/>
    </i>
    <i r="2">
      <x v="21"/>
    </i>
    <i r="2">
      <x v="2"/>
    </i>
    <i r="2">
      <x v="4"/>
    </i>
    <i r="2">
      <x v="5"/>
    </i>
    <i r="2">
      <x v="8"/>
    </i>
    <i>
      <x v="9"/>
      <x v="9"/>
    </i>
    <i r="2">
      <x v="21"/>
    </i>
    <i r="2">
      <x v="4"/>
    </i>
    <i r="2">
      <x v="5"/>
    </i>
    <i r="2">
      <x v="22"/>
    </i>
    <i r="2">
      <x v="8"/>
    </i>
    <i>
      <x v="10"/>
      <x v="10"/>
    </i>
    <i r="2">
      <x v="1"/>
    </i>
    <i r="2">
      <x v="3"/>
    </i>
    <i r="2">
      <x v="4"/>
    </i>
    <i r="2">
      <x v="5"/>
    </i>
    <i r="2">
      <x v="9"/>
    </i>
    <i>
      <x v="11"/>
      <x v="11"/>
    </i>
    <i r="2">
      <x v="1"/>
    </i>
    <i r="2">
      <x v="21"/>
    </i>
    <i r="2">
      <x v="2"/>
    </i>
    <i r="2">
      <x v="4"/>
    </i>
    <i r="2">
      <x v="5"/>
    </i>
    <i r="2">
      <x v="8"/>
    </i>
    <i r="2">
      <x v="23"/>
    </i>
    <i>
      <x v="12"/>
      <x v="12"/>
    </i>
    <i r="2">
      <x v="1"/>
    </i>
    <i r="2">
      <x v="21"/>
    </i>
    <i r="2">
      <x v="2"/>
    </i>
    <i r="2">
      <x v="3"/>
    </i>
    <i r="2">
      <x v="4"/>
    </i>
    <i r="2">
      <x v="5"/>
    </i>
    <i r="2">
      <x v="8"/>
    </i>
    <i>
      <x v="13"/>
      <x v="13"/>
    </i>
    <i r="2">
      <x v="1"/>
    </i>
    <i r="2">
      <x v="19"/>
    </i>
    <i r="2">
      <x v="2"/>
    </i>
    <i r="2">
      <x v="3"/>
    </i>
    <i r="2">
      <x v="8"/>
    </i>
    <i>
      <x v="14"/>
      <x v="14"/>
    </i>
    <i r="2">
      <x v="1"/>
    </i>
    <i r="2">
      <x v="2"/>
    </i>
    <i r="2">
      <x v="3"/>
    </i>
    <i r="2">
      <x v="8"/>
    </i>
    <i>
      <x v="15"/>
      <x v="15"/>
    </i>
    <i r="2">
      <x v="1"/>
    </i>
    <i r="2">
      <x v="21"/>
    </i>
    <i r="2">
      <x v="24"/>
    </i>
    <i r="2">
      <x v="2"/>
    </i>
    <i r="2">
      <x v="25"/>
    </i>
    <i r="2">
      <x v="3"/>
    </i>
    <i r="2">
      <x v="6"/>
    </i>
    <i r="2">
      <x v="26"/>
    </i>
    <i>
      <x v="16"/>
      <x v="16"/>
    </i>
    <i r="2">
      <x v="1"/>
    </i>
    <i r="2">
      <x v="21"/>
    </i>
    <i r="2">
      <x v="2"/>
    </i>
    <i r="2">
      <x v="3"/>
    </i>
    <i r="2">
      <x v="4"/>
    </i>
    <i r="2">
      <x v="5"/>
    </i>
    <i r="2">
      <x v="6"/>
    </i>
    <i r="2">
      <x v="22"/>
    </i>
    <i r="2">
      <x v="8"/>
    </i>
    <i>
      <x v="17"/>
      <x v="17"/>
    </i>
    <i r="2">
      <x v="1"/>
    </i>
    <i r="2">
      <x v="2"/>
    </i>
    <i r="2">
      <x v="3"/>
    </i>
    <i r="2">
      <x v="6"/>
    </i>
    <i r="2">
      <x v="8"/>
    </i>
    <i t="grand">
      <x/>
    </i>
  </rowItems>
  <colFields count="1">
    <field x="-2"/>
  </colFields>
  <colItems count="11">
    <i>
      <x/>
    </i>
    <i i="1">
      <x v="1"/>
    </i>
    <i i="2">
      <x v="2"/>
    </i>
    <i i="3">
      <x v="3"/>
    </i>
    <i i="4">
      <x v="4"/>
    </i>
    <i i="5">
      <x v="5"/>
    </i>
    <i i="6">
      <x v="6"/>
    </i>
    <i i="7">
      <x v="7"/>
    </i>
    <i i="8">
      <x v="8"/>
    </i>
    <i i="9">
      <x v="9"/>
    </i>
    <i i="10">
      <x v="10"/>
    </i>
  </colItems>
  <dataFields count="11">
    <dataField name="Pagu" fld="3" baseField="0" baseItem="0" numFmtId="41"/>
    <dataField fld="4" subtotal="count" baseField="0" baseItem="0" numFmtId="41"/>
    <dataField fld="6" subtotal="count" baseField="0" baseItem="0" numFmtId="41"/>
    <dataField name="Jumlah Realisasi PNBP" fld="7" subtotal="count" baseField="0" baseItem="0"/>
    <dataField name="%" fld="8" subtotal="count" baseField="5" baseItem="6" numFmtId="43"/>
    <dataField fld="9" subtotal="count" baseField="0" baseItem="0" numFmtId="41"/>
    <dataField fld="10" subtotal="count" baseField="0" baseItem="0" numFmtId="41"/>
    <dataField name="Total Realisasi" fld="12" subtotal="count" baseField="0" baseItem="0"/>
    <dataField name="% Total Realisasi" fld="13" subtotal="count" baseField="0" baseItem="0" numFmtId="43"/>
    <dataField fld="14" subtotal="count" baseField="0" baseItem="0" numFmtId="41"/>
    <dataField fld="15" subtotal="count" baseField="0" baseItem="0" numFmtId="43"/>
  </dataFields>
  <formats count="209">
    <format dxfId="1817">
      <pivotArea dataOnly="0" labelOnly="1" outline="0" fieldPosition="0">
        <references count="1">
          <reference field="4294967294" count="1">
            <x v="1"/>
          </reference>
        </references>
      </pivotArea>
    </format>
    <format dxfId="1816">
      <pivotArea dataOnly="0" labelOnly="1" outline="0" fieldPosition="0">
        <references count="1">
          <reference field="4294967294" count="1">
            <x v="2"/>
          </reference>
        </references>
      </pivotArea>
    </format>
    <format dxfId="1815">
      <pivotArea dataOnly="0" labelOnly="1" outline="0" fieldPosition="0">
        <references count="1">
          <reference field="4294967294" count="1">
            <x v="3"/>
          </reference>
        </references>
      </pivotArea>
    </format>
    <format dxfId="1814">
      <pivotArea dataOnly="0" labelOnly="1" outline="0" fieldPosition="0">
        <references count="1">
          <reference field="4294967294" count="1">
            <x v="5"/>
          </reference>
        </references>
      </pivotArea>
    </format>
    <format dxfId="1813">
      <pivotArea dataOnly="0" labelOnly="1" outline="0" fieldPosition="0">
        <references count="1">
          <reference field="4294967294" count="1">
            <x v="6"/>
          </reference>
        </references>
      </pivotArea>
    </format>
    <format dxfId="1812">
      <pivotArea field="1" type="button" dataOnly="0" labelOnly="1" outline="0" axis="axisRow" fieldPosition="0"/>
    </format>
    <format dxfId="1811">
      <pivotArea field="0" type="button" dataOnly="0" labelOnly="1" outline="0" axis="axisRow" fieldPosition="1"/>
    </format>
    <format dxfId="1810">
      <pivotArea dataOnly="0" labelOnly="1" outline="0" fieldPosition="0">
        <references count="1">
          <reference field="4294967294" count="7">
            <x v="0"/>
            <x v="1"/>
            <x v="2"/>
            <x v="3"/>
            <x v="4"/>
            <x v="5"/>
            <x v="6"/>
          </reference>
        </references>
      </pivotArea>
    </format>
    <format dxfId="1809">
      <pivotArea field="1" type="button" dataOnly="0" labelOnly="1" outline="0" axis="axisRow" fieldPosition="0"/>
    </format>
    <format dxfId="1808">
      <pivotArea field="0" type="button" dataOnly="0" labelOnly="1" outline="0" axis="axisRow" fieldPosition="1"/>
    </format>
    <format dxfId="1807">
      <pivotArea dataOnly="0" labelOnly="1" outline="0" fieldPosition="0">
        <references count="1">
          <reference field="4294967294" count="7">
            <x v="0"/>
            <x v="1"/>
            <x v="2"/>
            <x v="3"/>
            <x v="4"/>
            <x v="5"/>
            <x v="6"/>
          </reference>
        </references>
      </pivotArea>
    </format>
    <format dxfId="1806">
      <pivotArea type="all" dataOnly="0" outline="0" fieldPosition="0"/>
    </format>
    <format dxfId="1805">
      <pivotArea outline="0" collapsedLevelsAreSubtotals="1" fieldPosition="0"/>
    </format>
    <format dxfId="1804">
      <pivotArea field="1" type="button" dataOnly="0" labelOnly="1" outline="0" axis="axisRow" fieldPosition="0"/>
    </format>
    <format dxfId="1803">
      <pivotArea field="0" type="button" dataOnly="0" labelOnly="1" outline="0" axis="axisRow" fieldPosition="1"/>
    </format>
    <format dxfId="1802">
      <pivotArea dataOnly="0" labelOnly="1" fieldPosition="0">
        <references count="1">
          <reference field="1" count="0"/>
        </references>
      </pivotArea>
    </format>
    <format dxfId="1801">
      <pivotArea dataOnly="0" labelOnly="1" grandRow="1" outline="0" fieldPosition="0"/>
    </format>
    <format dxfId="1800">
      <pivotArea dataOnly="0" labelOnly="1" fieldPosition="0">
        <references count="2">
          <reference field="0" count="1">
            <x v="0"/>
          </reference>
          <reference field="1" count="1" selected="0">
            <x v="0"/>
          </reference>
        </references>
      </pivotArea>
    </format>
    <format dxfId="1799">
      <pivotArea dataOnly="0" labelOnly="1" fieldPosition="0">
        <references count="2">
          <reference field="0" count="1">
            <x v="1"/>
          </reference>
          <reference field="1" count="1" selected="0">
            <x v="1"/>
          </reference>
        </references>
      </pivotArea>
    </format>
    <format dxfId="1798">
      <pivotArea dataOnly="0" labelOnly="1" fieldPosition="0">
        <references count="2">
          <reference field="0" count="1">
            <x v="2"/>
          </reference>
          <reference field="1" count="1" selected="0">
            <x v="2"/>
          </reference>
        </references>
      </pivotArea>
    </format>
    <format dxfId="1797">
      <pivotArea dataOnly="0" labelOnly="1" fieldPosition="0">
        <references count="2">
          <reference field="0" count="1">
            <x v="3"/>
          </reference>
          <reference field="1" count="1" selected="0">
            <x v="3"/>
          </reference>
        </references>
      </pivotArea>
    </format>
    <format dxfId="1796">
      <pivotArea dataOnly="0" labelOnly="1" fieldPosition="0">
        <references count="2">
          <reference field="0" count="1">
            <x v="4"/>
          </reference>
          <reference field="1" count="1" selected="0">
            <x v="4"/>
          </reference>
        </references>
      </pivotArea>
    </format>
    <format dxfId="1795">
      <pivotArea dataOnly="0" labelOnly="1" fieldPosition="0">
        <references count="2">
          <reference field="0" count="1">
            <x v="5"/>
          </reference>
          <reference field="1" count="1" selected="0">
            <x v="5"/>
          </reference>
        </references>
      </pivotArea>
    </format>
    <format dxfId="1794">
      <pivotArea dataOnly="0" labelOnly="1" fieldPosition="0">
        <references count="2">
          <reference field="0" count="1">
            <x v="6"/>
          </reference>
          <reference field="1" count="1" selected="0">
            <x v="6"/>
          </reference>
        </references>
      </pivotArea>
    </format>
    <format dxfId="1793">
      <pivotArea dataOnly="0" labelOnly="1" fieldPosition="0">
        <references count="2">
          <reference field="0" count="1">
            <x v="7"/>
          </reference>
          <reference field="1" count="1" selected="0">
            <x v="7"/>
          </reference>
        </references>
      </pivotArea>
    </format>
    <format dxfId="1792">
      <pivotArea dataOnly="0" labelOnly="1" fieldPosition="0">
        <references count="2">
          <reference field="0" count="1">
            <x v="8"/>
          </reference>
          <reference field="1" count="1" selected="0">
            <x v="8"/>
          </reference>
        </references>
      </pivotArea>
    </format>
    <format dxfId="1791">
      <pivotArea dataOnly="0" labelOnly="1" fieldPosition="0">
        <references count="2">
          <reference field="0" count="1">
            <x v="9"/>
          </reference>
          <reference field="1" count="1" selected="0">
            <x v="9"/>
          </reference>
        </references>
      </pivotArea>
    </format>
    <format dxfId="1790">
      <pivotArea dataOnly="0" labelOnly="1" fieldPosition="0">
        <references count="2">
          <reference field="0" count="1">
            <x v="10"/>
          </reference>
          <reference field="1" count="1" selected="0">
            <x v="10"/>
          </reference>
        </references>
      </pivotArea>
    </format>
    <format dxfId="1789">
      <pivotArea dataOnly="0" labelOnly="1" fieldPosition="0">
        <references count="2">
          <reference field="0" count="1">
            <x v="11"/>
          </reference>
          <reference field="1" count="1" selected="0">
            <x v="11"/>
          </reference>
        </references>
      </pivotArea>
    </format>
    <format dxfId="1788">
      <pivotArea dataOnly="0" labelOnly="1" fieldPosition="0">
        <references count="2">
          <reference field="0" count="1">
            <x v="12"/>
          </reference>
          <reference field="1" count="1" selected="0">
            <x v="12"/>
          </reference>
        </references>
      </pivotArea>
    </format>
    <format dxfId="1787">
      <pivotArea dataOnly="0" labelOnly="1" fieldPosition="0">
        <references count="2">
          <reference field="0" count="1">
            <x v="13"/>
          </reference>
          <reference field="1" count="1" selected="0">
            <x v="13"/>
          </reference>
        </references>
      </pivotArea>
    </format>
    <format dxfId="1786">
      <pivotArea dataOnly="0" labelOnly="1" fieldPosition="0">
        <references count="2">
          <reference field="0" count="1">
            <x v="14"/>
          </reference>
          <reference field="1" count="1" selected="0">
            <x v="14"/>
          </reference>
        </references>
      </pivotArea>
    </format>
    <format dxfId="1785">
      <pivotArea dataOnly="0" labelOnly="1" fieldPosition="0">
        <references count="2">
          <reference field="0" count="1">
            <x v="15"/>
          </reference>
          <reference field="1" count="1" selected="0">
            <x v="15"/>
          </reference>
        </references>
      </pivotArea>
    </format>
    <format dxfId="1784">
      <pivotArea dataOnly="0" labelOnly="1" fieldPosition="0">
        <references count="2">
          <reference field="0" count="1">
            <x v="16"/>
          </reference>
          <reference field="1" count="1" selected="0">
            <x v="17"/>
          </reference>
        </references>
      </pivotArea>
    </format>
    <format dxfId="1783">
      <pivotArea dataOnly="0" labelOnly="1" fieldPosition="0">
        <references count="3">
          <reference field="0" count="1" selected="0">
            <x v="0"/>
          </reference>
          <reference field="1" count="1" selected="0">
            <x v="0"/>
          </reference>
          <reference field="5" count="9">
            <x v="1"/>
            <x v="2"/>
            <x v="3"/>
            <x v="4"/>
            <x v="5"/>
            <x v="6"/>
            <x v="8"/>
            <x v="9"/>
            <x v="21"/>
          </reference>
        </references>
      </pivotArea>
    </format>
    <format dxfId="1782">
      <pivotArea dataOnly="0" labelOnly="1" fieldPosition="0">
        <references count="3">
          <reference field="0" count="1" selected="0">
            <x v="1"/>
          </reference>
          <reference field="1" count="1" selected="0">
            <x v="1"/>
          </reference>
          <reference field="5" count="7">
            <x v="2"/>
            <x v="8"/>
            <x v="10"/>
            <x v="13"/>
            <x v="16"/>
            <x v="17"/>
            <x v="21"/>
          </reference>
        </references>
      </pivotArea>
    </format>
    <format dxfId="1781">
      <pivotArea dataOnly="0" labelOnly="1" fieldPosition="0">
        <references count="3">
          <reference field="0" count="1" selected="0">
            <x v="2"/>
          </reference>
          <reference field="1" count="1" selected="0">
            <x v="2"/>
          </reference>
          <reference field="5" count="9">
            <x v="1"/>
            <x v="2"/>
            <x v="3"/>
            <x v="4"/>
            <x v="5"/>
            <x v="6"/>
            <x v="8"/>
            <x v="9"/>
            <x v="21"/>
          </reference>
        </references>
      </pivotArea>
    </format>
    <format dxfId="1780">
      <pivotArea dataOnly="0" labelOnly="1" fieldPosition="0">
        <references count="3">
          <reference field="0" count="1" selected="0">
            <x v="3"/>
          </reference>
          <reference field="1" count="1" selected="0">
            <x v="3"/>
          </reference>
          <reference field="5" count="9">
            <x v="1"/>
            <x v="2"/>
            <x v="3"/>
            <x v="4"/>
            <x v="5"/>
            <x v="6"/>
            <x v="8"/>
            <x v="9"/>
            <x v="21"/>
          </reference>
        </references>
      </pivotArea>
    </format>
    <format dxfId="1779">
      <pivotArea dataOnly="0" labelOnly="1" fieldPosition="0">
        <references count="3">
          <reference field="0" count="1" selected="0">
            <x v="4"/>
          </reference>
          <reference field="1" count="1" selected="0">
            <x v="4"/>
          </reference>
          <reference field="5" count="7">
            <x v="1"/>
            <x v="2"/>
            <x v="3"/>
            <x v="4"/>
            <x v="5"/>
            <x v="8"/>
            <x v="21"/>
          </reference>
        </references>
      </pivotArea>
    </format>
    <format dxfId="1778">
      <pivotArea dataOnly="0" labelOnly="1" fieldPosition="0">
        <references count="3">
          <reference field="0" count="1" selected="0">
            <x v="5"/>
          </reference>
          <reference field="1" count="1" selected="0">
            <x v="5"/>
          </reference>
          <reference field="5" count="8">
            <x v="1"/>
            <x v="2"/>
            <x v="3"/>
            <x v="4"/>
            <x v="5"/>
            <x v="8"/>
            <x v="9"/>
            <x v="21"/>
          </reference>
        </references>
      </pivotArea>
    </format>
    <format dxfId="1777">
      <pivotArea dataOnly="0" labelOnly="1" fieldPosition="0">
        <references count="3">
          <reference field="0" count="1" selected="0">
            <x v="6"/>
          </reference>
          <reference field="1" count="1" selected="0">
            <x v="6"/>
          </reference>
          <reference field="5" count="7">
            <x v="1"/>
            <x v="2"/>
            <x v="3"/>
            <x v="4"/>
            <x v="5"/>
            <x v="8"/>
            <x v="21"/>
          </reference>
        </references>
      </pivotArea>
    </format>
    <format dxfId="1776">
      <pivotArea dataOnly="0" labelOnly="1" fieldPosition="0">
        <references count="3">
          <reference field="0" count="1" selected="0">
            <x v="7"/>
          </reference>
          <reference field="1" count="1" selected="0">
            <x v="7"/>
          </reference>
          <reference field="5" count="4">
            <x v="1"/>
            <x v="2"/>
            <x v="4"/>
            <x v="5"/>
          </reference>
        </references>
      </pivotArea>
    </format>
    <format dxfId="1775">
      <pivotArea dataOnly="0" labelOnly="1" fieldPosition="0">
        <references count="3">
          <reference field="0" count="1" selected="0">
            <x v="8"/>
          </reference>
          <reference field="1" count="1" selected="0">
            <x v="8"/>
          </reference>
          <reference field="5" count="6">
            <x v="1"/>
            <x v="2"/>
            <x v="3"/>
            <x v="4"/>
            <x v="5"/>
            <x v="21"/>
          </reference>
        </references>
      </pivotArea>
    </format>
    <format dxfId="1774">
      <pivotArea dataOnly="0" labelOnly="1" fieldPosition="0">
        <references count="3">
          <reference field="0" count="1" selected="0">
            <x v="9"/>
          </reference>
          <reference field="1" count="1" selected="0">
            <x v="9"/>
          </reference>
          <reference field="5" count="5">
            <x v="4"/>
            <x v="5"/>
            <x v="8"/>
            <x v="9"/>
            <x v="21"/>
          </reference>
        </references>
      </pivotArea>
    </format>
    <format dxfId="1773">
      <pivotArea dataOnly="0" labelOnly="1" fieldPosition="0">
        <references count="3">
          <reference field="0" count="1" selected="0">
            <x v="10"/>
          </reference>
          <reference field="1" count="1" selected="0">
            <x v="10"/>
          </reference>
          <reference field="5" count="4">
            <x v="1"/>
            <x v="3"/>
            <x v="4"/>
            <x v="5"/>
          </reference>
        </references>
      </pivotArea>
    </format>
    <format dxfId="1772">
      <pivotArea dataOnly="0" labelOnly="1" fieldPosition="0">
        <references count="3">
          <reference field="0" count="1" selected="0">
            <x v="11"/>
          </reference>
          <reference field="1" count="1" selected="0">
            <x v="11"/>
          </reference>
          <reference field="5" count="5">
            <x v="1"/>
            <x v="2"/>
            <x v="4"/>
            <x v="5"/>
            <x v="8"/>
          </reference>
        </references>
      </pivotArea>
    </format>
    <format dxfId="1771">
      <pivotArea dataOnly="0" labelOnly="1" fieldPosition="0">
        <references count="3">
          <reference field="0" count="1" selected="0">
            <x v="12"/>
          </reference>
          <reference field="1" count="1" selected="0">
            <x v="12"/>
          </reference>
          <reference field="5" count="8">
            <x v="1"/>
            <x v="2"/>
            <x v="3"/>
            <x v="4"/>
            <x v="5"/>
            <x v="6"/>
            <x v="9"/>
            <x v="21"/>
          </reference>
        </references>
      </pivotArea>
    </format>
    <format dxfId="1770">
      <pivotArea dataOnly="0" labelOnly="1" fieldPosition="0">
        <references count="3">
          <reference field="0" count="1" selected="0">
            <x v="13"/>
          </reference>
          <reference field="1" count="1" selected="0">
            <x v="13"/>
          </reference>
          <reference field="5" count="6">
            <x v="1"/>
            <x v="2"/>
            <x v="3"/>
            <x v="4"/>
            <x v="8"/>
            <x v="21"/>
          </reference>
        </references>
      </pivotArea>
    </format>
    <format dxfId="1769">
      <pivotArea dataOnly="0" labelOnly="1" fieldPosition="0">
        <references count="3">
          <reference field="0" count="1" selected="0">
            <x v="14"/>
          </reference>
          <reference field="1" count="1" selected="0">
            <x v="14"/>
          </reference>
          <reference field="5" count="4">
            <x v="1"/>
            <x v="2"/>
            <x v="3"/>
            <x v="21"/>
          </reference>
        </references>
      </pivotArea>
    </format>
    <format dxfId="1768">
      <pivotArea dataOnly="0" labelOnly="1" fieldPosition="0">
        <references count="3">
          <reference field="0" count="1" selected="0">
            <x v="15"/>
          </reference>
          <reference field="1" count="1" selected="0">
            <x v="15"/>
          </reference>
          <reference field="5" count="6">
            <x v="1"/>
            <x v="2"/>
            <x v="3"/>
            <x v="6"/>
            <x v="8"/>
            <x v="21"/>
          </reference>
        </references>
      </pivotArea>
    </format>
    <format dxfId="1767">
      <pivotArea dataOnly="0" labelOnly="1" fieldPosition="0">
        <references count="3">
          <reference field="0" count="1" selected="0">
            <x v="16"/>
          </reference>
          <reference field="1" count="1" selected="0">
            <x v="17"/>
          </reference>
          <reference field="5" count="8">
            <x v="1"/>
            <x v="2"/>
            <x v="3"/>
            <x v="4"/>
            <x v="5"/>
            <x v="6"/>
            <x v="8"/>
            <x v="21"/>
          </reference>
        </references>
      </pivotArea>
    </format>
    <format dxfId="1766">
      <pivotArea dataOnly="0" labelOnly="1" outline="0" fieldPosition="0">
        <references count="1">
          <reference field="4294967294" count="7">
            <x v="0"/>
            <x v="1"/>
            <x v="2"/>
            <x v="3"/>
            <x v="4"/>
            <x v="5"/>
            <x v="6"/>
          </reference>
        </references>
      </pivotArea>
    </format>
    <format dxfId="1765">
      <pivotArea type="all" dataOnly="0" outline="0" fieldPosition="0"/>
    </format>
    <format dxfId="1764">
      <pivotArea outline="0" collapsedLevelsAreSubtotals="1" fieldPosition="0"/>
    </format>
    <format dxfId="1763">
      <pivotArea field="1" type="button" dataOnly="0" labelOnly="1" outline="0" axis="axisRow" fieldPosition="0"/>
    </format>
    <format dxfId="1762">
      <pivotArea field="0" type="button" dataOnly="0" labelOnly="1" outline="0" axis="axisRow" fieldPosition="1"/>
    </format>
    <format dxfId="1761">
      <pivotArea dataOnly="0" labelOnly="1" fieldPosition="0">
        <references count="1">
          <reference field="1" count="0"/>
        </references>
      </pivotArea>
    </format>
    <format dxfId="1760">
      <pivotArea dataOnly="0" labelOnly="1" grandRow="1" outline="0" fieldPosition="0"/>
    </format>
    <format dxfId="1759">
      <pivotArea dataOnly="0" labelOnly="1" fieldPosition="0">
        <references count="2">
          <reference field="0" count="1">
            <x v="0"/>
          </reference>
          <reference field="1" count="1" selected="0">
            <x v="0"/>
          </reference>
        </references>
      </pivotArea>
    </format>
    <format dxfId="1758">
      <pivotArea dataOnly="0" labelOnly="1" fieldPosition="0">
        <references count="2">
          <reference field="0" count="1">
            <x v="1"/>
          </reference>
          <reference field="1" count="1" selected="0">
            <x v="1"/>
          </reference>
        </references>
      </pivotArea>
    </format>
    <format dxfId="1757">
      <pivotArea dataOnly="0" labelOnly="1" fieldPosition="0">
        <references count="2">
          <reference field="0" count="1">
            <x v="2"/>
          </reference>
          <reference field="1" count="1" selected="0">
            <x v="2"/>
          </reference>
        </references>
      </pivotArea>
    </format>
    <format dxfId="1756">
      <pivotArea dataOnly="0" labelOnly="1" fieldPosition="0">
        <references count="2">
          <reference field="0" count="1">
            <x v="3"/>
          </reference>
          <reference field="1" count="1" selected="0">
            <x v="3"/>
          </reference>
        </references>
      </pivotArea>
    </format>
    <format dxfId="1755">
      <pivotArea dataOnly="0" labelOnly="1" fieldPosition="0">
        <references count="2">
          <reference field="0" count="1">
            <x v="4"/>
          </reference>
          <reference field="1" count="1" selected="0">
            <x v="4"/>
          </reference>
        </references>
      </pivotArea>
    </format>
    <format dxfId="1754">
      <pivotArea dataOnly="0" labelOnly="1" fieldPosition="0">
        <references count="2">
          <reference field="0" count="1">
            <x v="5"/>
          </reference>
          <reference field="1" count="1" selected="0">
            <x v="5"/>
          </reference>
        </references>
      </pivotArea>
    </format>
    <format dxfId="1753">
      <pivotArea dataOnly="0" labelOnly="1" fieldPosition="0">
        <references count="2">
          <reference field="0" count="1">
            <x v="6"/>
          </reference>
          <reference field="1" count="1" selected="0">
            <x v="6"/>
          </reference>
        </references>
      </pivotArea>
    </format>
    <format dxfId="1752">
      <pivotArea dataOnly="0" labelOnly="1" fieldPosition="0">
        <references count="2">
          <reference field="0" count="1">
            <x v="7"/>
          </reference>
          <reference field="1" count="1" selected="0">
            <x v="7"/>
          </reference>
        </references>
      </pivotArea>
    </format>
    <format dxfId="1751">
      <pivotArea dataOnly="0" labelOnly="1" fieldPosition="0">
        <references count="2">
          <reference field="0" count="1">
            <x v="8"/>
          </reference>
          <reference field="1" count="1" selected="0">
            <x v="8"/>
          </reference>
        </references>
      </pivotArea>
    </format>
    <format dxfId="1750">
      <pivotArea dataOnly="0" labelOnly="1" fieldPosition="0">
        <references count="2">
          <reference field="0" count="1">
            <x v="9"/>
          </reference>
          <reference field="1" count="1" selected="0">
            <x v="9"/>
          </reference>
        </references>
      </pivotArea>
    </format>
    <format dxfId="1749">
      <pivotArea dataOnly="0" labelOnly="1" fieldPosition="0">
        <references count="2">
          <reference field="0" count="1">
            <x v="10"/>
          </reference>
          <reference field="1" count="1" selected="0">
            <x v="10"/>
          </reference>
        </references>
      </pivotArea>
    </format>
    <format dxfId="1748">
      <pivotArea dataOnly="0" labelOnly="1" fieldPosition="0">
        <references count="2">
          <reference field="0" count="1">
            <x v="11"/>
          </reference>
          <reference field="1" count="1" selected="0">
            <x v="11"/>
          </reference>
        </references>
      </pivotArea>
    </format>
    <format dxfId="1747">
      <pivotArea dataOnly="0" labelOnly="1" fieldPosition="0">
        <references count="2">
          <reference field="0" count="1">
            <x v="12"/>
          </reference>
          <reference field="1" count="1" selected="0">
            <x v="12"/>
          </reference>
        </references>
      </pivotArea>
    </format>
    <format dxfId="1746">
      <pivotArea dataOnly="0" labelOnly="1" fieldPosition="0">
        <references count="2">
          <reference field="0" count="1">
            <x v="13"/>
          </reference>
          <reference field="1" count="1" selected="0">
            <x v="13"/>
          </reference>
        </references>
      </pivotArea>
    </format>
    <format dxfId="1745">
      <pivotArea dataOnly="0" labelOnly="1" fieldPosition="0">
        <references count="2">
          <reference field="0" count="1">
            <x v="14"/>
          </reference>
          <reference field="1" count="1" selected="0">
            <x v="14"/>
          </reference>
        </references>
      </pivotArea>
    </format>
    <format dxfId="1744">
      <pivotArea dataOnly="0" labelOnly="1" fieldPosition="0">
        <references count="2">
          <reference field="0" count="1">
            <x v="15"/>
          </reference>
          <reference field="1" count="1" selected="0">
            <x v="15"/>
          </reference>
        </references>
      </pivotArea>
    </format>
    <format dxfId="1743">
      <pivotArea dataOnly="0" labelOnly="1" fieldPosition="0">
        <references count="2">
          <reference field="0" count="1">
            <x v="16"/>
          </reference>
          <reference field="1" count="1" selected="0">
            <x v="17"/>
          </reference>
        </references>
      </pivotArea>
    </format>
    <format dxfId="1742">
      <pivotArea dataOnly="0" labelOnly="1" fieldPosition="0">
        <references count="3">
          <reference field="0" count="1" selected="0">
            <x v="0"/>
          </reference>
          <reference field="1" count="1" selected="0">
            <x v="0"/>
          </reference>
          <reference field="5" count="9">
            <x v="1"/>
            <x v="2"/>
            <x v="3"/>
            <x v="4"/>
            <x v="5"/>
            <x v="6"/>
            <x v="8"/>
            <x v="9"/>
            <x v="21"/>
          </reference>
        </references>
      </pivotArea>
    </format>
    <format dxfId="1741">
      <pivotArea dataOnly="0" labelOnly="1" fieldPosition="0">
        <references count="3">
          <reference field="0" count="1" selected="0">
            <x v="1"/>
          </reference>
          <reference field="1" count="1" selected="0">
            <x v="1"/>
          </reference>
          <reference field="5" count="7">
            <x v="2"/>
            <x v="8"/>
            <x v="10"/>
            <x v="13"/>
            <x v="16"/>
            <x v="17"/>
            <x v="21"/>
          </reference>
        </references>
      </pivotArea>
    </format>
    <format dxfId="1740">
      <pivotArea dataOnly="0" labelOnly="1" fieldPosition="0">
        <references count="3">
          <reference field="0" count="1" selected="0">
            <x v="2"/>
          </reference>
          <reference field="1" count="1" selected="0">
            <x v="2"/>
          </reference>
          <reference field="5" count="9">
            <x v="1"/>
            <x v="2"/>
            <x v="3"/>
            <x v="4"/>
            <x v="5"/>
            <x v="6"/>
            <x v="8"/>
            <x v="9"/>
            <x v="21"/>
          </reference>
        </references>
      </pivotArea>
    </format>
    <format dxfId="1739">
      <pivotArea dataOnly="0" labelOnly="1" fieldPosition="0">
        <references count="3">
          <reference field="0" count="1" selected="0">
            <x v="3"/>
          </reference>
          <reference field="1" count="1" selected="0">
            <x v="3"/>
          </reference>
          <reference field="5" count="9">
            <x v="1"/>
            <x v="2"/>
            <x v="3"/>
            <x v="4"/>
            <x v="5"/>
            <x v="6"/>
            <x v="8"/>
            <x v="9"/>
            <x v="21"/>
          </reference>
        </references>
      </pivotArea>
    </format>
    <format dxfId="1738">
      <pivotArea dataOnly="0" labelOnly="1" fieldPosition="0">
        <references count="3">
          <reference field="0" count="1" selected="0">
            <x v="4"/>
          </reference>
          <reference field="1" count="1" selected="0">
            <x v="4"/>
          </reference>
          <reference field="5" count="7">
            <x v="1"/>
            <x v="2"/>
            <x v="3"/>
            <x v="4"/>
            <x v="5"/>
            <x v="8"/>
            <x v="21"/>
          </reference>
        </references>
      </pivotArea>
    </format>
    <format dxfId="1737">
      <pivotArea dataOnly="0" labelOnly="1" fieldPosition="0">
        <references count="3">
          <reference field="0" count="1" selected="0">
            <x v="5"/>
          </reference>
          <reference field="1" count="1" selected="0">
            <x v="5"/>
          </reference>
          <reference field="5" count="8">
            <x v="1"/>
            <x v="2"/>
            <x v="3"/>
            <x v="4"/>
            <x v="5"/>
            <x v="8"/>
            <x v="9"/>
            <x v="21"/>
          </reference>
        </references>
      </pivotArea>
    </format>
    <format dxfId="1736">
      <pivotArea dataOnly="0" labelOnly="1" fieldPosition="0">
        <references count="3">
          <reference field="0" count="1" selected="0">
            <x v="6"/>
          </reference>
          <reference field="1" count="1" selected="0">
            <x v="6"/>
          </reference>
          <reference field="5" count="7">
            <x v="1"/>
            <x v="2"/>
            <x v="3"/>
            <x v="4"/>
            <x v="5"/>
            <x v="8"/>
            <x v="21"/>
          </reference>
        </references>
      </pivotArea>
    </format>
    <format dxfId="1735">
      <pivotArea dataOnly="0" labelOnly="1" fieldPosition="0">
        <references count="3">
          <reference field="0" count="1" selected="0">
            <x v="7"/>
          </reference>
          <reference field="1" count="1" selected="0">
            <x v="7"/>
          </reference>
          <reference field="5" count="4">
            <x v="1"/>
            <x v="2"/>
            <x v="4"/>
            <x v="5"/>
          </reference>
        </references>
      </pivotArea>
    </format>
    <format dxfId="1734">
      <pivotArea dataOnly="0" labelOnly="1" fieldPosition="0">
        <references count="3">
          <reference field="0" count="1" selected="0">
            <x v="8"/>
          </reference>
          <reference field="1" count="1" selected="0">
            <x v="8"/>
          </reference>
          <reference field="5" count="6">
            <x v="1"/>
            <x v="2"/>
            <x v="3"/>
            <x v="4"/>
            <x v="5"/>
            <x v="21"/>
          </reference>
        </references>
      </pivotArea>
    </format>
    <format dxfId="1733">
      <pivotArea dataOnly="0" labelOnly="1" fieldPosition="0">
        <references count="3">
          <reference field="0" count="1" selected="0">
            <x v="9"/>
          </reference>
          <reference field="1" count="1" selected="0">
            <x v="9"/>
          </reference>
          <reference field="5" count="5">
            <x v="4"/>
            <x v="5"/>
            <x v="8"/>
            <x v="9"/>
            <x v="21"/>
          </reference>
        </references>
      </pivotArea>
    </format>
    <format dxfId="1732">
      <pivotArea dataOnly="0" labelOnly="1" fieldPosition="0">
        <references count="3">
          <reference field="0" count="1" selected="0">
            <x v="10"/>
          </reference>
          <reference field="1" count="1" selected="0">
            <x v="10"/>
          </reference>
          <reference field="5" count="4">
            <x v="1"/>
            <x v="3"/>
            <x v="4"/>
            <x v="5"/>
          </reference>
        </references>
      </pivotArea>
    </format>
    <format dxfId="1731">
      <pivotArea dataOnly="0" labelOnly="1" fieldPosition="0">
        <references count="3">
          <reference field="0" count="1" selected="0">
            <x v="11"/>
          </reference>
          <reference field="1" count="1" selected="0">
            <x v="11"/>
          </reference>
          <reference field="5" count="5">
            <x v="1"/>
            <x v="2"/>
            <x v="4"/>
            <x v="5"/>
            <x v="8"/>
          </reference>
        </references>
      </pivotArea>
    </format>
    <format dxfId="1730">
      <pivotArea dataOnly="0" labelOnly="1" fieldPosition="0">
        <references count="3">
          <reference field="0" count="1" selected="0">
            <x v="12"/>
          </reference>
          <reference field="1" count="1" selected="0">
            <x v="12"/>
          </reference>
          <reference field="5" count="8">
            <x v="1"/>
            <x v="2"/>
            <x v="3"/>
            <x v="4"/>
            <x v="5"/>
            <x v="6"/>
            <x v="9"/>
            <x v="21"/>
          </reference>
        </references>
      </pivotArea>
    </format>
    <format dxfId="1729">
      <pivotArea dataOnly="0" labelOnly="1" fieldPosition="0">
        <references count="3">
          <reference field="0" count="1" selected="0">
            <x v="13"/>
          </reference>
          <reference field="1" count="1" selected="0">
            <x v="13"/>
          </reference>
          <reference field="5" count="6">
            <x v="1"/>
            <x v="2"/>
            <x v="3"/>
            <x v="4"/>
            <x v="8"/>
            <x v="21"/>
          </reference>
        </references>
      </pivotArea>
    </format>
    <format dxfId="1728">
      <pivotArea dataOnly="0" labelOnly="1" fieldPosition="0">
        <references count="3">
          <reference field="0" count="1" selected="0">
            <x v="14"/>
          </reference>
          <reference field="1" count="1" selected="0">
            <x v="14"/>
          </reference>
          <reference field="5" count="4">
            <x v="1"/>
            <x v="2"/>
            <x v="3"/>
            <x v="21"/>
          </reference>
        </references>
      </pivotArea>
    </format>
    <format dxfId="1727">
      <pivotArea dataOnly="0" labelOnly="1" fieldPosition="0">
        <references count="3">
          <reference field="0" count="1" selected="0">
            <x v="15"/>
          </reference>
          <reference field="1" count="1" selected="0">
            <x v="15"/>
          </reference>
          <reference field="5" count="6">
            <x v="1"/>
            <x v="2"/>
            <x v="3"/>
            <x v="6"/>
            <x v="8"/>
            <x v="21"/>
          </reference>
        </references>
      </pivotArea>
    </format>
    <format dxfId="1726">
      <pivotArea dataOnly="0" labelOnly="1" fieldPosition="0">
        <references count="3">
          <reference field="0" count="1" selected="0">
            <x v="16"/>
          </reference>
          <reference field="1" count="1" selected="0">
            <x v="17"/>
          </reference>
          <reference field="5" count="8">
            <x v="1"/>
            <x v="2"/>
            <x v="3"/>
            <x v="4"/>
            <x v="5"/>
            <x v="6"/>
            <x v="8"/>
            <x v="21"/>
          </reference>
        </references>
      </pivotArea>
    </format>
    <format dxfId="1725">
      <pivotArea dataOnly="0" labelOnly="1" outline="0" fieldPosition="0">
        <references count="1">
          <reference field="4294967294" count="7">
            <x v="0"/>
            <x v="1"/>
            <x v="2"/>
            <x v="3"/>
            <x v="4"/>
            <x v="5"/>
            <x v="6"/>
          </reference>
        </references>
      </pivotArea>
    </format>
    <format dxfId="1724">
      <pivotArea type="all" dataOnly="0" outline="0" fieldPosition="0"/>
    </format>
    <format dxfId="1723">
      <pivotArea outline="0" collapsedLevelsAreSubtotals="1" fieldPosition="0"/>
    </format>
    <format dxfId="1722">
      <pivotArea field="1" type="button" dataOnly="0" labelOnly="1" outline="0" axis="axisRow" fieldPosition="0"/>
    </format>
    <format dxfId="1721">
      <pivotArea field="0" type="button" dataOnly="0" labelOnly="1" outline="0" axis="axisRow" fieldPosition="1"/>
    </format>
    <format dxfId="1720">
      <pivotArea dataOnly="0" labelOnly="1" fieldPosition="0">
        <references count="1">
          <reference field="1" count="0"/>
        </references>
      </pivotArea>
    </format>
    <format dxfId="1719">
      <pivotArea dataOnly="0" labelOnly="1" grandRow="1" outline="0" fieldPosition="0"/>
    </format>
    <format dxfId="1718">
      <pivotArea dataOnly="0" labelOnly="1" fieldPosition="0">
        <references count="2">
          <reference field="0" count="1">
            <x v="0"/>
          </reference>
          <reference field="1" count="1" selected="0">
            <x v="0"/>
          </reference>
        </references>
      </pivotArea>
    </format>
    <format dxfId="1717">
      <pivotArea dataOnly="0" labelOnly="1" fieldPosition="0">
        <references count="2">
          <reference field="0" count="1">
            <x v="1"/>
          </reference>
          <reference field="1" count="1" selected="0">
            <x v="1"/>
          </reference>
        </references>
      </pivotArea>
    </format>
    <format dxfId="1716">
      <pivotArea dataOnly="0" labelOnly="1" fieldPosition="0">
        <references count="2">
          <reference field="0" count="1">
            <x v="2"/>
          </reference>
          <reference field="1" count="1" selected="0">
            <x v="2"/>
          </reference>
        </references>
      </pivotArea>
    </format>
    <format dxfId="1715">
      <pivotArea dataOnly="0" labelOnly="1" fieldPosition="0">
        <references count="2">
          <reference field="0" count="1">
            <x v="3"/>
          </reference>
          <reference field="1" count="1" selected="0">
            <x v="3"/>
          </reference>
        </references>
      </pivotArea>
    </format>
    <format dxfId="1714">
      <pivotArea dataOnly="0" labelOnly="1" fieldPosition="0">
        <references count="2">
          <reference field="0" count="1">
            <x v="4"/>
          </reference>
          <reference field="1" count="1" selected="0">
            <x v="4"/>
          </reference>
        </references>
      </pivotArea>
    </format>
    <format dxfId="1713">
      <pivotArea dataOnly="0" labelOnly="1" fieldPosition="0">
        <references count="2">
          <reference field="0" count="1">
            <x v="5"/>
          </reference>
          <reference field="1" count="1" selected="0">
            <x v="5"/>
          </reference>
        </references>
      </pivotArea>
    </format>
    <format dxfId="1712">
      <pivotArea dataOnly="0" labelOnly="1" fieldPosition="0">
        <references count="2">
          <reference field="0" count="1">
            <x v="6"/>
          </reference>
          <reference field="1" count="1" selected="0">
            <x v="6"/>
          </reference>
        </references>
      </pivotArea>
    </format>
    <format dxfId="1711">
      <pivotArea dataOnly="0" labelOnly="1" fieldPosition="0">
        <references count="2">
          <reference field="0" count="1">
            <x v="7"/>
          </reference>
          <reference field="1" count="1" selected="0">
            <x v="7"/>
          </reference>
        </references>
      </pivotArea>
    </format>
    <format dxfId="1710">
      <pivotArea dataOnly="0" labelOnly="1" fieldPosition="0">
        <references count="2">
          <reference field="0" count="1">
            <x v="8"/>
          </reference>
          <reference field="1" count="1" selected="0">
            <x v="8"/>
          </reference>
        </references>
      </pivotArea>
    </format>
    <format dxfId="1709">
      <pivotArea dataOnly="0" labelOnly="1" fieldPosition="0">
        <references count="2">
          <reference field="0" count="1">
            <x v="9"/>
          </reference>
          <reference field="1" count="1" selected="0">
            <x v="9"/>
          </reference>
        </references>
      </pivotArea>
    </format>
    <format dxfId="1708">
      <pivotArea dataOnly="0" labelOnly="1" fieldPosition="0">
        <references count="2">
          <reference field="0" count="1">
            <x v="10"/>
          </reference>
          <reference field="1" count="1" selected="0">
            <x v="10"/>
          </reference>
        </references>
      </pivotArea>
    </format>
    <format dxfId="1707">
      <pivotArea dataOnly="0" labelOnly="1" fieldPosition="0">
        <references count="2">
          <reference field="0" count="1">
            <x v="11"/>
          </reference>
          <reference field="1" count="1" selected="0">
            <x v="11"/>
          </reference>
        </references>
      </pivotArea>
    </format>
    <format dxfId="1706">
      <pivotArea dataOnly="0" labelOnly="1" fieldPosition="0">
        <references count="2">
          <reference field="0" count="1">
            <x v="12"/>
          </reference>
          <reference field="1" count="1" selected="0">
            <x v="12"/>
          </reference>
        </references>
      </pivotArea>
    </format>
    <format dxfId="1705">
      <pivotArea dataOnly="0" labelOnly="1" fieldPosition="0">
        <references count="2">
          <reference field="0" count="1">
            <x v="13"/>
          </reference>
          <reference field="1" count="1" selected="0">
            <x v="13"/>
          </reference>
        </references>
      </pivotArea>
    </format>
    <format dxfId="1704">
      <pivotArea dataOnly="0" labelOnly="1" fieldPosition="0">
        <references count="2">
          <reference field="0" count="1">
            <x v="14"/>
          </reference>
          <reference field="1" count="1" selected="0">
            <x v="14"/>
          </reference>
        </references>
      </pivotArea>
    </format>
    <format dxfId="1703">
      <pivotArea dataOnly="0" labelOnly="1" fieldPosition="0">
        <references count="2">
          <reference field="0" count="1">
            <x v="15"/>
          </reference>
          <reference field="1" count="1" selected="0">
            <x v="15"/>
          </reference>
        </references>
      </pivotArea>
    </format>
    <format dxfId="1702">
      <pivotArea dataOnly="0" labelOnly="1" fieldPosition="0">
        <references count="2">
          <reference field="0" count="1">
            <x v="16"/>
          </reference>
          <reference field="1" count="1" selected="0">
            <x v="17"/>
          </reference>
        </references>
      </pivotArea>
    </format>
    <format dxfId="1701">
      <pivotArea dataOnly="0" labelOnly="1" fieldPosition="0">
        <references count="3">
          <reference field="0" count="1" selected="0">
            <x v="0"/>
          </reference>
          <reference field="1" count="1" selected="0">
            <x v="0"/>
          </reference>
          <reference field="5" count="9">
            <x v="1"/>
            <x v="2"/>
            <x v="3"/>
            <x v="4"/>
            <x v="5"/>
            <x v="6"/>
            <x v="8"/>
            <x v="9"/>
            <x v="21"/>
          </reference>
        </references>
      </pivotArea>
    </format>
    <format dxfId="1700">
      <pivotArea dataOnly="0" labelOnly="1" fieldPosition="0">
        <references count="3">
          <reference field="0" count="1" selected="0">
            <x v="1"/>
          </reference>
          <reference field="1" count="1" selected="0">
            <x v="1"/>
          </reference>
          <reference field="5" count="7">
            <x v="2"/>
            <x v="8"/>
            <x v="10"/>
            <x v="13"/>
            <x v="16"/>
            <x v="17"/>
            <x v="21"/>
          </reference>
        </references>
      </pivotArea>
    </format>
    <format dxfId="1699">
      <pivotArea dataOnly="0" labelOnly="1" fieldPosition="0">
        <references count="3">
          <reference field="0" count="1" selected="0">
            <x v="2"/>
          </reference>
          <reference field="1" count="1" selected="0">
            <x v="2"/>
          </reference>
          <reference field="5" count="9">
            <x v="1"/>
            <x v="2"/>
            <x v="3"/>
            <x v="4"/>
            <x v="5"/>
            <x v="6"/>
            <x v="8"/>
            <x v="9"/>
            <x v="21"/>
          </reference>
        </references>
      </pivotArea>
    </format>
    <format dxfId="1698">
      <pivotArea dataOnly="0" labelOnly="1" fieldPosition="0">
        <references count="3">
          <reference field="0" count="1" selected="0">
            <x v="3"/>
          </reference>
          <reference field="1" count="1" selected="0">
            <x v="3"/>
          </reference>
          <reference field="5" count="9">
            <x v="1"/>
            <x v="2"/>
            <x v="3"/>
            <x v="4"/>
            <x v="5"/>
            <x v="6"/>
            <x v="8"/>
            <x v="9"/>
            <x v="21"/>
          </reference>
        </references>
      </pivotArea>
    </format>
    <format dxfId="1697">
      <pivotArea dataOnly="0" labelOnly="1" fieldPosition="0">
        <references count="3">
          <reference field="0" count="1" selected="0">
            <x v="4"/>
          </reference>
          <reference field="1" count="1" selected="0">
            <x v="4"/>
          </reference>
          <reference field="5" count="7">
            <x v="1"/>
            <x v="2"/>
            <x v="3"/>
            <x v="4"/>
            <x v="5"/>
            <x v="8"/>
            <x v="21"/>
          </reference>
        </references>
      </pivotArea>
    </format>
    <format dxfId="1696">
      <pivotArea dataOnly="0" labelOnly="1" fieldPosition="0">
        <references count="3">
          <reference field="0" count="1" selected="0">
            <x v="5"/>
          </reference>
          <reference field="1" count="1" selected="0">
            <x v="5"/>
          </reference>
          <reference field="5" count="8">
            <x v="1"/>
            <x v="2"/>
            <x v="3"/>
            <x v="4"/>
            <x v="5"/>
            <x v="8"/>
            <x v="9"/>
            <x v="21"/>
          </reference>
        </references>
      </pivotArea>
    </format>
    <format dxfId="1695">
      <pivotArea dataOnly="0" labelOnly="1" fieldPosition="0">
        <references count="3">
          <reference field="0" count="1" selected="0">
            <x v="6"/>
          </reference>
          <reference field="1" count="1" selected="0">
            <x v="6"/>
          </reference>
          <reference field="5" count="7">
            <x v="1"/>
            <x v="2"/>
            <x v="3"/>
            <x v="4"/>
            <x v="5"/>
            <x v="8"/>
            <x v="21"/>
          </reference>
        </references>
      </pivotArea>
    </format>
    <format dxfId="1694">
      <pivotArea dataOnly="0" labelOnly="1" fieldPosition="0">
        <references count="3">
          <reference field="0" count="1" selected="0">
            <x v="7"/>
          </reference>
          <reference field="1" count="1" selected="0">
            <x v="7"/>
          </reference>
          <reference field="5" count="4">
            <x v="1"/>
            <x v="2"/>
            <x v="4"/>
            <x v="5"/>
          </reference>
        </references>
      </pivotArea>
    </format>
    <format dxfId="1693">
      <pivotArea dataOnly="0" labelOnly="1" fieldPosition="0">
        <references count="3">
          <reference field="0" count="1" selected="0">
            <x v="8"/>
          </reference>
          <reference field="1" count="1" selected="0">
            <x v="8"/>
          </reference>
          <reference field="5" count="6">
            <x v="1"/>
            <x v="2"/>
            <x v="3"/>
            <x v="4"/>
            <x v="5"/>
            <x v="21"/>
          </reference>
        </references>
      </pivotArea>
    </format>
    <format dxfId="1692">
      <pivotArea dataOnly="0" labelOnly="1" fieldPosition="0">
        <references count="3">
          <reference field="0" count="1" selected="0">
            <x v="9"/>
          </reference>
          <reference field="1" count="1" selected="0">
            <x v="9"/>
          </reference>
          <reference field="5" count="5">
            <x v="4"/>
            <x v="5"/>
            <x v="8"/>
            <x v="9"/>
            <x v="21"/>
          </reference>
        </references>
      </pivotArea>
    </format>
    <format dxfId="1691">
      <pivotArea dataOnly="0" labelOnly="1" fieldPosition="0">
        <references count="3">
          <reference field="0" count="1" selected="0">
            <x v="10"/>
          </reference>
          <reference field="1" count="1" selected="0">
            <x v="10"/>
          </reference>
          <reference field="5" count="4">
            <x v="1"/>
            <x v="3"/>
            <x v="4"/>
            <x v="5"/>
          </reference>
        </references>
      </pivotArea>
    </format>
    <format dxfId="1690">
      <pivotArea dataOnly="0" labelOnly="1" fieldPosition="0">
        <references count="3">
          <reference field="0" count="1" selected="0">
            <x v="11"/>
          </reference>
          <reference field="1" count="1" selected="0">
            <x v="11"/>
          </reference>
          <reference field="5" count="5">
            <x v="1"/>
            <x v="2"/>
            <x v="4"/>
            <x v="5"/>
            <x v="8"/>
          </reference>
        </references>
      </pivotArea>
    </format>
    <format dxfId="1689">
      <pivotArea dataOnly="0" labelOnly="1" fieldPosition="0">
        <references count="3">
          <reference field="0" count="1" selected="0">
            <x v="12"/>
          </reference>
          <reference field="1" count="1" selected="0">
            <x v="12"/>
          </reference>
          <reference field="5" count="8">
            <x v="1"/>
            <x v="2"/>
            <x v="3"/>
            <x v="4"/>
            <x v="5"/>
            <x v="6"/>
            <x v="9"/>
            <x v="21"/>
          </reference>
        </references>
      </pivotArea>
    </format>
    <format dxfId="1688">
      <pivotArea dataOnly="0" labelOnly="1" fieldPosition="0">
        <references count="3">
          <reference field="0" count="1" selected="0">
            <x v="13"/>
          </reference>
          <reference field="1" count="1" selected="0">
            <x v="13"/>
          </reference>
          <reference field="5" count="6">
            <x v="1"/>
            <x v="2"/>
            <x v="3"/>
            <x v="4"/>
            <x v="8"/>
            <x v="21"/>
          </reference>
        </references>
      </pivotArea>
    </format>
    <format dxfId="1687">
      <pivotArea dataOnly="0" labelOnly="1" fieldPosition="0">
        <references count="3">
          <reference field="0" count="1" selected="0">
            <x v="14"/>
          </reference>
          <reference field="1" count="1" selected="0">
            <x v="14"/>
          </reference>
          <reference field="5" count="4">
            <x v="1"/>
            <x v="2"/>
            <x v="3"/>
            <x v="21"/>
          </reference>
        </references>
      </pivotArea>
    </format>
    <format dxfId="1686">
      <pivotArea dataOnly="0" labelOnly="1" fieldPosition="0">
        <references count="3">
          <reference field="0" count="1" selected="0">
            <x v="15"/>
          </reference>
          <reference field="1" count="1" selected="0">
            <x v="15"/>
          </reference>
          <reference field="5" count="6">
            <x v="1"/>
            <x v="2"/>
            <x v="3"/>
            <x v="6"/>
            <x v="8"/>
            <x v="21"/>
          </reference>
        </references>
      </pivotArea>
    </format>
    <format dxfId="1685">
      <pivotArea dataOnly="0" labelOnly="1" fieldPosition="0">
        <references count="3">
          <reference field="0" count="1" selected="0">
            <x v="16"/>
          </reference>
          <reference field="1" count="1" selected="0">
            <x v="17"/>
          </reference>
          <reference field="5" count="8">
            <x v="1"/>
            <x v="2"/>
            <x v="3"/>
            <x v="4"/>
            <x v="5"/>
            <x v="6"/>
            <x v="8"/>
            <x v="21"/>
          </reference>
        </references>
      </pivotArea>
    </format>
    <format dxfId="1684">
      <pivotArea dataOnly="0" labelOnly="1" outline="0" fieldPosition="0">
        <references count="1">
          <reference field="4294967294" count="7">
            <x v="0"/>
            <x v="1"/>
            <x v="2"/>
            <x v="3"/>
            <x v="4"/>
            <x v="5"/>
            <x v="6"/>
          </reference>
        </references>
      </pivotArea>
    </format>
    <format dxfId="1683">
      <pivotArea dataOnly="0" labelOnly="1" fieldPosition="0">
        <references count="1">
          <reference field="0" count="0"/>
        </references>
      </pivotArea>
    </format>
    <format dxfId="1682">
      <pivotArea collapsedLevelsAreSubtotals="1" fieldPosition="0">
        <references count="2">
          <reference field="0" count="1">
            <x v="0"/>
          </reference>
          <reference field="1" count="1" selected="0">
            <x v="0"/>
          </reference>
        </references>
      </pivotArea>
    </format>
    <format dxfId="1681">
      <pivotArea dataOnly="0" labelOnly="1" offset="IV1" fieldPosition="0">
        <references count="1">
          <reference field="1" count="1">
            <x v="0"/>
          </reference>
        </references>
      </pivotArea>
    </format>
    <format dxfId="1680">
      <pivotArea dataOnly="0" labelOnly="1" fieldPosition="0">
        <references count="2">
          <reference field="0" count="1">
            <x v="0"/>
          </reference>
          <reference field="1" count="1" selected="0">
            <x v="0"/>
          </reference>
        </references>
      </pivotArea>
    </format>
    <format dxfId="1679">
      <pivotArea collapsedLevelsAreSubtotals="1" fieldPosition="0">
        <references count="2">
          <reference field="0" count="1">
            <x v="1"/>
          </reference>
          <reference field="1" count="1" selected="0">
            <x v="1"/>
          </reference>
        </references>
      </pivotArea>
    </format>
    <format dxfId="1678">
      <pivotArea dataOnly="0" labelOnly="1" offset="IV1" fieldPosition="0">
        <references count="1">
          <reference field="1" count="1">
            <x v="1"/>
          </reference>
        </references>
      </pivotArea>
    </format>
    <format dxfId="1677">
      <pivotArea dataOnly="0" labelOnly="1" fieldPosition="0">
        <references count="2">
          <reference field="0" count="1">
            <x v="1"/>
          </reference>
          <reference field="1" count="1" selected="0">
            <x v="1"/>
          </reference>
        </references>
      </pivotArea>
    </format>
    <format dxfId="1676">
      <pivotArea collapsedLevelsAreSubtotals="1" fieldPosition="0">
        <references count="2">
          <reference field="0" count="1">
            <x v="2"/>
          </reference>
          <reference field="1" count="1" selected="0">
            <x v="2"/>
          </reference>
        </references>
      </pivotArea>
    </format>
    <format dxfId="1675">
      <pivotArea dataOnly="0" labelOnly="1" offset="IV1" fieldPosition="0">
        <references count="1">
          <reference field="1" count="1">
            <x v="2"/>
          </reference>
        </references>
      </pivotArea>
    </format>
    <format dxfId="1674">
      <pivotArea dataOnly="0" labelOnly="1" fieldPosition="0">
        <references count="2">
          <reference field="0" count="1">
            <x v="2"/>
          </reference>
          <reference field="1" count="1" selected="0">
            <x v="2"/>
          </reference>
        </references>
      </pivotArea>
    </format>
    <format dxfId="1673">
      <pivotArea collapsedLevelsAreSubtotals="1" fieldPosition="0">
        <references count="2">
          <reference field="0" count="1">
            <x v="3"/>
          </reference>
          <reference field="1" count="1" selected="0">
            <x v="3"/>
          </reference>
        </references>
      </pivotArea>
    </format>
    <format dxfId="1672">
      <pivotArea dataOnly="0" labelOnly="1" offset="IV1" fieldPosition="0">
        <references count="1">
          <reference field="1" count="1">
            <x v="3"/>
          </reference>
        </references>
      </pivotArea>
    </format>
    <format dxfId="1671">
      <pivotArea dataOnly="0" labelOnly="1" fieldPosition="0">
        <references count="2">
          <reference field="0" count="1">
            <x v="3"/>
          </reference>
          <reference field="1" count="1" selected="0">
            <x v="3"/>
          </reference>
        </references>
      </pivotArea>
    </format>
    <format dxfId="1670">
      <pivotArea collapsedLevelsAreSubtotals="1" fieldPosition="0">
        <references count="2">
          <reference field="0" count="1">
            <x v="4"/>
          </reference>
          <reference field="1" count="1" selected="0">
            <x v="4"/>
          </reference>
        </references>
      </pivotArea>
    </format>
    <format dxfId="1669">
      <pivotArea dataOnly="0" labelOnly="1" offset="IV1" fieldPosition="0">
        <references count="1">
          <reference field="1" count="1">
            <x v="4"/>
          </reference>
        </references>
      </pivotArea>
    </format>
    <format dxfId="1668">
      <pivotArea dataOnly="0" labelOnly="1" fieldPosition="0">
        <references count="2">
          <reference field="0" count="1">
            <x v="4"/>
          </reference>
          <reference field="1" count="1" selected="0">
            <x v="4"/>
          </reference>
        </references>
      </pivotArea>
    </format>
    <format dxfId="1667">
      <pivotArea collapsedLevelsAreSubtotals="1" fieldPosition="0">
        <references count="2">
          <reference field="0" count="1">
            <x v="5"/>
          </reference>
          <reference field="1" count="1" selected="0">
            <x v="5"/>
          </reference>
        </references>
      </pivotArea>
    </format>
    <format dxfId="1666">
      <pivotArea dataOnly="0" labelOnly="1" offset="IV1" fieldPosition="0">
        <references count="1">
          <reference field="1" count="1">
            <x v="5"/>
          </reference>
        </references>
      </pivotArea>
    </format>
    <format dxfId="1665">
      <pivotArea dataOnly="0" labelOnly="1" fieldPosition="0">
        <references count="2">
          <reference field="0" count="1">
            <x v="5"/>
          </reference>
          <reference field="1" count="1" selected="0">
            <x v="5"/>
          </reference>
        </references>
      </pivotArea>
    </format>
    <format dxfId="1664">
      <pivotArea collapsedLevelsAreSubtotals="1" fieldPosition="0">
        <references count="2">
          <reference field="0" count="1">
            <x v="6"/>
          </reference>
          <reference field="1" count="1" selected="0">
            <x v="6"/>
          </reference>
        </references>
      </pivotArea>
    </format>
    <format dxfId="1663">
      <pivotArea dataOnly="0" labelOnly="1" offset="IV1" fieldPosition="0">
        <references count="1">
          <reference field="1" count="1">
            <x v="6"/>
          </reference>
        </references>
      </pivotArea>
    </format>
    <format dxfId="1662">
      <pivotArea dataOnly="0" labelOnly="1" fieldPosition="0">
        <references count="2">
          <reference field="0" count="1">
            <x v="6"/>
          </reference>
          <reference field="1" count="1" selected="0">
            <x v="6"/>
          </reference>
        </references>
      </pivotArea>
    </format>
    <format dxfId="1661">
      <pivotArea collapsedLevelsAreSubtotals="1" fieldPosition="0">
        <references count="2">
          <reference field="0" count="1">
            <x v="7"/>
          </reference>
          <reference field="1" count="1" selected="0">
            <x v="7"/>
          </reference>
        </references>
      </pivotArea>
    </format>
    <format dxfId="1660">
      <pivotArea dataOnly="0" labelOnly="1" offset="IV1" fieldPosition="0">
        <references count="1">
          <reference field="1" count="1">
            <x v="7"/>
          </reference>
        </references>
      </pivotArea>
    </format>
    <format dxfId="1659">
      <pivotArea dataOnly="0" labelOnly="1" fieldPosition="0">
        <references count="2">
          <reference field="0" count="1">
            <x v="7"/>
          </reference>
          <reference field="1" count="1" selected="0">
            <x v="7"/>
          </reference>
        </references>
      </pivotArea>
    </format>
    <format dxfId="1658">
      <pivotArea collapsedLevelsAreSubtotals="1" fieldPosition="0">
        <references count="2">
          <reference field="0" count="1">
            <x v="8"/>
          </reference>
          <reference field="1" count="1" selected="0">
            <x v="8"/>
          </reference>
        </references>
      </pivotArea>
    </format>
    <format dxfId="1657">
      <pivotArea dataOnly="0" labelOnly="1" offset="IV1" fieldPosition="0">
        <references count="1">
          <reference field="1" count="1">
            <x v="8"/>
          </reference>
        </references>
      </pivotArea>
    </format>
    <format dxfId="1656">
      <pivotArea dataOnly="0" labelOnly="1" fieldPosition="0">
        <references count="2">
          <reference field="0" count="1">
            <x v="8"/>
          </reference>
          <reference field="1" count="1" selected="0">
            <x v="8"/>
          </reference>
        </references>
      </pivotArea>
    </format>
    <format dxfId="1655">
      <pivotArea collapsedLevelsAreSubtotals="1" fieldPosition="0">
        <references count="2">
          <reference field="0" count="1">
            <x v="9"/>
          </reference>
          <reference field="1" count="1" selected="0">
            <x v="9"/>
          </reference>
        </references>
      </pivotArea>
    </format>
    <format dxfId="1654">
      <pivotArea dataOnly="0" labelOnly="1" offset="IV1" fieldPosition="0">
        <references count="1">
          <reference field="1" count="1">
            <x v="9"/>
          </reference>
        </references>
      </pivotArea>
    </format>
    <format dxfId="1653">
      <pivotArea dataOnly="0" labelOnly="1" fieldPosition="0">
        <references count="2">
          <reference field="0" count="1">
            <x v="9"/>
          </reference>
          <reference field="1" count="1" selected="0">
            <x v="9"/>
          </reference>
        </references>
      </pivotArea>
    </format>
    <format dxfId="1652">
      <pivotArea collapsedLevelsAreSubtotals="1" fieldPosition="0">
        <references count="2">
          <reference field="0" count="1">
            <x v="10"/>
          </reference>
          <reference field="1" count="1" selected="0">
            <x v="10"/>
          </reference>
        </references>
      </pivotArea>
    </format>
    <format dxfId="1651">
      <pivotArea dataOnly="0" labelOnly="1" offset="IV1" fieldPosition="0">
        <references count="1">
          <reference field="1" count="1">
            <x v="10"/>
          </reference>
        </references>
      </pivotArea>
    </format>
    <format dxfId="1650">
      <pivotArea dataOnly="0" labelOnly="1" fieldPosition="0">
        <references count="2">
          <reference field="0" count="1">
            <x v="10"/>
          </reference>
          <reference field="1" count="1" selected="0">
            <x v="10"/>
          </reference>
        </references>
      </pivotArea>
    </format>
    <format dxfId="1649">
      <pivotArea collapsedLevelsAreSubtotals="1" fieldPosition="0">
        <references count="2">
          <reference field="0" count="1">
            <x v="11"/>
          </reference>
          <reference field="1" count="1" selected="0">
            <x v="11"/>
          </reference>
        </references>
      </pivotArea>
    </format>
    <format dxfId="1648">
      <pivotArea dataOnly="0" labelOnly="1" offset="IV1" fieldPosition="0">
        <references count="1">
          <reference field="1" count="1">
            <x v="11"/>
          </reference>
        </references>
      </pivotArea>
    </format>
    <format dxfId="1647">
      <pivotArea dataOnly="0" labelOnly="1" fieldPosition="0">
        <references count="2">
          <reference field="0" count="1">
            <x v="11"/>
          </reference>
          <reference field="1" count="1" selected="0">
            <x v="11"/>
          </reference>
        </references>
      </pivotArea>
    </format>
    <format dxfId="1646">
      <pivotArea collapsedLevelsAreSubtotals="1" fieldPosition="0">
        <references count="2">
          <reference field="0" count="1">
            <x v="12"/>
          </reference>
          <reference field="1" count="1" selected="0">
            <x v="12"/>
          </reference>
        </references>
      </pivotArea>
    </format>
    <format dxfId="1645">
      <pivotArea dataOnly="0" labelOnly="1" offset="IV1" fieldPosition="0">
        <references count="1">
          <reference field="1" count="1">
            <x v="12"/>
          </reference>
        </references>
      </pivotArea>
    </format>
    <format dxfId="1644">
      <pivotArea dataOnly="0" labelOnly="1" fieldPosition="0">
        <references count="2">
          <reference field="0" count="1">
            <x v="12"/>
          </reference>
          <reference field="1" count="1" selected="0">
            <x v="12"/>
          </reference>
        </references>
      </pivotArea>
    </format>
    <format dxfId="1643">
      <pivotArea collapsedLevelsAreSubtotals="1" fieldPosition="0">
        <references count="2">
          <reference field="0" count="1">
            <x v="13"/>
          </reference>
          <reference field="1" count="1" selected="0">
            <x v="13"/>
          </reference>
        </references>
      </pivotArea>
    </format>
    <format dxfId="1642">
      <pivotArea dataOnly="0" labelOnly="1" offset="IV1" fieldPosition="0">
        <references count="1">
          <reference field="1" count="1">
            <x v="13"/>
          </reference>
        </references>
      </pivotArea>
    </format>
    <format dxfId="1641">
      <pivotArea dataOnly="0" labelOnly="1" fieldPosition="0">
        <references count="2">
          <reference field="0" count="1">
            <x v="13"/>
          </reference>
          <reference field="1" count="1" selected="0">
            <x v="13"/>
          </reference>
        </references>
      </pivotArea>
    </format>
    <format dxfId="1640">
      <pivotArea collapsedLevelsAreSubtotals="1" fieldPosition="0">
        <references count="2">
          <reference field="0" count="1">
            <x v="14"/>
          </reference>
          <reference field="1" count="1" selected="0">
            <x v="14"/>
          </reference>
        </references>
      </pivotArea>
    </format>
    <format dxfId="1639">
      <pivotArea dataOnly="0" labelOnly="1" offset="IV1" fieldPosition="0">
        <references count="1">
          <reference field="1" count="1">
            <x v="14"/>
          </reference>
        </references>
      </pivotArea>
    </format>
    <format dxfId="1638">
      <pivotArea dataOnly="0" labelOnly="1" fieldPosition="0">
        <references count="2">
          <reference field="0" count="1">
            <x v="14"/>
          </reference>
          <reference field="1" count="1" selected="0">
            <x v="14"/>
          </reference>
        </references>
      </pivotArea>
    </format>
    <format dxfId="1637">
      <pivotArea collapsedLevelsAreSubtotals="1" fieldPosition="0">
        <references count="2">
          <reference field="0" count="1">
            <x v="15"/>
          </reference>
          <reference field="1" count="1" selected="0">
            <x v="15"/>
          </reference>
        </references>
      </pivotArea>
    </format>
    <format dxfId="1636">
      <pivotArea dataOnly="0" labelOnly="1" offset="IV1" fieldPosition="0">
        <references count="1">
          <reference field="1" count="1">
            <x v="15"/>
          </reference>
        </references>
      </pivotArea>
    </format>
    <format dxfId="1635">
      <pivotArea dataOnly="0" labelOnly="1" fieldPosition="0">
        <references count="2">
          <reference field="0" count="1">
            <x v="15"/>
          </reference>
          <reference field="1" count="1" selected="0">
            <x v="15"/>
          </reference>
        </references>
      </pivotArea>
    </format>
    <format dxfId="1634">
      <pivotArea collapsedLevelsAreSubtotals="1" fieldPosition="0">
        <references count="2">
          <reference field="0" count="1">
            <x v="16"/>
          </reference>
          <reference field="1" count="1" selected="0">
            <x v="17"/>
          </reference>
        </references>
      </pivotArea>
    </format>
    <format dxfId="1633">
      <pivotArea dataOnly="0" labelOnly="1" offset="IV1" fieldPosition="0">
        <references count="1">
          <reference field="1" count="1">
            <x v="17"/>
          </reference>
        </references>
      </pivotArea>
    </format>
    <format dxfId="1632">
      <pivotArea dataOnly="0" labelOnly="1" fieldPosition="0">
        <references count="2">
          <reference field="0" count="1">
            <x v="16"/>
          </reference>
          <reference field="1" count="1" selected="0">
            <x v="17"/>
          </reference>
        </references>
      </pivotArea>
    </format>
    <format dxfId="1631">
      <pivotArea outline="0" fieldPosition="0">
        <references count="1">
          <reference field="4294967294" count="1">
            <x v="4"/>
          </reference>
        </references>
      </pivotArea>
    </format>
    <format dxfId="1630">
      <pivotArea collapsedLevelsAreSubtotals="1" fieldPosition="0">
        <references count="2">
          <reference field="0" count="1">
            <x v="16"/>
          </reference>
          <reference field="1" count="1" selected="0">
            <x v="16"/>
          </reference>
        </references>
      </pivotArea>
    </format>
    <format dxfId="1629">
      <pivotArea dataOnly="0" labelOnly="1" offset="IV1" fieldPosition="0">
        <references count="1">
          <reference field="1" count="1">
            <x v="16"/>
          </reference>
        </references>
      </pivotArea>
    </format>
    <format dxfId="1628">
      <pivotArea collapsedLevelsAreSubtotals="1" fieldPosition="0">
        <references count="2">
          <reference field="0" count="1">
            <x v="17"/>
          </reference>
          <reference field="1" count="1" selected="0">
            <x v="17"/>
          </reference>
        </references>
      </pivotArea>
    </format>
    <format dxfId="910">
      <pivotArea dataOnly="0" labelOnly="1" outline="0" fieldPosition="0">
        <references count="1">
          <reference field="4294967294" count="1">
            <x v="7"/>
          </reference>
        </references>
      </pivotArea>
    </format>
    <format dxfId="909">
      <pivotArea dataOnly="0" labelOnly="1" outline="0" fieldPosition="0">
        <references count="1">
          <reference field="4294967294" count="1">
            <x v="7"/>
          </reference>
        </references>
      </pivotArea>
    </format>
    <format dxfId="908">
      <pivotArea dataOnly="0" labelOnly="1" outline="0" fieldPosition="0">
        <references count="1">
          <reference field="4294967294" count="1">
            <x v="8"/>
          </reference>
        </references>
      </pivotArea>
    </format>
    <format dxfId="907">
      <pivotArea dataOnly="0" labelOnly="1" outline="0" fieldPosition="0">
        <references count="1">
          <reference field="4294967294" count="1">
            <x v="8"/>
          </reference>
        </references>
      </pivotArea>
    </format>
    <format dxfId="906">
      <pivotArea dataOnly="0" labelOnly="1" outline="0" fieldPosition="0">
        <references count="1">
          <reference field="4294967294" count="1">
            <x v="8"/>
          </reference>
        </references>
      </pivotArea>
    </format>
    <format dxfId="905">
      <pivotArea outline="0" fieldPosition="0">
        <references count="1">
          <reference field="4294967294" count="1">
            <x v="8"/>
          </reference>
        </references>
      </pivotArea>
    </format>
    <format dxfId="904">
      <pivotArea dataOnly="0" labelOnly="1" outline="0" fieldPosition="0">
        <references count="1">
          <reference field="4294967294" count="1">
            <x v="9"/>
          </reference>
        </references>
      </pivotArea>
    </format>
    <format dxfId="903">
      <pivotArea dataOnly="0" labelOnly="1" outline="0" fieldPosition="0">
        <references count="1">
          <reference field="4294967294" count="1">
            <x v="9"/>
          </reference>
        </references>
      </pivotArea>
    </format>
    <format dxfId="902">
      <pivotArea dataOnly="0" labelOnly="1" outline="0" fieldPosition="0">
        <references count="1">
          <reference field="4294967294" count="1">
            <x v="9"/>
          </reference>
        </references>
      </pivotArea>
    </format>
    <format dxfId="901">
      <pivotArea dataOnly="0" labelOnly="1" outline="0" fieldPosition="0">
        <references count="1">
          <reference field="4294967294" count="1">
            <x v="10"/>
          </reference>
        </references>
      </pivotArea>
    </format>
    <format dxfId="900">
      <pivotArea dataOnly="0" labelOnly="1" outline="0" fieldPosition="0">
        <references count="1">
          <reference field="4294967294" count="1">
            <x v="10"/>
          </reference>
        </references>
      </pivotArea>
    </format>
    <format dxfId="899">
      <pivotArea dataOnly="0" labelOnly="1" outline="0" fieldPosition="0">
        <references count="1">
          <reference field="4294967294" count="1">
            <x v="10"/>
          </reference>
        </references>
      </pivotArea>
    </format>
    <format dxfId="898">
      <pivotArea outline="0" fieldPosition="0">
        <references count="1">
          <reference field="4294967294" count="1">
            <x v="9"/>
          </reference>
        </references>
      </pivotArea>
    </format>
    <format dxfId="869">
      <pivotArea dataOnly="0" labelOnly="1" grandRow="1" outline="0" fieldPosition="0"/>
    </format>
    <format dxfId="459">
      <pivotArea outline="0" fieldPosition="0">
        <references count="1">
          <reference field="4294967294" count="1">
            <x v="10"/>
          </reference>
        </references>
      </pivotArea>
    </format>
    <format dxfId="422">
      <pivotArea dataOnly="0" labelOnly="1" outline="0" fieldPosition="0">
        <references count="1">
          <reference field="4294967294" count="2">
            <x v="7"/>
            <x v="8"/>
          </reference>
        </references>
      </pivotArea>
    </format>
    <format dxfId="421">
      <pivotArea dataOnly="0" labelOnly="1" outline="0" fieldPosition="0">
        <references count="1">
          <reference field="4294967294" count="2">
            <x v="9"/>
            <x v="10"/>
          </reference>
        </references>
      </pivotArea>
    </format>
    <format dxfId="420">
      <pivotArea dataOnly="0" labelOnly="1" outline="0" fieldPosition="0">
        <references count="1">
          <reference field="4294967294" count="2">
            <x v="9"/>
            <x v="10"/>
          </reference>
        </references>
      </pivotArea>
    </format>
    <format dxfId="0">
      <pivotArea dataOnly="0" labelOnly="1" outline="0" fieldPosition="0">
        <references count="1">
          <reference field="4294967294" count="1">
            <x v="7"/>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8" level="1">
        <member name="[PaguRealisasi].[tanggal (Month)].&amp;[]"/>
        <member name="[PaguRealisasi].[tanggal (Month)].&amp;[Apr]"/>
        <member name="[PaguRealisasi].[tanggal (Month)].&amp;[Feb]"/>
        <member name="[PaguRealisasi].[tanggal (Month)].&amp;[Jan]"/>
        <member name="[PaguRealisasi].[tanggal (Month)].&amp;[Jul]"/>
        <member name="[PaguRealisasi].[tanggal (Month)].&amp;[Jun]"/>
        <member name="[PaguRealisasi].[tanggal (Month)].&amp;[Mar]"/>
        <member name="[PaguRealisasi].[tanggal (Month)].&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Jumlah Realisasi PNBP"/>
    <pivotHierarchy dragToRow="0" dragToCol="0" dragToPage="0" dragToData="1" caption="%"/>
    <pivotHierarchy dragToRow="0" dragToCol="0" dragToPage="0" dragToData="1"/>
    <pivotHierarchy dragToRow="0" dragToCol="0" dragToPage="0" dragToData="1" caption="Total Realisasi"/>
    <pivotHierarchy dragToRow="0" dragToCol="0" dragToPage="0" dragToData="1" caption="% Total Realisasi"/>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1383"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34" firstHeaderRow="0" firstDataRow="1" firstDataCol="2"/>
  <pivotFields count="22">
    <pivotField allDrilled="1" showAll="0" dataSourceSort="1" defaultAttributeDrillState="1"/>
    <pivotField name="Satker/Akun PNBP" axis="axisRow" allDrilled="1" showAll="0">
      <items count="19">
        <item x="13" e="0"/>
        <item x="11" e="0"/>
        <item x="12" e="0"/>
        <item x="15" e="0"/>
        <item x="17" e="0"/>
        <item x="14" e="0"/>
        <item x="16" e="0"/>
        <item x="1" e="0"/>
        <item x="2" e="0"/>
        <item x="3" e="0"/>
        <item x="4" e="0"/>
        <item x="5" e="0"/>
        <item x="6" e="0"/>
        <item x="7" e="0"/>
        <item x="8" e="0"/>
        <item x="9" e="0"/>
        <item x="0"/>
        <item x="10"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8"/>
    <field x="1"/>
    <field x="2"/>
  </rowFields>
  <rowItems count="29">
    <i>
      <x/>
      <x v="16"/>
    </i>
    <i r="2">
      <x/>
    </i>
    <i r="2">
      <x v="1"/>
    </i>
    <i r="2">
      <x v="2"/>
    </i>
    <i r="2">
      <x v="3"/>
    </i>
    <i r="2">
      <x v="4"/>
    </i>
    <i r="2">
      <x v="5"/>
    </i>
    <i r="2">
      <x v="6"/>
    </i>
    <i r="2">
      <x v="7"/>
    </i>
    <i r="2">
      <x v="8"/>
    </i>
    <i r="2">
      <x v="9"/>
    </i>
    <i>
      <x v="1"/>
      <x v="7"/>
    </i>
    <i>
      <x v="2"/>
      <x v="8"/>
    </i>
    <i>
      <x v="3"/>
      <x v="9"/>
    </i>
    <i>
      <x v="4"/>
      <x v="10"/>
    </i>
    <i>
      <x v="5"/>
      <x v="11"/>
    </i>
    <i>
      <x v="6"/>
      <x v="12"/>
    </i>
    <i>
      <x v="7"/>
      <x v="13"/>
    </i>
    <i>
      <x v="8"/>
      <x v="14"/>
    </i>
    <i>
      <x v="9"/>
      <x v="15"/>
    </i>
    <i>
      <x v="10"/>
      <x v="17"/>
    </i>
    <i>
      <x v="11"/>
      <x v="1"/>
    </i>
    <i>
      <x v="12"/>
      <x v="2"/>
    </i>
    <i>
      <x v="13"/>
      <x/>
    </i>
    <i>
      <x v="14"/>
      <x v="5"/>
    </i>
    <i>
      <x v="15"/>
      <x v="3"/>
    </i>
    <i>
      <x v="16"/>
      <x v="6"/>
    </i>
    <i>
      <x v="17"/>
      <x v="4"/>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627">
      <pivotArea field="1" type="button" dataOnly="0" labelOnly="1" outline="0" axis="axisRow" fieldPosition="1"/>
    </format>
    <format dxfId="1626">
      <pivotArea dataOnly="0" labelOnly="1" outline="0" fieldPosition="0">
        <references count="1">
          <reference field="4294967294" count="2">
            <x v="0"/>
            <x v="13"/>
          </reference>
        </references>
      </pivotArea>
    </format>
    <format dxfId="1625">
      <pivotArea field="1" type="button" dataOnly="0" labelOnly="1" outline="0" axis="axisRow" fieldPosition="1"/>
    </format>
    <format dxfId="1624">
      <pivotArea dataOnly="0" labelOnly="1" outline="0" fieldPosition="0">
        <references count="1">
          <reference field="4294967294" count="5">
            <x v="0"/>
            <x v="13"/>
            <x v="14"/>
            <x v="15"/>
            <x v="16"/>
          </reference>
        </references>
      </pivotArea>
    </format>
    <format dxfId="1623">
      <pivotArea dataOnly="0" labelOnly="1" grandRow="1" outline="0" fieldPosition="0"/>
    </format>
    <format dxfId="1622">
      <pivotArea type="all" dataOnly="0" outline="0" fieldPosition="0"/>
    </format>
    <format dxfId="1621">
      <pivotArea outline="0" collapsedLevelsAreSubtotals="1" fieldPosition="0"/>
    </format>
    <format dxfId="1620">
      <pivotArea field="1" type="button" dataOnly="0" labelOnly="1" outline="0" axis="axisRow" fieldPosition="1"/>
    </format>
    <format dxfId="1619">
      <pivotArea dataOnly="0" labelOnly="1" fieldPosition="0">
        <references count="1">
          <reference field="1" count="0"/>
        </references>
      </pivotArea>
    </format>
    <format dxfId="1618">
      <pivotArea dataOnly="0" labelOnly="1" grandRow="1" outline="0" fieldPosition="0"/>
    </format>
    <format dxfId="1617">
      <pivotArea dataOnly="0" labelOnly="1" outline="0" fieldPosition="0">
        <references count="1">
          <reference field="4294967294" count="5">
            <x v="0"/>
            <x v="13"/>
            <x v="14"/>
            <x v="15"/>
            <x v="16"/>
          </reference>
        </references>
      </pivotArea>
    </format>
    <format dxfId="1616">
      <pivotArea outline="0" fieldPosition="0">
        <references count="1">
          <reference field="4294967294" count="1">
            <x v="5"/>
          </reference>
        </references>
      </pivotArea>
    </format>
    <format dxfId="1615">
      <pivotArea outline="0" fieldPosition="0">
        <references count="1">
          <reference field="4294967294" count="1">
            <x v="6"/>
          </reference>
        </references>
      </pivotArea>
    </format>
    <format dxfId="1614">
      <pivotArea outline="0" fieldPosition="0">
        <references count="1">
          <reference field="4294967294" count="1">
            <x v="1"/>
          </reference>
        </references>
      </pivotArea>
    </format>
    <format dxfId="1613">
      <pivotArea outline="0" fieldPosition="0">
        <references count="1">
          <reference field="4294967294" count="1">
            <x v="2"/>
          </reference>
        </references>
      </pivotArea>
    </format>
    <format dxfId="1612">
      <pivotArea outline="0" fieldPosition="0">
        <references count="1">
          <reference field="4294967294" count="1">
            <x v="3"/>
          </reference>
        </references>
      </pivotArea>
    </format>
    <format dxfId="1611">
      <pivotArea outline="0" fieldPosition="0">
        <references count="1">
          <reference field="4294967294" count="1">
            <x v="4"/>
          </reference>
        </references>
      </pivotArea>
    </format>
    <format dxfId="1610">
      <pivotArea outline="0" fieldPosition="0">
        <references count="1">
          <reference field="4294967294" count="1">
            <x v="7"/>
          </reference>
        </references>
      </pivotArea>
    </format>
    <format dxfId="1609">
      <pivotArea outline="0" fieldPosition="0">
        <references count="1">
          <reference field="4294967294" count="1">
            <x v="8"/>
          </reference>
        </references>
      </pivotArea>
    </format>
    <format dxfId="1608">
      <pivotArea outline="0" fieldPosition="0">
        <references count="1">
          <reference field="4294967294" count="1">
            <x v="9"/>
          </reference>
        </references>
      </pivotArea>
    </format>
    <format dxfId="1607">
      <pivotArea outline="0" fieldPosition="0">
        <references count="1">
          <reference field="4294967294" count="1">
            <x v="10"/>
          </reference>
        </references>
      </pivotArea>
    </format>
    <format dxfId="1606">
      <pivotArea outline="0" fieldPosition="0">
        <references count="1">
          <reference field="4294967294" count="1">
            <x v="11"/>
          </reference>
        </references>
      </pivotArea>
    </format>
    <format dxfId="1605">
      <pivotArea outline="0" fieldPosition="0">
        <references count="1">
          <reference field="4294967294" count="1">
            <x v="12"/>
          </reference>
        </references>
      </pivotArea>
    </format>
    <format dxfId="1604">
      <pivotArea outline="0" fieldPosition="0">
        <references count="1">
          <reference field="4294967294" count="1">
            <x v="14"/>
          </reference>
        </references>
      </pivotArea>
    </format>
    <format dxfId="1603">
      <pivotArea outline="0" fieldPosition="0">
        <references count="1">
          <reference field="4294967294" count="1">
            <x v="15"/>
          </reference>
        </references>
      </pivotArea>
    </format>
    <format dxfId="1602">
      <pivotArea outline="0" fieldPosition="0">
        <references count="1">
          <reference field="4294967294" count="1">
            <x v="16"/>
          </reference>
        </references>
      </pivotArea>
    </format>
    <format dxfId="1601">
      <pivotArea field="8" type="button" dataOnly="0" labelOnly="1" outline="0" axis="axisRow" fieldPosition="0"/>
    </format>
    <format dxfId="1600">
      <pivotArea field="1" type="button" dataOnly="0" labelOnly="1" outline="0" axis="axisRow" fieldPosition="1"/>
    </format>
    <format dxfId="1599">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2">
      <pivotAreas count="1">
        <pivotArea type="data" outline="0" collapsedLevelsAreSubtotals="1" fieldPosition="0">
          <references count="1">
            <reference field="4294967294" count="1" selected="0">
              <x v="14"/>
            </reference>
          </references>
        </pivotArea>
      </pivotAreas>
    </conditionalFormat>
    <conditionalFormat priority="1">
      <pivotAreas count="1">
        <pivotArea type="data" outline="0" collapsedLevelsAreSubtotals="1" fieldPosition="0">
          <references count="1">
            <reference field="4294967294" count="1" selected="0">
              <x v="14"/>
            </reference>
          </references>
        </pivotArea>
      </pivotAreas>
    </conditionalFormat>
  </conditional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1387"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H36"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8">
        <item x="0"/>
        <item x="1"/>
        <item x="2"/>
        <item x="3"/>
        <item x="4"/>
        <item x="5"/>
        <item x="6"/>
        <item x="16"/>
        <item x="9"/>
        <item x="17"/>
        <item x="13"/>
        <item x="10"/>
        <item x="14"/>
        <item x="15"/>
        <item x="12"/>
        <item x="11"/>
        <item x="8"/>
        <item x="7"/>
      </items>
    </pivotField>
    <pivotField dataField="1" compact="0" outline="0" showAll="0"/>
    <pivotField axis="axisRow" compact="0" allDrilled="1" outline="0" subtotalTop="0" showAll="0" dataSourceSort="1" defaultSubtotal="0" defaultAttributeDrillState="1">
      <items count="8">
        <item x="0"/>
        <item x="1"/>
        <item x="2"/>
        <item x="3"/>
        <item x="4"/>
        <item x="5"/>
        <item x="6"/>
        <item x="7"/>
      </items>
    </pivotField>
  </pivotFields>
  <rowFields count="1">
    <field x="3"/>
  </rowFields>
  <rowItems count="8">
    <i>
      <x/>
    </i>
    <i>
      <x v="1"/>
    </i>
    <i>
      <x v="2"/>
    </i>
    <i>
      <x v="3"/>
    </i>
    <i>
      <x v="4"/>
    </i>
    <i>
      <x v="5"/>
    </i>
    <i>
      <x v="6"/>
    </i>
    <i>
      <x v="7"/>
    </i>
  </rowItems>
  <colFields count="1">
    <field x="1"/>
  </colFields>
  <colItems count="7">
    <i>
      <x/>
    </i>
    <i>
      <x v="1"/>
    </i>
    <i>
      <x v="2"/>
    </i>
    <i>
      <x v="3"/>
    </i>
    <i>
      <x v="4"/>
    </i>
    <i>
      <x v="5"/>
    </i>
    <i>
      <x v="6"/>
    </i>
  </colItems>
  <dataFields count="1">
    <dataField name="Sum of realisasi" fld="2" showDataAs="runTotal" baseField="3" baseItem="10" numFmtId="41"/>
  </dataFields>
  <formats count="12">
    <format dxfId="1586">
      <pivotArea field="1" type="button" dataOnly="0" labelOnly="1" outline="0" axis="axisCol" fieldPosition="0"/>
    </format>
    <format dxfId="1585">
      <pivotArea field="1" type="button" dataOnly="0" labelOnly="1" outline="0" axis="axisCol" fieldPosition="0"/>
    </format>
    <format dxfId="1584">
      <pivotArea dataOnly="0" labelOnly="1" grandRow="1" outline="0" fieldPosition="0"/>
    </format>
    <format dxfId="1583">
      <pivotArea type="all" dataOnly="0" outline="0" fieldPosition="0"/>
    </format>
    <format dxfId="1582">
      <pivotArea outline="0" collapsedLevelsAreSubtotals="1" fieldPosition="0"/>
    </format>
    <format dxfId="1581">
      <pivotArea field="1" type="button" dataOnly="0" labelOnly="1" outline="0" axis="axisCol" fieldPosition="0"/>
    </format>
    <format dxfId="1580">
      <pivotArea dataOnly="0" labelOnly="1" fieldPosition="0">
        <references count="1">
          <reference field="1" count="0"/>
        </references>
      </pivotArea>
    </format>
    <format dxfId="1579">
      <pivotArea dataOnly="0" labelOnly="1" grandRow="1" outline="0" fieldPosition="0"/>
    </format>
    <format dxfId="1578">
      <pivotArea field="1" type="button" dataOnly="0" labelOnly="1" outline="0" axis="axisCol" fieldPosition="0"/>
    </format>
    <format dxfId="1577">
      <pivotArea outline="0" fieldPosition="0">
        <references count="1">
          <reference field="4294967294" count="1">
            <x v="0"/>
          </reference>
        </references>
      </pivotArea>
    </format>
    <format dxfId="1576">
      <pivotArea grandRow="1" outline="0" collapsedLevelsAreSubtotals="1" fieldPosition="0"/>
    </format>
    <format dxfId="1575">
      <pivotArea dataOnly="0" labelOnly="1" grandRow="1" outline="0" fieldPosition="0"/>
    </format>
  </formats>
  <chartFormats count="52">
    <chartFormat chart="0" format="30" series="1">
      <pivotArea type="data" outline="0" fieldPosition="0">
        <references count="2">
          <reference field="4294967294" count="1" selected="0">
            <x v="0"/>
          </reference>
          <reference field="1" count="1" selected="0">
            <x v="1048832"/>
          </reference>
        </references>
      </pivotArea>
    </chartFormat>
    <chartFormat chart="0" format="31" series="1">
      <pivotArea type="data" outline="0" fieldPosition="0">
        <references count="2">
          <reference field="4294967294" count="1" selected="0">
            <x v="0"/>
          </reference>
          <reference field="1" count="1" selected="0">
            <x v="0"/>
          </reference>
        </references>
      </pivotArea>
    </chartFormat>
    <chartFormat chart="0" format="32" series="1">
      <pivotArea type="data" outline="0" fieldPosition="0">
        <references count="2">
          <reference field="4294967294" count="1" selected="0">
            <x v="0"/>
          </reference>
          <reference field="1" count="1" selected="0">
            <x v="1"/>
          </reference>
        </references>
      </pivotArea>
    </chartFormat>
    <chartFormat chart="0" format="33" series="1">
      <pivotArea type="data" outline="0" fieldPosition="0">
        <references count="2">
          <reference field="4294967294" count="1" selected="0">
            <x v="0"/>
          </reference>
          <reference field="1" count="1" selected="0">
            <x v="2"/>
          </reference>
        </references>
      </pivotArea>
    </chartFormat>
    <chartFormat chart="0" format="34" series="1">
      <pivotArea type="data" outline="0" fieldPosition="0">
        <references count="2">
          <reference field="4294967294" count="1" selected="0">
            <x v="0"/>
          </reference>
          <reference field="1" count="1" selected="0">
            <x v="3"/>
          </reference>
        </references>
      </pivotArea>
    </chartFormat>
    <chartFormat chart="0" format="35" series="1">
      <pivotArea type="data" outline="0" fieldPosition="0">
        <references count="2">
          <reference field="4294967294" count="1" selected="0">
            <x v="0"/>
          </reference>
          <reference field="1" count="1" selected="0">
            <x v="4"/>
          </reference>
        </references>
      </pivotArea>
    </chartFormat>
    <chartFormat chart="0" format="36" series="1">
      <pivotArea type="data" outline="0" fieldPosition="0">
        <references count="2">
          <reference field="4294967294" count="1" selected="0">
            <x v="0"/>
          </reference>
          <reference field="1" count="1" selected="0">
            <x v="5"/>
          </reference>
        </references>
      </pivotArea>
    </chartFormat>
    <chartFormat chart="0" format="37" series="1">
      <pivotArea type="data" outline="0" fieldPosition="0">
        <references count="2">
          <reference field="4294967294" count="1" selected="0">
            <x v="0"/>
          </reference>
          <reference field="1" count="1" selected="0">
            <x v="6"/>
          </reference>
        </references>
      </pivotArea>
    </chartFormat>
    <chartFormat chart="0" format="38" series="1">
      <pivotArea type="data" outline="0" fieldPosition="0">
        <references count="2">
          <reference field="4294967294" count="1" selected="0">
            <x v="0"/>
          </reference>
          <reference field="1" count="1" selected="0">
            <x v="7"/>
          </reference>
        </references>
      </pivotArea>
    </chartFormat>
    <chartFormat chart="0" format="39" series="1">
      <pivotArea type="data" outline="0" fieldPosition="0">
        <references count="2">
          <reference field="4294967294" count="1" selected="0">
            <x v="0"/>
          </reference>
          <reference field="1" count="1" selected="0">
            <x v="8"/>
          </reference>
        </references>
      </pivotArea>
    </chartFormat>
    <chartFormat chart="0" format="40" series="1">
      <pivotArea type="data" outline="0" fieldPosition="0">
        <references count="2">
          <reference field="4294967294" count="1" selected="0">
            <x v="0"/>
          </reference>
          <reference field="1" count="1" selected="0">
            <x v="9"/>
          </reference>
        </references>
      </pivotArea>
    </chartFormat>
    <chartFormat chart="0" format="41" series="1">
      <pivotArea type="data" outline="0" fieldPosition="0">
        <references count="2">
          <reference field="4294967294" count="1" selected="0">
            <x v="0"/>
          </reference>
          <reference field="1" count="1" selected="0">
            <x v="10"/>
          </reference>
        </references>
      </pivotArea>
    </chartFormat>
    <chartFormat chart="0" format="42" series="1">
      <pivotArea type="data" outline="0" fieldPosition="0">
        <references count="2">
          <reference field="4294967294" count="1" selected="0">
            <x v="0"/>
          </reference>
          <reference field="1" count="1" selected="0">
            <x v="11"/>
          </reference>
        </references>
      </pivotArea>
    </chartFormat>
    <chartFormat chart="0" format="43" series="1">
      <pivotArea type="data" outline="0" fieldPosition="0">
        <references count="2">
          <reference field="4294967294" count="1" selected="0">
            <x v="0"/>
          </reference>
          <reference field="1" count="1" selected="0">
            <x v="12"/>
          </reference>
        </references>
      </pivotArea>
    </chartFormat>
    <chartFormat chart="0" format="44" series="1">
      <pivotArea type="data" outline="0" fieldPosition="0">
        <references count="2">
          <reference field="4294967294" count="1" selected="0">
            <x v="0"/>
          </reference>
          <reference field="1" count="1" selected="0">
            <x v="13"/>
          </reference>
        </references>
      </pivotArea>
    </chartFormat>
    <chartFormat chart="0" format="45" series="1">
      <pivotArea type="data" outline="0" fieldPosition="0">
        <references count="2">
          <reference field="4294967294" count="1" selected="0">
            <x v="0"/>
          </reference>
          <reference field="1" count="1" selected="0">
            <x v="14"/>
          </reference>
        </references>
      </pivotArea>
    </chartFormat>
    <chartFormat chart="0" format="46" series="1">
      <pivotArea type="data" outline="0" fieldPosition="0">
        <references count="2">
          <reference field="4294967294" count="1" selected="0">
            <x v="0"/>
          </reference>
          <reference field="1" count="1" selected="0">
            <x v="15"/>
          </reference>
        </references>
      </pivotArea>
    </chartFormat>
    <chartFormat chart="0" format="47" series="1">
      <pivotArea type="data" outline="0" fieldPosition="0">
        <references count="2">
          <reference field="4294967294" count="1" selected="0">
            <x v="0"/>
          </reference>
          <reference field="1" count="1" selected="0">
            <x v="16"/>
          </reference>
        </references>
      </pivotArea>
    </chartFormat>
    <chartFormat chart="0" format="48" series="1">
      <pivotArea type="data" outline="0" fieldPosition="0">
        <references count="2">
          <reference field="4294967294" count="1" selected="0">
            <x v="0"/>
          </reference>
          <reference field="1" count="1" selected="0">
            <x v="17"/>
          </reference>
        </references>
      </pivotArea>
    </chartFormat>
    <chartFormat chart="0" format="49" series="1">
      <pivotArea type="data" outline="0" fieldPosition="0">
        <references count="2">
          <reference field="4294967294" count="1" selected="0">
            <x v="0"/>
          </reference>
          <reference field="1" count="1" selected="0">
            <x v="1048832"/>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4" format="18" series="1">
      <pivotArea type="data" outline="0" fieldPosition="0">
        <references count="2">
          <reference field="4294967294" count="1" selected="0">
            <x v="0"/>
          </reference>
          <reference field="1" count="1" selected="0">
            <x v="1048832"/>
          </reference>
        </references>
      </pivotArea>
    </chartFormat>
    <chartFormat chart="4" format="19" series="1">
      <pivotArea type="data" outline="0" fieldPosition="0">
        <references count="2">
          <reference field="4294967294" count="1" selected="0">
            <x v="0"/>
          </reference>
          <reference field="1" count="1" selected="0">
            <x v="0"/>
          </reference>
        </references>
      </pivotArea>
    </chartFormat>
    <chartFormat chart="4" format="20" series="1">
      <pivotArea type="data" outline="0" fieldPosition="0">
        <references count="2">
          <reference field="4294967294" count="1" selected="0">
            <x v="0"/>
          </reference>
          <reference field="1" count="1" selected="0">
            <x v="1"/>
          </reference>
        </references>
      </pivotArea>
    </chartFormat>
    <chartFormat chart="4" format="21" series="1">
      <pivotArea type="data" outline="0" fieldPosition="0">
        <references count="2">
          <reference field="4294967294" count="1" selected="0">
            <x v="0"/>
          </reference>
          <reference field="1" count="1" selected="0">
            <x v="2"/>
          </reference>
        </references>
      </pivotArea>
    </chartFormat>
    <chartFormat chart="4" format="22" series="1">
      <pivotArea type="data" outline="0" fieldPosition="0">
        <references count="2">
          <reference field="4294967294" count="1" selected="0">
            <x v="0"/>
          </reference>
          <reference field="1" count="1" selected="0">
            <x v="3"/>
          </reference>
        </references>
      </pivotArea>
    </chartFormat>
    <chartFormat chart="4" format="23" series="1">
      <pivotArea type="data" outline="0" fieldPosition="0">
        <references count="2">
          <reference field="4294967294" count="1" selected="0">
            <x v="0"/>
          </reference>
          <reference field="1" count="1" selected="0">
            <x v="4"/>
          </reference>
        </references>
      </pivotArea>
    </chartFormat>
    <chartFormat chart="4" format="24" series="1">
      <pivotArea type="data" outline="0" fieldPosition="0">
        <references count="2">
          <reference field="4294967294" count="1" selected="0">
            <x v="0"/>
          </reference>
          <reference field="1" count="1" selected="0">
            <x v="5"/>
          </reference>
        </references>
      </pivotArea>
    </chartFormat>
    <chartFormat chart="4" format="25" series="1">
      <pivotArea type="data" outline="0" fieldPosition="0">
        <references count="2">
          <reference field="4294967294" count="1" selected="0">
            <x v="0"/>
          </reference>
          <reference field="1" count="1" selected="0">
            <x v="6"/>
          </reference>
        </references>
      </pivotArea>
    </chartFormat>
    <chartFormat chart="4" format="26" series="1">
      <pivotArea type="data" outline="0" fieldPosition="0">
        <references count="2">
          <reference field="4294967294" count="1" selected="0">
            <x v="0"/>
          </reference>
          <reference field="1" count="1" selected="0">
            <x v="1048832"/>
          </reference>
        </references>
      </pivotArea>
    </chartFormat>
    <chartFormat chart="4" format="27"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1391"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18"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8">
        <item x="0"/>
        <item x="1"/>
        <item x="2"/>
        <item x="3"/>
        <item x="4"/>
        <item x="5"/>
        <item x="6"/>
        <item x="7"/>
      </items>
    </pivotField>
  </pivotFields>
  <rowFields count="1">
    <field x="3"/>
  </rowFields>
  <rowItems count="8">
    <i>
      <x/>
    </i>
    <i>
      <x v="1"/>
    </i>
    <i>
      <x v="2"/>
    </i>
    <i>
      <x v="3"/>
    </i>
    <i>
      <x v="4"/>
    </i>
    <i>
      <x v="5"/>
    </i>
    <i>
      <x v="6"/>
    </i>
    <i>
      <x v="7"/>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1598">
      <pivotArea field="1" type="button" dataOnly="0" labelOnly="1" outline="0" axis="axisCol" fieldPosition="0"/>
    </format>
    <format dxfId="1597">
      <pivotArea field="1" type="button" dataOnly="0" labelOnly="1" outline="0" axis="axisCol" fieldPosition="0"/>
    </format>
    <format dxfId="1596">
      <pivotArea dataOnly="0" labelOnly="1" grandRow="1" outline="0" fieldPosition="0"/>
    </format>
    <format dxfId="1595">
      <pivotArea type="all" dataOnly="0" outline="0" fieldPosition="0"/>
    </format>
    <format dxfId="1594">
      <pivotArea outline="0" collapsedLevelsAreSubtotals="1" fieldPosition="0"/>
    </format>
    <format dxfId="1593">
      <pivotArea field="1" type="button" dataOnly="0" labelOnly="1" outline="0" axis="axisCol" fieldPosition="0"/>
    </format>
    <format dxfId="1592">
      <pivotArea dataOnly="0" labelOnly="1" fieldPosition="0">
        <references count="1">
          <reference field="1" count="0"/>
        </references>
      </pivotArea>
    </format>
    <format dxfId="1591">
      <pivotArea dataOnly="0" labelOnly="1" grandRow="1" outline="0" fieldPosition="0"/>
    </format>
    <format dxfId="1590">
      <pivotArea field="1" type="button" dataOnly="0" labelOnly="1" outline="0" axis="axisCol" fieldPosition="0"/>
    </format>
    <format dxfId="1589">
      <pivotArea outline="0" fieldPosition="0">
        <references count="1">
          <reference field="4294967294" count="1">
            <x v="0"/>
          </reference>
        </references>
      </pivotArea>
    </format>
    <format dxfId="1588">
      <pivotArea grandRow="1" outline="0" collapsedLevelsAreSubtotals="1" fieldPosition="0"/>
    </format>
    <format dxfId="1587">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1395"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D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18">
        <item x="11"/>
        <item x="12"/>
        <item x="13"/>
        <item x="14"/>
        <item x="15"/>
        <item x="16"/>
        <item x="17"/>
        <item x="8"/>
        <item x="1"/>
        <item x="9"/>
        <item x="5"/>
        <item x="2"/>
        <item x="6"/>
        <item x="7"/>
        <item x="4"/>
        <item x="3"/>
        <item x="0"/>
        <item x="10"/>
      </items>
    </pivotField>
    <pivotField dataField="1" compact="0" outline="0" showAll="0"/>
    <pivotField axis="axisCol" compact="0" allDrilled="1" outline="0" subtotalTop="0" showAll="0" dataSourceSort="1" defaultSubtotal="0">
      <items count="3">
        <item x="0" e="0"/>
        <item x="1" e="0"/>
        <item x="2" e="0"/>
      </items>
    </pivotField>
  </pivotFields>
  <rowFields count="1">
    <field x="1"/>
  </rowFields>
  <rowItems count="10">
    <i>
      <x v="7"/>
    </i>
    <i>
      <x v="8"/>
    </i>
    <i>
      <x v="9"/>
    </i>
    <i>
      <x v="10"/>
    </i>
    <i>
      <x v="11"/>
    </i>
    <i>
      <x v="12"/>
    </i>
    <i>
      <x v="13"/>
    </i>
    <i>
      <x v="14"/>
    </i>
    <i>
      <x v="15"/>
    </i>
    <i>
      <x v="16"/>
    </i>
  </rowItems>
  <colFields count="1">
    <field x="3"/>
  </colFields>
  <colItems count="3">
    <i>
      <x/>
    </i>
    <i>
      <x v="1"/>
    </i>
    <i>
      <x v="2"/>
    </i>
  </colItems>
  <dataFields count="1">
    <dataField name="Sum of realisasi" fld="2" showDataAs="runTotal" baseField="3" baseItem="8"/>
  </dataFields>
  <formats count="13">
    <format dxfId="1552">
      <pivotArea field="1" type="button" dataOnly="0" labelOnly="1" outline="0" axis="axisRow" fieldPosition="0"/>
    </format>
    <format dxfId="1551">
      <pivotArea field="1" type="button" dataOnly="0" labelOnly="1" outline="0" axis="axisRow" fieldPosition="0"/>
    </format>
    <format dxfId="1550">
      <pivotArea dataOnly="0" labelOnly="1" grandRow="1" outline="0" fieldPosition="0"/>
    </format>
    <format dxfId="1549">
      <pivotArea type="all" dataOnly="0" outline="0" fieldPosition="0"/>
    </format>
    <format dxfId="1548">
      <pivotArea outline="0" collapsedLevelsAreSubtotals="1" fieldPosition="0"/>
    </format>
    <format dxfId="1547">
      <pivotArea field="1" type="button" dataOnly="0" labelOnly="1" outline="0" axis="axisRow" fieldPosition="0"/>
    </format>
    <format dxfId="1546">
      <pivotArea dataOnly="0" labelOnly="1" fieldPosition="0">
        <references count="1">
          <reference field="1" count="0"/>
        </references>
      </pivotArea>
    </format>
    <format dxfId="1545">
      <pivotArea dataOnly="0" labelOnly="1" grandRow="1" outline="0" fieldPosition="0"/>
    </format>
    <format dxfId="1544">
      <pivotArea outline="0" fieldPosition="0">
        <references count="1">
          <reference field="4294967294" count="1">
            <x v="0"/>
          </reference>
        </references>
      </pivotArea>
    </format>
    <format dxfId="1543">
      <pivotArea grandRow="1" outline="0" collapsedLevelsAreSubtotals="1" fieldPosition="0"/>
    </format>
    <format dxfId="1542">
      <pivotArea dataOnly="0" labelOnly="1" grandRow="1" outline="0" fieldPosition="0"/>
    </format>
    <format dxfId="1541">
      <pivotArea field="1" type="button" dataOnly="0" labelOnly="1" outline="0" axis="axisRow" fieldPosition="0"/>
    </format>
    <format dxfId="1540">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3" format="40" series="1">
      <pivotArea type="data" outline="0" fieldPosition="0">
        <references count="2">
          <reference field="4294967294" count="1" selected="0">
            <x v="0"/>
          </reference>
          <reference field="1" count="1" selected="0">
            <x v="7"/>
          </reference>
        </references>
      </pivotArea>
    </chartFormat>
    <chartFormat chart="3" format="41" series="1">
      <pivotArea type="data" outline="0" fieldPosition="0">
        <references count="2">
          <reference field="4294967294" count="1" selected="0">
            <x v="0"/>
          </reference>
          <reference field="1" count="1" selected="0">
            <x v="8"/>
          </reference>
        </references>
      </pivotArea>
    </chartFormat>
    <chartFormat chart="3" format="42" series="1">
      <pivotArea type="data" outline="0" fieldPosition="0">
        <references count="2">
          <reference field="4294967294" count="1" selected="0">
            <x v="0"/>
          </reference>
          <reference field="1" count="1" selected="0">
            <x v="9"/>
          </reference>
        </references>
      </pivotArea>
    </chartFormat>
    <chartFormat chart="3" format="43" series="1">
      <pivotArea type="data" outline="0" fieldPosition="0">
        <references count="2">
          <reference field="4294967294" count="1" selected="0">
            <x v="0"/>
          </reference>
          <reference field="1" count="1" selected="0">
            <x v="10"/>
          </reference>
        </references>
      </pivotArea>
    </chartFormat>
    <chartFormat chart="3" format="44" series="1">
      <pivotArea type="data" outline="0" fieldPosition="0">
        <references count="2">
          <reference field="4294967294" count="1" selected="0">
            <x v="0"/>
          </reference>
          <reference field="1" count="1" selected="0">
            <x v="11"/>
          </reference>
        </references>
      </pivotArea>
    </chartFormat>
    <chartFormat chart="3" format="45" series="1">
      <pivotArea type="data" outline="0" fieldPosition="0">
        <references count="2">
          <reference field="4294967294" count="1" selected="0">
            <x v="0"/>
          </reference>
          <reference field="1" count="1" selected="0">
            <x v="12"/>
          </reference>
        </references>
      </pivotArea>
    </chartFormat>
    <chartFormat chart="3" format="46" series="1">
      <pivotArea type="data" outline="0" fieldPosition="0">
        <references count="2">
          <reference field="4294967294" count="1" selected="0">
            <x v="0"/>
          </reference>
          <reference field="1" count="1" selected="0">
            <x v="13"/>
          </reference>
        </references>
      </pivotArea>
    </chartFormat>
    <chartFormat chart="3" format="47" series="1">
      <pivotArea type="data" outline="0" fieldPosition="0">
        <references count="2">
          <reference field="4294967294" count="1" selected="0">
            <x v="0"/>
          </reference>
          <reference field="1" count="1" selected="0">
            <x v="14"/>
          </reference>
        </references>
      </pivotArea>
    </chartFormat>
    <chartFormat chart="3" format="48" series="1">
      <pivotArea type="data" outline="0" fieldPosition="0">
        <references count="2">
          <reference field="4294967294" count="1" selected="0">
            <x v="0"/>
          </reference>
          <reference field="1" count="1" selected="0">
            <x v="15"/>
          </reference>
        </references>
      </pivotArea>
    </chartFormat>
    <chartFormat chart="3" format="49" series="1">
      <pivotArea type="data" outline="0" fieldPosition="0">
        <references count="2">
          <reference field="4294967294" count="1" selected="0">
            <x v="0"/>
          </reference>
          <reference field="1" count="1" selected="0">
            <x v="16"/>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1399"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7"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3">
        <item x="0"/>
        <item x="1"/>
        <item x="2"/>
      </items>
    </pivotField>
  </pivotFields>
  <rowFields count="1">
    <field x="3"/>
  </rowFields>
  <rowItems count="3">
    <i>
      <x/>
    </i>
    <i>
      <x v="1"/>
    </i>
    <i>
      <x v="2"/>
    </i>
  </rowItems>
  <colFields count="1">
    <field x="0"/>
  </colFields>
  <colItems count="3">
    <i>
      <x/>
    </i>
    <i>
      <x v="1"/>
    </i>
    <i>
      <x v="2"/>
    </i>
  </colItems>
  <dataFields count="1">
    <dataField name="Sum of realisasi" fld="2" showDataAs="runTotal" baseField="3" baseItem="2"/>
  </dataFields>
  <formats count="11">
    <format dxfId="1563">
      <pivotArea field="1" type="button" dataOnly="0" labelOnly="1" outline="0"/>
    </format>
    <format dxfId="1562">
      <pivotArea field="1" type="button" dataOnly="0" labelOnly="1" outline="0"/>
    </format>
    <format dxfId="1561">
      <pivotArea dataOnly="0" labelOnly="1" grandRow="1" outline="0" fieldPosition="0"/>
    </format>
    <format dxfId="1560">
      <pivotArea type="all" dataOnly="0" outline="0" fieldPosition="0"/>
    </format>
    <format dxfId="1559">
      <pivotArea outline="0" collapsedLevelsAreSubtotals="1" fieldPosition="0"/>
    </format>
    <format dxfId="1558">
      <pivotArea field="1" type="button" dataOnly="0" labelOnly="1" outline="0"/>
    </format>
    <format dxfId="1557">
      <pivotArea dataOnly="0" labelOnly="1" grandRow="1" outline="0" fieldPosition="0"/>
    </format>
    <format dxfId="1556">
      <pivotArea outline="0" fieldPosition="0">
        <references count="1">
          <reference field="4294967294" count="1">
            <x v="0"/>
          </reference>
        </references>
      </pivotArea>
    </format>
    <format dxfId="1555">
      <pivotArea grandRow="1" outline="0" collapsedLevelsAreSubtotals="1" fieldPosition="0"/>
    </format>
    <format dxfId="1554">
      <pivotArea dataOnly="0" labelOnly="1" grandRow="1" outline="0" fieldPosition="0"/>
    </format>
    <format dxfId="1553">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1402"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29"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3">
        <item x="0"/>
        <item x="1"/>
        <item x="2"/>
      </items>
    </pivotField>
  </pivotFields>
  <rowFields count="1">
    <field x="3"/>
  </rowFields>
  <rowItems count="3">
    <i>
      <x/>
    </i>
    <i>
      <x v="1"/>
    </i>
    <i>
      <x v="2"/>
    </i>
  </rowItems>
  <colFields count="1">
    <field x="0"/>
  </colFields>
  <colItems count="3">
    <i>
      <x/>
    </i>
    <i>
      <x v="1"/>
    </i>
    <i>
      <x v="2"/>
    </i>
  </colItems>
  <dataFields count="1">
    <dataField name="Sum of realisasi" fld="2" showDataAs="runTotal" baseField="3" baseItem="2"/>
  </dataFields>
  <formats count="11">
    <format dxfId="1574">
      <pivotArea field="1" type="button" dataOnly="0" labelOnly="1" outline="0"/>
    </format>
    <format dxfId="1573">
      <pivotArea field="1" type="button" dataOnly="0" labelOnly="1" outline="0"/>
    </format>
    <format dxfId="1572">
      <pivotArea dataOnly="0" labelOnly="1" grandRow="1" outline="0" fieldPosition="0"/>
    </format>
    <format dxfId="1571">
      <pivotArea type="all" dataOnly="0" outline="0" fieldPosition="0"/>
    </format>
    <format dxfId="1570">
      <pivotArea outline="0" collapsedLevelsAreSubtotals="1" fieldPosition="0"/>
    </format>
    <format dxfId="1569">
      <pivotArea field="1" type="button" dataOnly="0" labelOnly="1" outline="0"/>
    </format>
    <format dxfId="1568">
      <pivotArea dataOnly="0" labelOnly="1" grandRow="1" outline="0" fieldPosition="0"/>
    </format>
    <format dxfId="1567">
      <pivotArea outline="0" fieldPosition="0">
        <references count="1">
          <reference field="4294967294" count="1">
            <x v="0"/>
          </reference>
        </references>
      </pivotArea>
    </format>
    <format dxfId="1566">
      <pivotArea grandRow="1" outline="0" collapsedLevelsAreSubtotals="1" fieldPosition="0"/>
    </format>
    <format dxfId="1565">
      <pivotArea dataOnly="0" labelOnly="1" grandRow="1" outline="0" fieldPosition="0"/>
    </format>
    <format dxfId="1564">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1342"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S27" firstHeaderRow="1" firstDataRow="2" firstDataCol="2"/>
  <pivotFields count="5">
    <pivotField axis="axisRow" compact="0" allDrilled="1" outline="0" subtotalTop="0" showAll="0" defaultSubtotal="0" defaultAttributeDrillState="1">
      <items count="18">
        <item x="0"/>
        <item x="1"/>
        <item x="2"/>
        <item x="3"/>
        <item x="4"/>
        <item x="5"/>
        <item x="9"/>
        <item x="7"/>
        <item x="8"/>
        <item x="10"/>
        <item x="11"/>
        <item x="12"/>
        <item x="13"/>
        <item x="14"/>
        <item x="15"/>
        <item x="16"/>
        <item x="17"/>
        <item x="6"/>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axis="axisRow" compact="0" allDrilled="1" outline="0"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compact="0" outline="0" subtotalTop="0" showAll="0" defaultSubtotal="0"/>
  </pivotFields>
  <rowFields count="2">
    <field x="3"/>
    <field x="0"/>
  </rowFields>
  <rowItems count="19">
    <i>
      <x/>
      <x/>
    </i>
    <i>
      <x v="1"/>
      <x v="1"/>
    </i>
    <i>
      <x v="2"/>
      <x v="2"/>
    </i>
    <i>
      <x v="3"/>
      <x v="3"/>
    </i>
    <i>
      <x v="4"/>
      <x v="4"/>
    </i>
    <i>
      <x v="5"/>
      <x v="5"/>
    </i>
    <i>
      <x v="6"/>
      <x v="17"/>
    </i>
    <i>
      <x v="7"/>
      <x v="7"/>
    </i>
    <i>
      <x v="8"/>
      <x v="8"/>
    </i>
    <i>
      <x v="9"/>
      <x v="6"/>
    </i>
    <i>
      <x v="10"/>
      <x v="9"/>
    </i>
    <i>
      <x v="11"/>
      <x v="10"/>
    </i>
    <i>
      <x v="12"/>
      <x v="11"/>
    </i>
    <i>
      <x v="13"/>
      <x v="12"/>
    </i>
    <i>
      <x v="14"/>
      <x v="13"/>
    </i>
    <i>
      <x v="15"/>
      <x v="14"/>
    </i>
    <i>
      <x v="16"/>
      <x v="15"/>
    </i>
    <i>
      <x v="17"/>
      <x v="16"/>
    </i>
    <i t="grand">
      <x/>
    </i>
  </rowItems>
  <colFields count="1">
    <field x="2"/>
  </colFields>
  <colItems count="17">
    <i>
      <x/>
    </i>
    <i>
      <x v="1"/>
    </i>
    <i>
      <x v="2"/>
    </i>
    <i>
      <x v="3"/>
    </i>
    <i>
      <x v="4"/>
    </i>
    <i>
      <x v="5"/>
    </i>
    <i>
      <x v="6"/>
    </i>
    <i>
      <x v="7"/>
    </i>
    <i>
      <x v="8"/>
    </i>
    <i>
      <x v="9"/>
    </i>
    <i>
      <x v="10"/>
    </i>
    <i>
      <x v="11"/>
    </i>
    <i>
      <x v="12"/>
    </i>
    <i>
      <x v="13"/>
    </i>
    <i>
      <x v="14"/>
    </i>
    <i>
      <x v="15"/>
    </i>
    <i t="grand">
      <x/>
    </i>
  </colItems>
  <dataFields count="1">
    <dataField name="Pagu " fld="4" baseField="0" baseItem="5" numFmtId="41"/>
  </dataFields>
  <formats count="104">
    <format dxfId="1539">
      <pivotArea dataOnly="0" labelOnly="1" fieldPosition="0">
        <references count="1">
          <reference field="2" count="0"/>
        </references>
      </pivotArea>
    </format>
    <format dxfId="1538">
      <pivotArea dataOnly="0" labelOnly="1" fieldPosition="0">
        <references count="1">
          <reference field="2" count="0"/>
        </references>
      </pivotArea>
    </format>
    <format dxfId="1537">
      <pivotArea dataOnly="0" labelOnly="1" fieldPosition="0">
        <references count="1">
          <reference field="2" count="0"/>
        </references>
      </pivotArea>
    </format>
    <format dxfId="1536">
      <pivotArea dataOnly="0" labelOnly="1" fieldPosition="0">
        <references count="1">
          <reference field="2" count="0"/>
        </references>
      </pivotArea>
    </format>
    <format dxfId="1535">
      <pivotArea outline="0" collapsedLevelsAreSubtotals="1" fieldPosition="0"/>
    </format>
    <format dxfId="1534">
      <pivotArea field="0" type="button" dataOnly="0" labelOnly="1" outline="0" axis="axisRow" fieldPosition="1"/>
    </format>
    <format dxfId="1533">
      <pivotArea dataOnly="0" labelOnly="1" fieldPosition="0">
        <references count="1">
          <reference field="0" count="0"/>
        </references>
      </pivotArea>
    </format>
    <format dxfId="1532">
      <pivotArea dataOnly="0" labelOnly="1" grandRow="1" outline="0" fieldPosition="0"/>
    </format>
    <format dxfId="1531">
      <pivotArea dataOnly="0" labelOnly="1" fieldPosition="0">
        <references count="1">
          <reference field="2" count="0"/>
        </references>
      </pivotArea>
    </format>
    <format dxfId="1530">
      <pivotArea dataOnly="0" labelOnly="1" grandCol="1" outline="0" fieldPosition="0"/>
    </format>
    <format dxfId="1529">
      <pivotArea field="0" type="button" dataOnly="0" labelOnly="1" outline="0" axis="axisRow" fieldPosition="1"/>
    </format>
    <format dxfId="1528">
      <pivotArea field="0" type="button" dataOnly="0" labelOnly="1" outline="0" axis="axisRow" fieldPosition="1"/>
    </format>
    <format dxfId="1527">
      <pivotArea field="3" type="button" dataOnly="0" labelOnly="1" outline="0" axis="axisRow" fieldPosition="0"/>
    </format>
    <format dxfId="1526">
      <pivotArea type="origin" dataOnly="0" labelOnly="1" outline="0" fieldPosition="0"/>
    </format>
    <format dxfId="1525">
      <pivotArea field="3" type="button" dataOnly="0" labelOnly="1" outline="0" axis="axisRow" fieldPosition="0"/>
    </format>
    <format dxfId="1524">
      <pivotArea dataOnly="0" labelOnly="1" outline="0" fieldPosition="0">
        <references count="1">
          <reference field="3" count="0"/>
        </references>
      </pivotArea>
    </format>
    <format dxfId="1523">
      <pivotArea dataOnly="0" labelOnly="1" grandRow="1" outline="0" fieldPosition="0"/>
    </format>
    <format dxfId="1522">
      <pivotArea type="origin" dataOnly="0" labelOnly="1" outline="0" fieldPosition="0"/>
    </format>
    <format dxfId="1521">
      <pivotArea field="3" type="button" dataOnly="0" labelOnly="1" outline="0" axis="axisRow" fieldPosition="0"/>
    </format>
    <format dxfId="1520">
      <pivotArea dataOnly="0" labelOnly="1" outline="0" fieldPosition="0">
        <references count="1">
          <reference field="3" count="0"/>
        </references>
      </pivotArea>
    </format>
    <format dxfId="1519">
      <pivotArea dataOnly="0" labelOnly="1" grandRow="1" outline="0" fieldPosition="0"/>
    </format>
    <format dxfId="1518">
      <pivotArea dataOnly="0" labelOnly="1" grandCol="1" outline="0" fieldPosition="0"/>
    </format>
    <format dxfId="1517">
      <pivotArea dataOnly="0" labelOnly="1" grandCol="1" outline="0" fieldPosition="0"/>
    </format>
    <format dxfId="1516">
      <pivotArea outline="0" collapsedLevelsAreSubtotals="1" fieldPosition="0"/>
    </format>
    <format dxfId="1515">
      <pivotArea field="3" type="button" dataOnly="0" labelOnly="1" outline="0" axis="axisRow" fieldPosition="0"/>
    </format>
    <format dxfId="1514">
      <pivotArea field="0" type="button" dataOnly="0" labelOnly="1" outline="0" axis="axisRow" fieldPosition="1"/>
    </format>
    <format dxfId="1513">
      <pivotArea dataOnly="0" labelOnly="1" outline="0" fieldPosition="0">
        <references count="1">
          <reference field="3" count="0"/>
        </references>
      </pivotArea>
    </format>
    <format dxfId="1512">
      <pivotArea dataOnly="0" labelOnly="1" grandRow="1" outline="0" fieldPosition="0"/>
    </format>
    <format dxfId="1511">
      <pivotArea dataOnly="0" labelOnly="1" outline="0" fieldPosition="0">
        <references count="2">
          <reference field="0" count="1">
            <x v="0"/>
          </reference>
          <reference field="3" count="1" selected="0">
            <x v="0"/>
          </reference>
        </references>
      </pivotArea>
    </format>
    <format dxfId="1510">
      <pivotArea dataOnly="0" labelOnly="1" outline="0" fieldPosition="0">
        <references count="2">
          <reference field="0" count="1">
            <x v="1"/>
          </reference>
          <reference field="3" count="1" selected="0">
            <x v="1"/>
          </reference>
        </references>
      </pivotArea>
    </format>
    <format dxfId="1509">
      <pivotArea dataOnly="0" labelOnly="1" outline="0" fieldPosition="0">
        <references count="2">
          <reference field="0" count="1">
            <x v="2"/>
          </reference>
          <reference field="3" count="1" selected="0">
            <x v="2"/>
          </reference>
        </references>
      </pivotArea>
    </format>
    <format dxfId="1508">
      <pivotArea dataOnly="0" labelOnly="1" outline="0" fieldPosition="0">
        <references count="2">
          <reference field="0" count="1">
            <x v="3"/>
          </reference>
          <reference field="3" count="1" selected="0">
            <x v="3"/>
          </reference>
        </references>
      </pivotArea>
    </format>
    <format dxfId="1507">
      <pivotArea dataOnly="0" labelOnly="1" outline="0" fieldPosition="0">
        <references count="2">
          <reference field="0" count="1">
            <x v="4"/>
          </reference>
          <reference field="3" count="1" selected="0">
            <x v="4"/>
          </reference>
        </references>
      </pivotArea>
    </format>
    <format dxfId="1506">
      <pivotArea dataOnly="0" labelOnly="1" outline="0" fieldPosition="0">
        <references count="2">
          <reference field="0" count="1">
            <x v="17"/>
          </reference>
          <reference field="3" count="1" selected="0">
            <x v="5"/>
          </reference>
        </references>
      </pivotArea>
    </format>
    <format dxfId="1505">
      <pivotArea dataOnly="0" labelOnly="1" outline="0" fieldPosition="0">
        <references count="2">
          <reference field="0" count="1">
            <x v="5"/>
          </reference>
          <reference field="3" count="1" selected="0">
            <x v="6"/>
          </reference>
        </references>
      </pivotArea>
    </format>
    <format dxfId="1504">
      <pivotArea dataOnly="0" labelOnly="1" outline="0" fieldPosition="0">
        <references count="2">
          <reference field="0" count="1">
            <x v="6"/>
          </reference>
          <reference field="3" count="1" selected="0">
            <x v="7"/>
          </reference>
        </references>
      </pivotArea>
    </format>
    <format dxfId="1503">
      <pivotArea dataOnly="0" labelOnly="1" outline="0" fieldPosition="0">
        <references count="2">
          <reference field="0" count="1">
            <x v="7"/>
          </reference>
          <reference field="3" count="1" selected="0">
            <x v="8"/>
          </reference>
        </references>
      </pivotArea>
    </format>
    <format dxfId="1502">
      <pivotArea dataOnly="0" labelOnly="1" outline="0" fieldPosition="0">
        <references count="2">
          <reference field="0" count="1">
            <x v="8"/>
          </reference>
          <reference field="3" count="1" selected="0">
            <x v="9"/>
          </reference>
        </references>
      </pivotArea>
    </format>
    <format dxfId="1501">
      <pivotArea dataOnly="0" labelOnly="1" outline="0" fieldPosition="0">
        <references count="2">
          <reference field="0" count="1">
            <x v="9"/>
          </reference>
          <reference field="3" count="1" selected="0">
            <x v="10"/>
          </reference>
        </references>
      </pivotArea>
    </format>
    <format dxfId="1500">
      <pivotArea dataOnly="0" labelOnly="1" outline="0" fieldPosition="0">
        <references count="2">
          <reference field="0" count="1">
            <x v="10"/>
          </reference>
          <reference field="3" count="1" selected="0">
            <x v="11"/>
          </reference>
        </references>
      </pivotArea>
    </format>
    <format dxfId="1499">
      <pivotArea dataOnly="0" labelOnly="1" outline="0" fieldPosition="0">
        <references count="2">
          <reference field="0" count="1">
            <x v="11"/>
          </reference>
          <reference field="3" count="1" selected="0">
            <x v="12"/>
          </reference>
        </references>
      </pivotArea>
    </format>
    <format dxfId="1498">
      <pivotArea dataOnly="0" labelOnly="1" outline="0" fieldPosition="0">
        <references count="2">
          <reference field="0" count="1">
            <x v="12"/>
          </reference>
          <reference field="3" count="1" selected="0">
            <x v="13"/>
          </reference>
        </references>
      </pivotArea>
    </format>
    <format dxfId="1497">
      <pivotArea dataOnly="0" labelOnly="1" outline="0" fieldPosition="0">
        <references count="2">
          <reference field="0" count="1">
            <x v="13"/>
          </reference>
          <reference field="3" count="1" selected="0">
            <x v="14"/>
          </reference>
        </references>
      </pivotArea>
    </format>
    <format dxfId="1496">
      <pivotArea dataOnly="0" labelOnly="1" outline="0" fieldPosition="0">
        <references count="2">
          <reference field="0" count="1">
            <x v="14"/>
          </reference>
          <reference field="3" count="1" selected="0">
            <x v="15"/>
          </reference>
        </references>
      </pivotArea>
    </format>
    <format dxfId="1495">
      <pivotArea dataOnly="0" labelOnly="1" outline="0" fieldPosition="0">
        <references count="2">
          <reference field="0" count="1">
            <x v="15"/>
          </reference>
          <reference field="3" count="1" selected="0">
            <x v="17"/>
          </reference>
        </references>
      </pivotArea>
    </format>
    <format dxfId="1494">
      <pivotArea dataOnly="0" labelOnly="1" outline="0" fieldPosition="0">
        <references count="1">
          <reference field="2" count="0"/>
        </references>
      </pivotArea>
    </format>
    <format dxfId="1493">
      <pivotArea dataOnly="0" labelOnly="1" grandCol="1" outline="0" fieldPosition="0"/>
    </format>
    <format dxfId="1492">
      <pivotArea type="all" dataOnly="0" outline="0" fieldPosition="0"/>
    </format>
    <format dxfId="1491">
      <pivotArea outline="0" collapsedLevelsAreSubtotals="1" fieldPosition="0"/>
    </format>
    <format dxfId="1490">
      <pivotArea type="origin" dataOnly="0" labelOnly="1" outline="0" fieldPosition="0"/>
    </format>
    <format dxfId="1489">
      <pivotArea field="2" type="button" dataOnly="0" labelOnly="1" outline="0" axis="axisCol" fieldPosition="0"/>
    </format>
    <format dxfId="1488">
      <pivotArea type="topRight" dataOnly="0" labelOnly="1" outline="0" fieldPosition="0"/>
    </format>
    <format dxfId="1487">
      <pivotArea field="3" type="button" dataOnly="0" labelOnly="1" outline="0" axis="axisRow" fieldPosition="0"/>
    </format>
    <format dxfId="1486">
      <pivotArea field="0" type="button" dataOnly="0" labelOnly="1" outline="0" axis="axisRow" fieldPosition="1"/>
    </format>
    <format dxfId="1485">
      <pivotArea dataOnly="0" labelOnly="1" outline="0" fieldPosition="0">
        <references count="1">
          <reference field="3" count="0"/>
        </references>
      </pivotArea>
    </format>
    <format dxfId="1484">
      <pivotArea dataOnly="0" labelOnly="1" grandRow="1" outline="0" fieldPosition="0"/>
    </format>
    <format dxfId="1483">
      <pivotArea dataOnly="0" labelOnly="1" outline="0" fieldPosition="0">
        <references count="2">
          <reference field="0" count="1">
            <x v="0"/>
          </reference>
          <reference field="3" count="1" selected="0">
            <x v="0"/>
          </reference>
        </references>
      </pivotArea>
    </format>
    <format dxfId="1482">
      <pivotArea dataOnly="0" labelOnly="1" outline="0" fieldPosition="0">
        <references count="2">
          <reference field="0" count="1">
            <x v="1"/>
          </reference>
          <reference field="3" count="1" selected="0">
            <x v="1"/>
          </reference>
        </references>
      </pivotArea>
    </format>
    <format dxfId="1481">
      <pivotArea dataOnly="0" labelOnly="1" outline="0" fieldPosition="0">
        <references count="2">
          <reference field="0" count="1">
            <x v="2"/>
          </reference>
          <reference field="3" count="1" selected="0">
            <x v="2"/>
          </reference>
        </references>
      </pivotArea>
    </format>
    <format dxfId="1480">
      <pivotArea dataOnly="0" labelOnly="1" outline="0" fieldPosition="0">
        <references count="2">
          <reference field="0" count="1">
            <x v="3"/>
          </reference>
          <reference field="3" count="1" selected="0">
            <x v="3"/>
          </reference>
        </references>
      </pivotArea>
    </format>
    <format dxfId="1479">
      <pivotArea dataOnly="0" labelOnly="1" outline="0" fieldPosition="0">
        <references count="2">
          <reference field="0" count="1">
            <x v="4"/>
          </reference>
          <reference field="3" count="1" selected="0">
            <x v="4"/>
          </reference>
        </references>
      </pivotArea>
    </format>
    <format dxfId="1478">
      <pivotArea dataOnly="0" labelOnly="1" outline="0" fieldPosition="0">
        <references count="2">
          <reference field="0" count="1">
            <x v="5"/>
          </reference>
          <reference field="3" count="1" selected="0">
            <x v="5"/>
          </reference>
        </references>
      </pivotArea>
    </format>
    <format dxfId="1477">
      <pivotArea dataOnly="0" labelOnly="1" outline="0" fieldPosition="0">
        <references count="2">
          <reference field="0" count="1">
            <x v="17"/>
          </reference>
          <reference field="3" count="1" selected="0">
            <x v="6"/>
          </reference>
        </references>
      </pivotArea>
    </format>
    <format dxfId="1476">
      <pivotArea dataOnly="0" labelOnly="1" outline="0" fieldPosition="0">
        <references count="2">
          <reference field="0" count="1">
            <x v="7"/>
          </reference>
          <reference field="3" count="1" selected="0">
            <x v="7"/>
          </reference>
        </references>
      </pivotArea>
    </format>
    <format dxfId="1475">
      <pivotArea dataOnly="0" labelOnly="1" outline="0" fieldPosition="0">
        <references count="2">
          <reference field="0" count="1">
            <x v="8"/>
          </reference>
          <reference field="3" count="1" selected="0">
            <x v="8"/>
          </reference>
        </references>
      </pivotArea>
    </format>
    <format dxfId="1474">
      <pivotArea dataOnly="0" labelOnly="1" outline="0" fieldPosition="0">
        <references count="2">
          <reference field="0" count="1">
            <x v="6"/>
          </reference>
          <reference field="3" count="1" selected="0">
            <x v="9"/>
          </reference>
        </references>
      </pivotArea>
    </format>
    <format dxfId="1473">
      <pivotArea dataOnly="0" labelOnly="1" outline="0" fieldPosition="0">
        <references count="2">
          <reference field="0" count="1">
            <x v="9"/>
          </reference>
          <reference field="3" count="1" selected="0">
            <x v="10"/>
          </reference>
        </references>
      </pivotArea>
    </format>
    <format dxfId="1472">
      <pivotArea dataOnly="0" labelOnly="1" outline="0" fieldPosition="0">
        <references count="2">
          <reference field="0" count="1">
            <x v="10"/>
          </reference>
          <reference field="3" count="1" selected="0">
            <x v="11"/>
          </reference>
        </references>
      </pivotArea>
    </format>
    <format dxfId="1471">
      <pivotArea dataOnly="0" labelOnly="1" outline="0" fieldPosition="0">
        <references count="2">
          <reference field="0" count="1">
            <x v="11"/>
          </reference>
          <reference field="3" count="1" selected="0">
            <x v="12"/>
          </reference>
        </references>
      </pivotArea>
    </format>
    <format dxfId="1470">
      <pivotArea dataOnly="0" labelOnly="1" outline="0" fieldPosition="0">
        <references count="2">
          <reference field="0" count="1">
            <x v="12"/>
          </reference>
          <reference field="3" count="1" selected="0">
            <x v="13"/>
          </reference>
        </references>
      </pivotArea>
    </format>
    <format dxfId="1469">
      <pivotArea dataOnly="0" labelOnly="1" outline="0" fieldPosition="0">
        <references count="2">
          <reference field="0" count="1">
            <x v="13"/>
          </reference>
          <reference field="3" count="1" selected="0">
            <x v="14"/>
          </reference>
        </references>
      </pivotArea>
    </format>
    <format dxfId="1468">
      <pivotArea dataOnly="0" labelOnly="1" outline="0" fieldPosition="0">
        <references count="2">
          <reference field="0" count="1">
            <x v="14"/>
          </reference>
          <reference field="3" count="1" selected="0">
            <x v="15"/>
          </reference>
        </references>
      </pivotArea>
    </format>
    <format dxfId="1467">
      <pivotArea dataOnly="0" labelOnly="1" outline="0" fieldPosition="0">
        <references count="2">
          <reference field="0" count="1">
            <x v="15"/>
          </reference>
          <reference field="3" count="1" selected="0">
            <x v="17"/>
          </reference>
        </references>
      </pivotArea>
    </format>
    <format dxfId="1466">
      <pivotArea dataOnly="0" labelOnly="1" outline="0" fieldPosition="0">
        <references count="1">
          <reference field="2" count="0"/>
        </references>
      </pivotArea>
    </format>
    <format dxfId="1465">
      <pivotArea dataOnly="0" labelOnly="1" grandCol="1" outline="0" fieldPosition="0"/>
    </format>
    <format dxfId="1464">
      <pivotArea type="all" dataOnly="0" outline="0" fieldPosition="0"/>
    </format>
    <format dxfId="1463">
      <pivotArea outline="0" collapsedLevelsAreSubtotals="1" fieldPosition="0"/>
    </format>
    <format dxfId="1462">
      <pivotArea type="origin" dataOnly="0" labelOnly="1" outline="0" fieldPosition="0"/>
    </format>
    <format dxfId="1461">
      <pivotArea field="2" type="button" dataOnly="0" labelOnly="1" outline="0" axis="axisCol" fieldPosition="0"/>
    </format>
    <format dxfId="1460">
      <pivotArea type="topRight" dataOnly="0" labelOnly="1" outline="0" fieldPosition="0"/>
    </format>
    <format dxfId="1459">
      <pivotArea field="3" type="button" dataOnly="0" labelOnly="1" outline="0" axis="axisRow" fieldPosition="0"/>
    </format>
    <format dxfId="1458">
      <pivotArea field="0" type="button" dataOnly="0" labelOnly="1" outline="0" axis="axisRow" fieldPosition="1"/>
    </format>
    <format dxfId="1457">
      <pivotArea dataOnly="0" labelOnly="1" outline="0" fieldPosition="0">
        <references count="1">
          <reference field="3" count="0"/>
        </references>
      </pivotArea>
    </format>
    <format dxfId="1456">
      <pivotArea dataOnly="0" labelOnly="1" grandRow="1" outline="0" fieldPosition="0"/>
    </format>
    <format dxfId="1455">
      <pivotArea dataOnly="0" labelOnly="1" outline="0" fieldPosition="0">
        <references count="2">
          <reference field="0" count="1">
            <x v="0"/>
          </reference>
          <reference field="3" count="1" selected="0">
            <x v="0"/>
          </reference>
        </references>
      </pivotArea>
    </format>
    <format dxfId="1454">
      <pivotArea dataOnly="0" labelOnly="1" outline="0" fieldPosition="0">
        <references count="2">
          <reference field="0" count="1">
            <x v="1"/>
          </reference>
          <reference field="3" count="1" selected="0">
            <x v="1"/>
          </reference>
        </references>
      </pivotArea>
    </format>
    <format dxfId="1453">
      <pivotArea dataOnly="0" labelOnly="1" outline="0" fieldPosition="0">
        <references count="2">
          <reference field="0" count="1">
            <x v="2"/>
          </reference>
          <reference field="3" count="1" selected="0">
            <x v="2"/>
          </reference>
        </references>
      </pivotArea>
    </format>
    <format dxfId="1452">
      <pivotArea dataOnly="0" labelOnly="1" outline="0" fieldPosition="0">
        <references count="2">
          <reference field="0" count="1">
            <x v="3"/>
          </reference>
          <reference field="3" count="1" selected="0">
            <x v="3"/>
          </reference>
        </references>
      </pivotArea>
    </format>
    <format dxfId="1451">
      <pivotArea dataOnly="0" labelOnly="1" outline="0" fieldPosition="0">
        <references count="2">
          <reference field="0" count="1">
            <x v="4"/>
          </reference>
          <reference field="3" count="1" selected="0">
            <x v="4"/>
          </reference>
        </references>
      </pivotArea>
    </format>
    <format dxfId="1450">
      <pivotArea dataOnly="0" labelOnly="1" outline="0" fieldPosition="0">
        <references count="2">
          <reference field="0" count="1">
            <x v="5"/>
          </reference>
          <reference field="3" count="1" selected="0">
            <x v="5"/>
          </reference>
        </references>
      </pivotArea>
    </format>
    <format dxfId="1449">
      <pivotArea dataOnly="0" labelOnly="1" outline="0" fieldPosition="0">
        <references count="2">
          <reference field="0" count="1">
            <x v="17"/>
          </reference>
          <reference field="3" count="1" selected="0">
            <x v="6"/>
          </reference>
        </references>
      </pivotArea>
    </format>
    <format dxfId="1448">
      <pivotArea dataOnly="0" labelOnly="1" outline="0" fieldPosition="0">
        <references count="2">
          <reference field="0" count="1">
            <x v="7"/>
          </reference>
          <reference field="3" count="1" selected="0">
            <x v="7"/>
          </reference>
        </references>
      </pivotArea>
    </format>
    <format dxfId="1447">
      <pivotArea dataOnly="0" labelOnly="1" outline="0" fieldPosition="0">
        <references count="2">
          <reference field="0" count="1">
            <x v="8"/>
          </reference>
          <reference field="3" count="1" selected="0">
            <x v="8"/>
          </reference>
        </references>
      </pivotArea>
    </format>
    <format dxfId="1446">
      <pivotArea dataOnly="0" labelOnly="1" outline="0" fieldPosition="0">
        <references count="2">
          <reference field="0" count="1">
            <x v="6"/>
          </reference>
          <reference field="3" count="1" selected="0">
            <x v="9"/>
          </reference>
        </references>
      </pivotArea>
    </format>
    <format dxfId="1445">
      <pivotArea dataOnly="0" labelOnly="1" outline="0" fieldPosition="0">
        <references count="2">
          <reference field="0" count="1">
            <x v="9"/>
          </reference>
          <reference field="3" count="1" selected="0">
            <x v="10"/>
          </reference>
        </references>
      </pivotArea>
    </format>
    <format dxfId="1444">
      <pivotArea dataOnly="0" labelOnly="1" outline="0" fieldPosition="0">
        <references count="2">
          <reference field="0" count="1">
            <x v="10"/>
          </reference>
          <reference field="3" count="1" selected="0">
            <x v="11"/>
          </reference>
        </references>
      </pivotArea>
    </format>
    <format dxfId="1443">
      <pivotArea dataOnly="0" labelOnly="1" outline="0" fieldPosition="0">
        <references count="2">
          <reference field="0" count="1">
            <x v="11"/>
          </reference>
          <reference field="3" count="1" selected="0">
            <x v="12"/>
          </reference>
        </references>
      </pivotArea>
    </format>
    <format dxfId="1442">
      <pivotArea dataOnly="0" labelOnly="1" outline="0" fieldPosition="0">
        <references count="2">
          <reference field="0" count="1">
            <x v="12"/>
          </reference>
          <reference field="3" count="1" selected="0">
            <x v="13"/>
          </reference>
        </references>
      </pivotArea>
    </format>
    <format dxfId="1441">
      <pivotArea dataOnly="0" labelOnly="1" outline="0" fieldPosition="0">
        <references count="2">
          <reference field="0" count="1">
            <x v="13"/>
          </reference>
          <reference field="3" count="1" selected="0">
            <x v="14"/>
          </reference>
        </references>
      </pivotArea>
    </format>
    <format dxfId="1440">
      <pivotArea dataOnly="0" labelOnly="1" outline="0" fieldPosition="0">
        <references count="2">
          <reference field="0" count="1">
            <x v="14"/>
          </reference>
          <reference field="3" count="1" selected="0">
            <x v="15"/>
          </reference>
        </references>
      </pivotArea>
    </format>
    <format dxfId="1439">
      <pivotArea dataOnly="0" labelOnly="1" outline="0" fieldPosition="0">
        <references count="2">
          <reference field="0" count="1">
            <x v="15"/>
          </reference>
          <reference field="3" count="1" selected="0">
            <x v="17"/>
          </reference>
        </references>
      </pivotArea>
    </format>
    <format dxfId="1438">
      <pivotArea dataOnly="0" labelOnly="1" outline="0" fieldPosition="0">
        <references count="1">
          <reference field="2" count="0"/>
        </references>
      </pivotArea>
    </format>
    <format dxfId="1437">
      <pivotArea dataOnly="0" labelOnly="1" grandCol="1" outline="0" fieldPosition="0"/>
    </format>
    <format dxfId="1436">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7"/>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1338"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Y26" firstHeaderRow="1" firstDataRow="2" firstDataCol="1"/>
  <pivotFields count="5">
    <pivotField axis="axisCol" compact="0" allDrilled="1" outline="0" subtotalTop="0" showAll="0" defaultSubtotal="0" defaultAttributeDrillState="1">
      <items count="7">
        <item x="1"/>
        <item x="2"/>
        <item x="0"/>
        <item x="5"/>
        <item x="3"/>
        <item x="6"/>
        <item x="4"/>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8">
    <i>
      <x/>
    </i>
    <i>
      <x v="1"/>
    </i>
    <i>
      <x v="2"/>
    </i>
    <i>
      <x v="3"/>
    </i>
    <i>
      <x v="4"/>
    </i>
    <i>
      <x v="5"/>
    </i>
    <i>
      <x v="6"/>
    </i>
    <i t="grand">
      <x/>
    </i>
  </colItems>
  <dataFields count="1">
    <dataField name="Pagu " fld="4" baseField="2" baseItem="2" numFmtId="41"/>
  </dataFields>
  <formats count="68">
    <format dxfId="1342">
      <pivotArea dataOnly="0" labelOnly="1" fieldPosition="0">
        <references count="1">
          <reference field="2" count="0"/>
        </references>
      </pivotArea>
    </format>
    <format dxfId="1341">
      <pivotArea dataOnly="0" labelOnly="1" fieldPosition="0">
        <references count="1">
          <reference field="2" count="0"/>
        </references>
      </pivotArea>
    </format>
    <format dxfId="1340">
      <pivotArea dataOnly="0" labelOnly="1" fieldPosition="0">
        <references count="1">
          <reference field="2" count="0"/>
        </references>
      </pivotArea>
    </format>
    <format dxfId="1339">
      <pivotArea dataOnly="0" labelOnly="1" fieldPosition="0">
        <references count="1">
          <reference field="2" count="0"/>
        </references>
      </pivotArea>
    </format>
    <format dxfId="1338">
      <pivotArea outline="0" collapsedLevelsAreSubtotals="1" fieldPosition="0"/>
    </format>
    <format dxfId="1337">
      <pivotArea field="0" type="button" dataOnly="0" labelOnly="1" outline="0" axis="axisCol" fieldPosition="0"/>
    </format>
    <format dxfId="1336">
      <pivotArea dataOnly="0" labelOnly="1" fieldPosition="0">
        <references count="1">
          <reference field="0" count="0"/>
        </references>
      </pivotArea>
    </format>
    <format dxfId="1335">
      <pivotArea dataOnly="0" labelOnly="1" grandRow="1" outline="0" fieldPosition="0"/>
    </format>
    <format dxfId="1334">
      <pivotArea dataOnly="0" labelOnly="1" fieldPosition="0">
        <references count="1">
          <reference field="2" count="0"/>
        </references>
      </pivotArea>
    </format>
    <format dxfId="1333">
      <pivotArea dataOnly="0" labelOnly="1" grandCol="1" outline="0" fieldPosition="0"/>
    </format>
    <format dxfId="1332">
      <pivotArea field="0" type="button" dataOnly="0" labelOnly="1" outline="0" axis="axisCol" fieldPosition="0"/>
    </format>
    <format dxfId="1331">
      <pivotArea field="0" type="button" dataOnly="0" labelOnly="1" outline="0" axis="axisCol" fieldPosition="0"/>
    </format>
    <format dxfId="1330">
      <pivotArea field="3" type="button" dataOnly="0" labelOnly="1" outline="0"/>
    </format>
    <format dxfId="1329">
      <pivotArea type="origin" dataOnly="0" labelOnly="1" outline="0" fieldPosition="0"/>
    </format>
    <format dxfId="1328">
      <pivotArea field="3" type="button" dataOnly="0" labelOnly="1" outline="0"/>
    </format>
    <format dxfId="1327">
      <pivotArea dataOnly="0" labelOnly="1" grandRow="1" outline="0" fieldPosition="0"/>
    </format>
    <format dxfId="1326">
      <pivotArea type="origin" dataOnly="0" labelOnly="1" outline="0" fieldPosition="0"/>
    </format>
    <format dxfId="1325">
      <pivotArea field="3" type="button" dataOnly="0" labelOnly="1" outline="0"/>
    </format>
    <format dxfId="1324">
      <pivotArea dataOnly="0" labelOnly="1" grandRow="1" outline="0" fieldPosition="0"/>
    </format>
    <format dxfId="1323">
      <pivotArea dataOnly="0" labelOnly="1" grandCol="1" outline="0" fieldPosition="0"/>
    </format>
    <format dxfId="1322">
      <pivotArea dataOnly="0" labelOnly="1" grandCol="1" outline="0" fieldPosition="0"/>
    </format>
    <format dxfId="1321">
      <pivotArea outline="0" collapsedLevelsAreSubtotals="1" fieldPosition="0"/>
    </format>
    <format dxfId="1320">
      <pivotArea field="3" type="button" dataOnly="0" labelOnly="1" outline="0"/>
    </format>
    <format dxfId="1319">
      <pivotArea field="0" type="button" dataOnly="0" labelOnly="1" outline="0" axis="axisCol" fieldPosition="0"/>
    </format>
    <format dxfId="1318">
      <pivotArea dataOnly="0" labelOnly="1" grandRow="1" outline="0" fieldPosition="0"/>
    </format>
    <format dxfId="1317">
      <pivotArea dataOnly="0" labelOnly="1" outline="0" fieldPosition="0">
        <references count="1">
          <reference field="2" count="0"/>
        </references>
      </pivotArea>
    </format>
    <format dxfId="1316">
      <pivotArea dataOnly="0" labelOnly="1" grandCol="1" outline="0" fieldPosition="0"/>
    </format>
    <format dxfId="1315">
      <pivotArea type="all" dataOnly="0" outline="0" fieldPosition="0"/>
    </format>
    <format dxfId="1314">
      <pivotArea outline="0" collapsedLevelsAreSubtotals="1" fieldPosition="0"/>
    </format>
    <format dxfId="1313">
      <pivotArea type="origin" dataOnly="0" labelOnly="1" outline="0" fieldPosition="0"/>
    </format>
    <format dxfId="1312">
      <pivotArea field="2" type="button" dataOnly="0" labelOnly="1" outline="0" axis="axisRow" fieldPosition="0"/>
    </format>
    <format dxfId="1311">
      <pivotArea type="topRight" dataOnly="0" labelOnly="1" outline="0" fieldPosition="0"/>
    </format>
    <format dxfId="1310">
      <pivotArea field="3" type="button" dataOnly="0" labelOnly="1" outline="0"/>
    </format>
    <format dxfId="1309">
      <pivotArea field="0" type="button" dataOnly="0" labelOnly="1" outline="0" axis="axisCol" fieldPosition="0"/>
    </format>
    <format dxfId="1308">
      <pivotArea dataOnly="0" labelOnly="1" grandRow="1" outline="0" fieldPosition="0"/>
    </format>
    <format dxfId="1307">
      <pivotArea dataOnly="0" labelOnly="1" outline="0" fieldPosition="0">
        <references count="1">
          <reference field="2" count="0"/>
        </references>
      </pivotArea>
    </format>
    <format dxfId="1306">
      <pivotArea dataOnly="0" labelOnly="1" grandCol="1" outline="0" fieldPosition="0"/>
    </format>
    <format dxfId="1305">
      <pivotArea type="all" dataOnly="0" outline="0" fieldPosition="0"/>
    </format>
    <format dxfId="1304">
      <pivotArea outline="0" collapsedLevelsAreSubtotals="1" fieldPosition="0"/>
    </format>
    <format dxfId="1303">
      <pivotArea type="origin" dataOnly="0" labelOnly="1" outline="0" fieldPosition="0"/>
    </format>
    <format dxfId="1302">
      <pivotArea field="2" type="button" dataOnly="0" labelOnly="1" outline="0" axis="axisRow" fieldPosition="0"/>
    </format>
    <format dxfId="1301">
      <pivotArea type="topRight" dataOnly="0" labelOnly="1" outline="0" fieldPosition="0"/>
    </format>
    <format dxfId="1300">
      <pivotArea field="3" type="button" dataOnly="0" labelOnly="1" outline="0"/>
    </format>
    <format dxfId="1299">
      <pivotArea field="0" type="button" dataOnly="0" labelOnly="1" outline="0" axis="axisCol" fieldPosition="0"/>
    </format>
    <format dxfId="1298">
      <pivotArea dataOnly="0" labelOnly="1" grandRow="1" outline="0" fieldPosition="0"/>
    </format>
    <format dxfId="1297">
      <pivotArea dataOnly="0" labelOnly="1" outline="0" fieldPosition="0">
        <references count="1">
          <reference field="2" count="0"/>
        </references>
      </pivotArea>
    </format>
    <format dxfId="1296">
      <pivotArea dataOnly="0" labelOnly="1" grandCol="1" outline="0" fieldPosition="0"/>
    </format>
    <format dxfId="1295">
      <pivotArea dataOnly="0" labelOnly="1" outline="0" fieldPosition="0">
        <references count="1">
          <reference field="2" count="0"/>
        </references>
      </pivotArea>
    </format>
    <format dxfId="1294">
      <pivotArea outline="0" collapsedLevelsAreSubtotals="1" fieldPosition="0"/>
    </format>
    <format dxfId="1293">
      <pivotArea field="0" type="button" dataOnly="0" labelOnly="1" outline="0" axis="axisCol" fieldPosition="0"/>
    </format>
    <format dxfId="1292">
      <pivotArea type="topRight" dataOnly="0" labelOnly="1" outline="0" fieldPosition="0"/>
    </format>
    <format dxfId="1291">
      <pivotArea dataOnly="0" labelOnly="1" outline="0" fieldPosition="0">
        <references count="1">
          <reference field="0" count="0"/>
        </references>
      </pivotArea>
    </format>
    <format dxfId="1290">
      <pivotArea dataOnly="0" labelOnly="1" grandCol="1" outline="0" fieldPosition="0"/>
    </format>
    <format dxfId="1289">
      <pivotArea field="3" type="button" dataOnly="0" labelOnly="1" outline="0"/>
    </format>
    <format dxfId="1288">
      <pivotArea field="2" type="button" dataOnly="0" labelOnly="1" outline="0" axis="axisRow" fieldPosition="0"/>
    </format>
    <format dxfId="1287">
      <pivotArea dataOnly="0" labelOnly="1" outline="0" fieldPosition="0">
        <references count="1">
          <reference field="0" count="0"/>
        </references>
      </pivotArea>
    </format>
    <format dxfId="1286">
      <pivotArea dataOnly="0" labelOnly="1" grandCol="1" outline="0" fieldPosition="0"/>
    </format>
    <format dxfId="1285">
      <pivotArea field="3" type="button" dataOnly="0" labelOnly="1" outline="0"/>
    </format>
    <format dxfId="1284">
      <pivotArea field="2" type="button" dataOnly="0" labelOnly="1" outline="0" axis="axisRow" fieldPosition="0"/>
    </format>
    <format dxfId="1283">
      <pivotArea dataOnly="0" labelOnly="1" outline="0" fieldPosition="0">
        <references count="1">
          <reference field="0" count="0"/>
        </references>
      </pivotArea>
    </format>
    <format dxfId="1282">
      <pivotArea dataOnly="0" labelOnly="1" grandCol="1" outline="0" fieldPosition="0"/>
    </format>
    <format dxfId="1281">
      <pivotArea type="origin" dataOnly="0" labelOnly="1" outline="0" fieldPosition="0"/>
    </format>
    <format dxfId="1280">
      <pivotArea field="2" type="button" dataOnly="0" labelOnly="1" outline="0" axis="axisRow" fieldPosition="0"/>
    </format>
    <format dxfId="1279">
      <pivotArea dataOnly="0" labelOnly="1" outline="0" fieldPosition="0">
        <references count="1">
          <reference field="2" count="0"/>
        </references>
      </pivotArea>
    </format>
    <format dxfId="1278">
      <pivotArea dataOnly="0" labelOnly="1" grandRow="1" outline="0" fieldPosition="0"/>
    </format>
    <format dxfId="1277">
      <pivotArea dataOnly="0" labelOnly="1" outline="0" fieldPosition="0">
        <references count="1">
          <reference field="2" count="0"/>
        </references>
      </pivotArea>
    </format>
    <format dxfId="1276">
      <pivotArea field="2" type="button" dataOnly="0" labelOnly="1" outline="0" axis="axisRow" fieldPosition="0"/>
    </format>
    <format dxfId="1275">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1334"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35"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7">
    <i>
      <x/>
    </i>
    <i>
      <x v="1"/>
    </i>
    <i>
      <x v="2"/>
    </i>
    <i>
      <x v="3"/>
    </i>
    <i>
      <x v="4"/>
    </i>
    <i>
      <x v="5"/>
    </i>
    <i>
      <x v="6"/>
    </i>
    <i>
      <x v="7"/>
    </i>
    <i>
      <x v="8"/>
    </i>
    <i>
      <x v="9"/>
    </i>
    <i>
      <x v="10"/>
    </i>
    <i>
      <x v="11"/>
    </i>
    <i>
      <x v="12"/>
    </i>
    <i>
      <x v="13"/>
    </i>
    <i>
      <x v="14"/>
    </i>
    <i>
      <x v="15"/>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1410">
      <pivotArea dataOnly="0" labelOnly="1" fieldPosition="0">
        <references count="1">
          <reference field="2" count="0"/>
        </references>
      </pivotArea>
    </format>
    <format dxfId="1409">
      <pivotArea dataOnly="0" labelOnly="1" fieldPosition="0">
        <references count="1">
          <reference field="2" count="0"/>
        </references>
      </pivotArea>
    </format>
    <format dxfId="1408">
      <pivotArea dataOnly="0" labelOnly="1" fieldPosition="0">
        <references count="1">
          <reference field="2" count="0"/>
        </references>
      </pivotArea>
    </format>
    <format dxfId="1407">
      <pivotArea dataOnly="0" labelOnly="1" fieldPosition="0">
        <references count="1">
          <reference field="2" count="0"/>
        </references>
      </pivotArea>
    </format>
    <format dxfId="1406">
      <pivotArea outline="0" collapsedLevelsAreSubtotals="1" fieldPosition="0"/>
    </format>
    <format dxfId="1405">
      <pivotArea field="0" type="button" dataOnly="0" labelOnly="1" outline="0" axis="axisCol" fieldPosition="0"/>
    </format>
    <format dxfId="1404">
      <pivotArea dataOnly="0" labelOnly="1" fieldPosition="0">
        <references count="1">
          <reference field="0" count="0"/>
        </references>
      </pivotArea>
    </format>
    <format dxfId="1403">
      <pivotArea dataOnly="0" labelOnly="1" grandRow="1" outline="0" fieldPosition="0"/>
    </format>
    <format dxfId="1402">
      <pivotArea dataOnly="0" labelOnly="1" fieldPosition="0">
        <references count="1">
          <reference field="2" count="0"/>
        </references>
      </pivotArea>
    </format>
    <format dxfId="1401">
      <pivotArea dataOnly="0" labelOnly="1" grandCol="1" outline="0" fieldPosition="0"/>
    </format>
    <format dxfId="1400">
      <pivotArea field="0" type="button" dataOnly="0" labelOnly="1" outline="0" axis="axisCol" fieldPosition="0"/>
    </format>
    <format dxfId="1399">
      <pivotArea field="0" type="button" dataOnly="0" labelOnly="1" outline="0" axis="axisCol" fieldPosition="0"/>
    </format>
    <format dxfId="1398">
      <pivotArea field="3" type="button" dataOnly="0" labelOnly="1" outline="0"/>
    </format>
    <format dxfId="1397">
      <pivotArea type="origin" dataOnly="0" labelOnly="1" outline="0" fieldPosition="0"/>
    </format>
    <format dxfId="1396">
      <pivotArea field="3" type="button" dataOnly="0" labelOnly="1" outline="0"/>
    </format>
    <format dxfId="1395">
      <pivotArea dataOnly="0" labelOnly="1" grandRow="1" outline="0" fieldPosition="0"/>
    </format>
    <format dxfId="1394">
      <pivotArea type="origin" dataOnly="0" labelOnly="1" outline="0" fieldPosition="0"/>
    </format>
    <format dxfId="1393">
      <pivotArea field="3" type="button" dataOnly="0" labelOnly="1" outline="0"/>
    </format>
    <format dxfId="1392">
      <pivotArea dataOnly="0" labelOnly="1" grandRow="1" outline="0" fieldPosition="0"/>
    </format>
    <format dxfId="1391">
      <pivotArea dataOnly="0" labelOnly="1" grandCol="1" outline="0" fieldPosition="0"/>
    </format>
    <format dxfId="1390">
      <pivotArea dataOnly="0" labelOnly="1" grandCol="1" outline="0" fieldPosition="0"/>
    </format>
    <format dxfId="1389">
      <pivotArea outline="0" collapsedLevelsAreSubtotals="1" fieldPosition="0"/>
    </format>
    <format dxfId="1388">
      <pivotArea field="3" type="button" dataOnly="0" labelOnly="1" outline="0"/>
    </format>
    <format dxfId="1387">
      <pivotArea field="0" type="button" dataOnly="0" labelOnly="1" outline="0" axis="axisCol" fieldPosition="0"/>
    </format>
    <format dxfId="1386">
      <pivotArea dataOnly="0" labelOnly="1" grandRow="1" outline="0" fieldPosition="0"/>
    </format>
    <format dxfId="1385">
      <pivotArea dataOnly="0" labelOnly="1" outline="0" fieldPosition="0">
        <references count="1">
          <reference field="2" count="0"/>
        </references>
      </pivotArea>
    </format>
    <format dxfId="1384">
      <pivotArea dataOnly="0" labelOnly="1" grandCol="1" outline="0" fieldPosition="0"/>
    </format>
    <format dxfId="1383">
      <pivotArea type="all" dataOnly="0" outline="0" fieldPosition="0"/>
    </format>
    <format dxfId="1382">
      <pivotArea outline="0" collapsedLevelsAreSubtotals="1" fieldPosition="0"/>
    </format>
    <format dxfId="1381">
      <pivotArea type="origin" dataOnly="0" labelOnly="1" outline="0" fieldPosition="0"/>
    </format>
    <format dxfId="1380">
      <pivotArea field="2" type="button" dataOnly="0" labelOnly="1" outline="0" axis="axisRow" fieldPosition="0"/>
    </format>
    <format dxfId="1379">
      <pivotArea type="topRight" dataOnly="0" labelOnly="1" outline="0" fieldPosition="0"/>
    </format>
    <format dxfId="1378">
      <pivotArea field="3" type="button" dataOnly="0" labelOnly="1" outline="0"/>
    </format>
    <format dxfId="1377">
      <pivotArea field="0" type="button" dataOnly="0" labelOnly="1" outline="0" axis="axisCol" fieldPosition="0"/>
    </format>
    <format dxfId="1376">
      <pivotArea dataOnly="0" labelOnly="1" grandRow="1" outline="0" fieldPosition="0"/>
    </format>
    <format dxfId="1375">
      <pivotArea dataOnly="0" labelOnly="1" outline="0" fieldPosition="0">
        <references count="1">
          <reference field="2" count="0"/>
        </references>
      </pivotArea>
    </format>
    <format dxfId="1374">
      <pivotArea dataOnly="0" labelOnly="1" grandCol="1" outline="0" fieldPosition="0"/>
    </format>
    <format dxfId="1373">
      <pivotArea type="all" dataOnly="0" outline="0" fieldPosition="0"/>
    </format>
    <format dxfId="1372">
      <pivotArea outline="0" collapsedLevelsAreSubtotals="1" fieldPosition="0"/>
    </format>
    <format dxfId="1371">
      <pivotArea type="origin" dataOnly="0" labelOnly="1" outline="0" fieldPosition="0"/>
    </format>
    <format dxfId="1370">
      <pivotArea field="2" type="button" dataOnly="0" labelOnly="1" outline="0" axis="axisRow" fieldPosition="0"/>
    </format>
    <format dxfId="1369">
      <pivotArea type="topRight" dataOnly="0" labelOnly="1" outline="0" fieldPosition="0"/>
    </format>
    <format dxfId="1368">
      <pivotArea field="3" type="button" dataOnly="0" labelOnly="1" outline="0"/>
    </format>
    <format dxfId="1367">
      <pivotArea field="0" type="button" dataOnly="0" labelOnly="1" outline="0" axis="axisCol" fieldPosition="0"/>
    </format>
    <format dxfId="1366">
      <pivotArea dataOnly="0" labelOnly="1" grandRow="1" outline="0" fieldPosition="0"/>
    </format>
    <format dxfId="1365">
      <pivotArea dataOnly="0" labelOnly="1" outline="0" fieldPosition="0">
        <references count="1">
          <reference field="2" count="0"/>
        </references>
      </pivotArea>
    </format>
    <format dxfId="1364">
      <pivotArea dataOnly="0" labelOnly="1" grandCol="1" outline="0" fieldPosition="0"/>
    </format>
    <format dxfId="1363">
      <pivotArea dataOnly="0" labelOnly="1" outline="0" fieldPosition="0">
        <references count="1">
          <reference field="2" count="0"/>
        </references>
      </pivotArea>
    </format>
    <format dxfId="1362">
      <pivotArea outline="0" collapsedLevelsAreSubtotals="1" fieldPosition="0"/>
    </format>
    <format dxfId="1361">
      <pivotArea field="0" type="button" dataOnly="0" labelOnly="1" outline="0" axis="axisCol" fieldPosition="0"/>
    </format>
    <format dxfId="1360">
      <pivotArea type="topRight" dataOnly="0" labelOnly="1" outline="0" fieldPosition="0"/>
    </format>
    <format dxfId="1359">
      <pivotArea dataOnly="0" labelOnly="1" outline="0" fieldPosition="0">
        <references count="1">
          <reference field="0" count="0"/>
        </references>
      </pivotArea>
    </format>
    <format dxfId="1358">
      <pivotArea dataOnly="0" labelOnly="1" grandCol="1" outline="0" fieldPosition="0"/>
    </format>
    <format dxfId="1357">
      <pivotArea field="3" type="button" dataOnly="0" labelOnly="1" outline="0"/>
    </format>
    <format dxfId="1356">
      <pivotArea field="2" type="button" dataOnly="0" labelOnly="1" outline="0" axis="axisRow" fieldPosition="0"/>
    </format>
    <format dxfId="1355">
      <pivotArea dataOnly="0" labelOnly="1" outline="0" fieldPosition="0">
        <references count="1">
          <reference field="0" count="0"/>
        </references>
      </pivotArea>
    </format>
    <format dxfId="1354">
      <pivotArea dataOnly="0" labelOnly="1" grandCol="1" outline="0" fieldPosition="0"/>
    </format>
    <format dxfId="1353">
      <pivotArea field="3" type="button" dataOnly="0" labelOnly="1" outline="0"/>
    </format>
    <format dxfId="1352">
      <pivotArea field="2" type="button" dataOnly="0" labelOnly="1" outline="0" axis="axisRow" fieldPosition="0"/>
    </format>
    <format dxfId="1351">
      <pivotArea dataOnly="0" labelOnly="1" outline="0" fieldPosition="0">
        <references count="1">
          <reference field="0" count="0"/>
        </references>
      </pivotArea>
    </format>
    <format dxfId="1350">
      <pivotArea dataOnly="0" labelOnly="1" grandCol="1" outline="0" fieldPosition="0"/>
    </format>
    <format dxfId="1349">
      <pivotArea type="origin" dataOnly="0" labelOnly="1" outline="0" fieldPosition="0"/>
    </format>
    <format dxfId="1348">
      <pivotArea field="2" type="button" dataOnly="0" labelOnly="1" outline="0" axis="axisRow" fieldPosition="0"/>
    </format>
    <format dxfId="1347">
      <pivotArea dataOnly="0" labelOnly="1" outline="0" fieldPosition="0">
        <references count="1">
          <reference field="2" count="0"/>
        </references>
      </pivotArea>
    </format>
    <format dxfId="1346">
      <pivotArea dataOnly="0" labelOnly="1" grandRow="1" outline="0" fieldPosition="0"/>
    </format>
    <format dxfId="1345">
      <pivotArea dataOnly="0" labelOnly="1" outline="0" fieldPosition="0">
        <references count="1">
          <reference field="2" count="0"/>
        </references>
      </pivotArea>
    </format>
    <format dxfId="1344">
      <pivotArea field="2" type="button" dataOnly="0" labelOnly="1" outline="0" axis="axisRow" fieldPosition="0"/>
    </format>
    <format dxfId="1343">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133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1435">
      <pivotArea field="0" type="button" dataOnly="0" labelOnly="1" outline="0" axis="axisRow" fieldPosition="0"/>
    </format>
    <format dxfId="1434">
      <pivotArea dataOnly="0" labelOnly="1" outline="0" axis="axisValues" fieldPosition="0"/>
    </format>
    <format dxfId="1433">
      <pivotArea field="0" type="button" dataOnly="0" labelOnly="1" outline="0" axis="axisRow" fieldPosition="0"/>
    </format>
    <format dxfId="1432">
      <pivotArea dataOnly="0" labelOnly="1" outline="0" axis="axisValues" fieldPosition="0"/>
    </format>
    <format dxfId="1431">
      <pivotArea type="all" dataOnly="0" outline="0" fieldPosition="0"/>
    </format>
    <format dxfId="1430">
      <pivotArea outline="0" collapsedLevelsAreSubtotals="1" fieldPosition="0"/>
    </format>
    <format dxfId="1429">
      <pivotArea field="0" type="button" dataOnly="0" labelOnly="1" outline="0" axis="axisRow" fieldPosition="0"/>
    </format>
    <format dxfId="1428">
      <pivotArea dataOnly="0" labelOnly="1" fieldPosition="0">
        <references count="1">
          <reference field="0" count="0"/>
        </references>
      </pivotArea>
    </format>
    <format dxfId="1427">
      <pivotArea dataOnly="0" labelOnly="1" grandRow="1" outline="0" fieldPosition="0"/>
    </format>
    <format dxfId="1426">
      <pivotArea dataOnly="0" labelOnly="1" outline="0" axis="axisValues" fieldPosition="0"/>
    </format>
    <format dxfId="1425">
      <pivotArea dataOnly="0" labelOnly="1" grandRow="1" outline="0" fieldPosition="0"/>
    </format>
    <format dxfId="1424">
      <pivotArea field="0" type="button" dataOnly="0" labelOnly="1" outline="0" axis="axisRow" fieldPosition="0"/>
    </format>
    <format dxfId="1423">
      <pivotArea type="all" dataOnly="0" outline="0" fieldPosition="0"/>
    </format>
    <format dxfId="1422">
      <pivotArea outline="0" collapsedLevelsAreSubtotals="1" fieldPosition="0"/>
    </format>
    <format dxfId="1421">
      <pivotArea field="0" type="button" dataOnly="0" labelOnly="1" outline="0" axis="axisRow" fieldPosition="0"/>
    </format>
    <format dxfId="1420">
      <pivotArea dataOnly="0" labelOnly="1" fieldPosition="0">
        <references count="1">
          <reference field="0" count="0"/>
        </references>
      </pivotArea>
    </format>
    <format dxfId="1419">
      <pivotArea dataOnly="0" labelOnly="1" grandRow="1" outline="0" fieldPosition="0"/>
    </format>
    <format dxfId="1418">
      <pivotArea dataOnly="0" labelOnly="1" outline="0" axis="axisValues" fieldPosition="0"/>
    </format>
    <format dxfId="1417">
      <pivotArea type="all" dataOnly="0" outline="0" fieldPosition="0"/>
    </format>
    <format dxfId="1416">
      <pivotArea outline="0" collapsedLevelsAreSubtotals="1" fieldPosition="0"/>
    </format>
    <format dxfId="1415">
      <pivotArea field="0" type="button" dataOnly="0" labelOnly="1" outline="0" axis="axisRow" fieldPosition="0"/>
    </format>
    <format dxfId="1414">
      <pivotArea dataOnly="0" labelOnly="1" fieldPosition="0">
        <references count="1">
          <reference field="0" count="0"/>
        </references>
      </pivotArea>
    </format>
    <format dxfId="1413">
      <pivotArea dataOnly="0" labelOnly="1" grandRow="1" outline="0" fieldPosition="0"/>
    </format>
    <format dxfId="1412">
      <pivotArea dataOnly="0" labelOnly="1" outline="0" axis="axisValues" fieldPosition="0"/>
    </format>
    <format dxfId="1411">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1326"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E141"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8">
        <item x="0"/>
        <item x="8"/>
        <item x="16"/>
        <item x="1"/>
        <item x="2"/>
        <item x="3"/>
        <item x="4"/>
        <item x="5"/>
        <item x="6"/>
        <item x="7"/>
        <item x="9"/>
        <item x="10"/>
        <item x="11"/>
        <item x="12"/>
        <item x="13"/>
        <item x="14"/>
        <item x="15"/>
        <item t="default"/>
      </items>
    </pivotField>
    <pivotField axis="axisRow" allDrilled="1"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howAll="0" dataSourceSort="1" defaultSubtotal="0" defaultAttributeDrillState="1"/>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2">
    <field x="2"/>
    <field x="3"/>
  </rowFields>
  <rowItems count="127">
    <i>
      <x/>
    </i>
    <i r="1">
      <x/>
    </i>
    <i r="1">
      <x v="1"/>
    </i>
    <i r="1">
      <x v="2"/>
    </i>
    <i r="1">
      <x v="3"/>
    </i>
    <i r="1">
      <x v="4"/>
    </i>
    <i r="1">
      <x v="5"/>
    </i>
    <i r="1">
      <x v="6"/>
    </i>
    <i r="1">
      <x v="7"/>
    </i>
    <i r="1">
      <x v="8"/>
    </i>
    <i r="1">
      <x v="9"/>
    </i>
    <i>
      <x v="1"/>
    </i>
    <i r="1">
      <x v="12"/>
    </i>
    <i r="1">
      <x v="13"/>
    </i>
    <i r="1">
      <x v="14"/>
    </i>
    <i r="1">
      <x v="15"/>
    </i>
    <i r="1">
      <x v="16"/>
    </i>
    <i r="1">
      <x v="17"/>
    </i>
    <i r="1">
      <x v="18"/>
    </i>
    <i r="1">
      <x v="19"/>
    </i>
    <i r="1">
      <x v="20"/>
    </i>
    <i r="1">
      <x v="21"/>
    </i>
    <i r="1">
      <x v="2"/>
    </i>
    <i r="1">
      <x v="8"/>
    </i>
    <i r="1">
      <x v="22"/>
    </i>
    <i>
      <x v="2"/>
    </i>
    <i r="1">
      <x v="1"/>
    </i>
    <i r="1">
      <x v="10"/>
    </i>
    <i r="1">
      <x v="2"/>
    </i>
    <i r="1">
      <x v="3"/>
    </i>
    <i r="1">
      <x v="5"/>
    </i>
    <i r="1">
      <x v="11"/>
    </i>
    <i r="1">
      <x v="8"/>
    </i>
    <i>
      <x v="3"/>
    </i>
    <i r="1">
      <x v="10"/>
    </i>
    <i r="1">
      <x v="2"/>
    </i>
    <i r="1">
      <x v="3"/>
    </i>
    <i r="1">
      <x v="5"/>
    </i>
    <i r="1">
      <x v="6"/>
    </i>
    <i r="1">
      <x v="8"/>
    </i>
    <i r="1">
      <x v="9"/>
    </i>
    <i>
      <x v="4"/>
    </i>
    <i r="1">
      <x v="10"/>
    </i>
    <i r="1">
      <x v="2"/>
    </i>
    <i r="1">
      <x v="4"/>
    </i>
    <i r="1">
      <x v="5"/>
    </i>
    <i r="1">
      <x v="8"/>
    </i>
    <i r="1">
      <x v="9"/>
    </i>
    <i>
      <x v="5"/>
    </i>
    <i r="1">
      <x v="10"/>
    </i>
    <i r="1">
      <x v="4"/>
    </i>
    <i r="1">
      <x v="5"/>
    </i>
    <i r="1">
      <x v="11"/>
    </i>
    <i r="1">
      <x v="8"/>
    </i>
    <i>
      <x v="6"/>
    </i>
    <i r="1">
      <x v="1"/>
    </i>
    <i r="1">
      <x v="10"/>
    </i>
    <i r="1">
      <x v="2"/>
    </i>
    <i r="1">
      <x v="4"/>
    </i>
    <i r="1">
      <x v="5"/>
    </i>
    <i r="1">
      <x v="8"/>
    </i>
    <i>
      <x v="7"/>
    </i>
    <i r="1">
      <x v="1"/>
    </i>
    <i r="1">
      <x v="10"/>
    </i>
    <i r="1">
      <x v="2"/>
    </i>
    <i r="1">
      <x v="3"/>
    </i>
    <i r="1">
      <x v="4"/>
    </i>
    <i r="1">
      <x v="5"/>
    </i>
    <i r="1">
      <x v="9"/>
    </i>
    <i>
      <x v="8"/>
    </i>
    <i r="1">
      <x v="2"/>
    </i>
    <i r="1">
      <x v="4"/>
    </i>
    <i r="1">
      <x v="5"/>
    </i>
    <i r="1">
      <x v="9"/>
    </i>
    <i>
      <x v="9"/>
    </i>
    <i r="1">
      <x v="1"/>
    </i>
    <i r="1">
      <x v="2"/>
    </i>
    <i r="1">
      <x v="4"/>
    </i>
    <i r="1">
      <x v="5"/>
    </i>
    <i r="1">
      <x v="8"/>
    </i>
    <i>
      <x v="10"/>
    </i>
    <i r="1">
      <x v="1"/>
    </i>
    <i r="1">
      <x v="21"/>
    </i>
    <i r="1">
      <x v="2"/>
    </i>
    <i r="1">
      <x v="3"/>
    </i>
    <i r="1">
      <x v="4"/>
    </i>
    <i r="1">
      <x v="5"/>
    </i>
    <i r="1">
      <x v="6"/>
    </i>
    <i>
      <x v="11"/>
    </i>
    <i r="1">
      <x v="1"/>
    </i>
    <i r="1">
      <x v="21"/>
    </i>
    <i r="1">
      <x v="2"/>
    </i>
    <i r="1">
      <x v="8"/>
    </i>
    <i>
      <x v="12"/>
    </i>
    <i r="1">
      <x v="1"/>
    </i>
    <i r="1">
      <x v="10"/>
    </i>
    <i r="1">
      <x v="2"/>
    </i>
    <i r="1">
      <x v="5"/>
    </i>
    <i r="1">
      <x v="8"/>
    </i>
    <i r="1">
      <x v="23"/>
    </i>
    <i>
      <x v="13"/>
    </i>
    <i r="1">
      <x v="1"/>
    </i>
    <i r="1">
      <x v="10"/>
    </i>
    <i r="1">
      <x v="2"/>
    </i>
    <i r="1">
      <x v="3"/>
    </i>
    <i r="1">
      <x v="5"/>
    </i>
    <i r="1">
      <x v="8"/>
    </i>
    <i>
      <x v="14"/>
    </i>
    <i r="1">
      <x v="1"/>
    </i>
    <i r="1">
      <x v="10"/>
    </i>
    <i r="1">
      <x v="24"/>
    </i>
    <i r="1">
      <x v="2"/>
    </i>
    <i r="1">
      <x v="25"/>
    </i>
    <i r="1">
      <x v="3"/>
    </i>
    <i r="1">
      <x v="6"/>
    </i>
    <i r="1">
      <x v="26"/>
    </i>
    <i>
      <x v="15"/>
    </i>
    <i r="1">
      <x v="2"/>
    </i>
    <i r="1">
      <x v="3"/>
    </i>
    <i r="1">
      <x v="6"/>
    </i>
    <i r="1">
      <x v="8"/>
    </i>
    <i>
      <x v="16"/>
    </i>
    <i r="1">
      <x v="1"/>
    </i>
    <i r="1">
      <x v="2"/>
    </i>
    <i r="1">
      <x v="3"/>
    </i>
    <i r="1">
      <x v="8"/>
    </i>
    <i t="grand">
      <x/>
    </i>
  </rowItems>
  <colFields count="1">
    <field x="5"/>
  </colFields>
  <colItems count="4">
    <i>
      <x/>
    </i>
    <i>
      <x v="1"/>
    </i>
    <i>
      <x v="2"/>
    </i>
    <i t="grand">
      <x/>
    </i>
  </colItems>
  <dataFields count="1">
    <dataField name="Realisasi " fld="6" baseField="3" baseItem="1" numFmtId="41"/>
  </dataFields>
  <formats count="138">
    <format dxfId="1274">
      <pivotArea outline="0" collapsedLevelsAreSubtotals="1" fieldPosition="0"/>
    </format>
    <format dxfId="1273">
      <pivotArea dataOnly="0" labelOnly="1" grandRow="1" outline="0" fieldPosition="0"/>
    </format>
    <format dxfId="1272">
      <pivotArea dataOnly="0" labelOnly="1" grandCol="1" outline="0" fieldPosition="0"/>
    </format>
    <format dxfId="1271">
      <pivotArea field="1" type="button" dataOnly="0" labelOnly="1" outline="0"/>
    </format>
    <format dxfId="1270">
      <pivotArea type="origin" dataOnly="0" labelOnly="1" outline="0" fieldPosition="0"/>
    </format>
    <format dxfId="1269">
      <pivotArea field="1" type="button" dataOnly="0" labelOnly="1" outline="0"/>
    </format>
    <format dxfId="1268">
      <pivotArea dataOnly="0" labelOnly="1" grandRow="1" outline="0" fieldPosition="0"/>
    </format>
    <format dxfId="1267">
      <pivotArea type="origin" dataOnly="0" labelOnly="1" outline="0" fieldPosition="0"/>
    </format>
    <format dxfId="1266">
      <pivotArea field="1" type="button" dataOnly="0" labelOnly="1" outline="0"/>
    </format>
    <format dxfId="1265">
      <pivotArea dataOnly="0" labelOnly="1" grandRow="1" outline="0" fieldPosition="0"/>
    </format>
    <format dxfId="1264">
      <pivotArea dataOnly="0" labelOnly="1" grandCol="1" outline="0" fieldPosition="0"/>
    </format>
    <format dxfId="1263">
      <pivotArea dataOnly="0" labelOnly="1" grandCol="1" outline="0" fieldPosition="0"/>
    </format>
    <format dxfId="1262">
      <pivotArea field="1" type="button" dataOnly="0" labelOnly="1" outline="0"/>
    </format>
    <format dxfId="1261">
      <pivotArea field="2" type="button" dataOnly="0" labelOnly="1" outline="0" axis="axisRow" fieldPosition="0"/>
    </format>
    <format dxfId="1260">
      <pivotArea outline="0" collapsedLevelsAreSubtotals="1" fieldPosition="0"/>
    </format>
    <format dxfId="1259">
      <pivotArea field="2" type="button" dataOnly="0" labelOnly="1" outline="0" axis="axisRow" fieldPosition="0"/>
    </format>
    <format dxfId="1258">
      <pivotArea dataOnly="0" labelOnly="1" fieldPosition="0">
        <references count="1">
          <reference field="2" count="0"/>
        </references>
      </pivotArea>
    </format>
    <format dxfId="1257">
      <pivotArea dataOnly="0" labelOnly="1" grandRow="1" outline="0" fieldPosition="0"/>
    </format>
    <format dxfId="1256">
      <pivotArea dataOnly="0" labelOnly="1" fieldPosition="0">
        <references count="2">
          <reference field="2" count="1" selected="0">
            <x v="0"/>
          </reference>
          <reference field="3" count="6">
            <x v="1"/>
            <x v="2"/>
            <x v="3"/>
            <x v="5"/>
            <x v="8"/>
            <x v="9"/>
          </reference>
        </references>
      </pivotArea>
    </format>
    <format dxfId="1255">
      <pivotArea dataOnly="0" labelOnly="1" fieldPosition="0">
        <references count="2">
          <reference field="2" count="1" selected="0">
            <x v="1"/>
          </reference>
          <reference field="3" count="2">
            <x v="2"/>
            <x v="8"/>
          </reference>
        </references>
      </pivotArea>
    </format>
    <format dxfId="1254">
      <pivotArea dataOnly="0" labelOnly="1" fieldPosition="0">
        <references count="2">
          <reference field="2" count="1" selected="0">
            <x v="1048832"/>
          </reference>
          <reference field="3" count="5">
            <x v="2"/>
            <x v="3"/>
            <x v="5"/>
            <x v="8"/>
            <x v="9"/>
          </reference>
        </references>
      </pivotArea>
    </format>
    <format dxfId="1253">
      <pivotArea dataOnly="0" labelOnly="1" fieldPosition="0">
        <references count="2">
          <reference field="2" count="1" selected="0">
            <x v="1048832"/>
          </reference>
          <reference field="3" count="4">
            <x v="1"/>
            <x v="2"/>
            <x v="3"/>
            <x v="5"/>
          </reference>
        </references>
      </pivotArea>
    </format>
    <format dxfId="1252">
      <pivotArea dataOnly="0" labelOnly="1" fieldPosition="0">
        <references count="2">
          <reference field="2" count="1" selected="0">
            <x v="1048832"/>
          </reference>
          <reference field="3" count="4">
            <x v="2"/>
            <x v="3"/>
            <x v="5"/>
            <x v="8"/>
          </reference>
        </references>
      </pivotArea>
    </format>
    <format dxfId="1251">
      <pivotArea dataOnly="0" labelOnly="1" fieldPosition="0">
        <references count="2">
          <reference field="2" count="1" selected="0">
            <x v="1048832"/>
          </reference>
          <reference field="3" count="5">
            <x v="2"/>
            <x v="3"/>
            <x v="5"/>
            <x v="8"/>
            <x v="9"/>
          </reference>
        </references>
      </pivotArea>
    </format>
    <format dxfId="1250">
      <pivotArea dataOnly="0" labelOnly="1" fieldPosition="0">
        <references count="2">
          <reference field="2" count="1" selected="0">
            <x v="1048832"/>
          </reference>
          <reference field="3" count="5">
            <x v="1"/>
            <x v="2"/>
            <x v="3"/>
            <x v="5"/>
            <x v="8"/>
          </reference>
        </references>
      </pivotArea>
    </format>
    <format dxfId="1249">
      <pivotArea dataOnly="0" labelOnly="1" fieldPosition="0">
        <references count="2">
          <reference field="2" count="1" selected="0">
            <x v="1048832"/>
          </reference>
          <reference field="3" count="3">
            <x v="1"/>
            <x v="2"/>
            <x v="5"/>
          </reference>
        </references>
      </pivotArea>
    </format>
    <format dxfId="1248">
      <pivotArea dataOnly="0" labelOnly="1" fieldPosition="0">
        <references count="2">
          <reference field="2" count="1" selected="0">
            <x v="1048832"/>
          </reference>
          <reference field="3" count="2">
            <x v="2"/>
            <x v="5"/>
          </reference>
        </references>
      </pivotArea>
    </format>
    <format dxfId="1247">
      <pivotArea dataOnly="0" labelOnly="1" fieldPosition="0">
        <references count="2">
          <reference field="2" count="1" selected="0">
            <x v="1048832"/>
          </reference>
          <reference field="3" count="2">
            <x v="5"/>
            <x v="8"/>
          </reference>
        </references>
      </pivotArea>
    </format>
    <format dxfId="1246">
      <pivotArea dataOnly="0" labelOnly="1" fieldPosition="0">
        <references count="2">
          <reference field="2" count="1" selected="0">
            <x v="1048832"/>
          </reference>
          <reference field="3" count="2">
            <x v="3"/>
            <x v="5"/>
          </reference>
        </references>
      </pivotArea>
    </format>
    <format dxfId="1245">
      <pivotArea dataOnly="0" labelOnly="1" fieldPosition="0">
        <references count="2">
          <reference field="2" count="1" selected="0">
            <x v="1048832"/>
          </reference>
          <reference field="3" count="4">
            <x v="1"/>
            <x v="2"/>
            <x v="5"/>
            <x v="8"/>
          </reference>
        </references>
      </pivotArea>
    </format>
    <format dxfId="1244">
      <pivotArea dataOnly="0" labelOnly="1" fieldPosition="0">
        <references count="2">
          <reference field="2" count="1" selected="0">
            <x v="1048832"/>
          </reference>
          <reference field="3" count="4">
            <x v="1"/>
            <x v="2"/>
            <x v="3"/>
            <x v="5"/>
          </reference>
        </references>
      </pivotArea>
    </format>
    <format dxfId="1243">
      <pivotArea dataOnly="0" labelOnly="1" fieldPosition="0">
        <references count="2">
          <reference field="2" count="1" selected="0">
            <x v="1048832"/>
          </reference>
          <reference field="3" count="4">
            <x v="1"/>
            <x v="2"/>
            <x v="3"/>
            <x v="8"/>
          </reference>
        </references>
      </pivotArea>
    </format>
    <format dxfId="1242">
      <pivotArea dataOnly="0" labelOnly="1" fieldPosition="0">
        <references count="2">
          <reference field="2" count="1" selected="0">
            <x v="1048832"/>
          </reference>
          <reference field="3" count="3">
            <x v="1"/>
            <x v="2"/>
            <x v="3"/>
          </reference>
        </references>
      </pivotArea>
    </format>
    <format dxfId="1241">
      <pivotArea dataOnly="0" labelOnly="1" fieldPosition="0">
        <references count="2">
          <reference field="2" count="1" selected="0">
            <x v="1048832"/>
          </reference>
          <reference field="3" count="4">
            <x v="1"/>
            <x v="2"/>
            <x v="3"/>
            <x v="8"/>
          </reference>
        </references>
      </pivotArea>
    </format>
    <format dxfId="1240">
      <pivotArea dataOnly="0" labelOnly="1" fieldPosition="0">
        <references count="2">
          <reference field="2" count="1" selected="0">
            <x v="1048832"/>
          </reference>
          <reference field="3" count="3">
            <x v="2"/>
            <x v="8"/>
            <x v="9"/>
          </reference>
        </references>
      </pivotArea>
    </format>
    <format dxfId="1239">
      <pivotArea dataOnly="0" labelOnly="1" fieldPosition="0">
        <references count="2">
          <reference field="2" count="1" selected="0">
            <x v="2"/>
          </reference>
          <reference field="3" count="3">
            <x v="2"/>
            <x v="5"/>
            <x v="8"/>
          </reference>
        </references>
      </pivotArea>
    </format>
    <format dxfId="1238">
      <pivotArea dataOnly="0" labelOnly="1" fieldPosition="0">
        <references count="2">
          <reference field="2" count="1" selected="0">
            <x v="1048832"/>
          </reference>
          <reference field="3" count="2">
            <x v="2"/>
            <x v="3"/>
          </reference>
        </references>
      </pivotArea>
    </format>
    <format dxfId="1237">
      <pivotArea dataOnly="0" labelOnly="1" fieldPosition="0">
        <references count="2">
          <reference field="2" count="1" selected="0">
            <x v="1048832"/>
          </reference>
          <reference field="3" count="2">
            <x v="3"/>
            <x v="8"/>
          </reference>
        </references>
      </pivotArea>
    </format>
    <format dxfId="1236">
      <pivotArea dataOnly="0" labelOnly="1" fieldPosition="0">
        <references count="1">
          <reference field="5" count="0"/>
        </references>
      </pivotArea>
    </format>
    <format dxfId="1235">
      <pivotArea dataOnly="0" labelOnly="1" grandCol="1" outline="0" fieldPosition="0"/>
    </format>
    <format dxfId="1234">
      <pivotArea type="all" dataOnly="0" outline="0" fieldPosition="0"/>
    </format>
    <format dxfId="1233">
      <pivotArea outline="0" collapsedLevelsAreSubtotals="1" fieldPosition="0"/>
    </format>
    <format dxfId="1232">
      <pivotArea type="origin" dataOnly="0" labelOnly="1" outline="0" fieldPosition="0"/>
    </format>
    <format dxfId="1231">
      <pivotArea field="5" type="button" dataOnly="0" labelOnly="1" outline="0" axis="axisCol" fieldPosition="0"/>
    </format>
    <format dxfId="1230">
      <pivotArea type="topRight" dataOnly="0" labelOnly="1" outline="0" fieldPosition="0"/>
    </format>
    <format dxfId="1229">
      <pivotArea field="2" type="button" dataOnly="0" labelOnly="1" outline="0" axis="axisRow" fieldPosition="0"/>
    </format>
    <format dxfId="1228">
      <pivotArea dataOnly="0" labelOnly="1" fieldPosition="0">
        <references count="1">
          <reference field="2" count="0"/>
        </references>
      </pivotArea>
    </format>
    <format dxfId="1227">
      <pivotArea dataOnly="0" labelOnly="1" grandRow="1" outline="0" fieldPosition="0"/>
    </format>
    <format dxfId="1226">
      <pivotArea dataOnly="0" labelOnly="1" fieldPosition="0">
        <references count="2">
          <reference field="2" count="1" selected="0">
            <x v="0"/>
          </reference>
          <reference field="3" count="6">
            <x v="1"/>
            <x v="2"/>
            <x v="3"/>
            <x v="5"/>
            <x v="8"/>
            <x v="9"/>
          </reference>
        </references>
      </pivotArea>
    </format>
    <format dxfId="1225">
      <pivotArea dataOnly="0" labelOnly="1" fieldPosition="0">
        <references count="2">
          <reference field="2" count="1" selected="0">
            <x v="1"/>
          </reference>
          <reference field="3" count="2">
            <x v="2"/>
            <x v="8"/>
          </reference>
        </references>
      </pivotArea>
    </format>
    <format dxfId="1224">
      <pivotArea dataOnly="0" labelOnly="1" fieldPosition="0">
        <references count="2">
          <reference field="2" count="1" selected="0">
            <x v="1048832"/>
          </reference>
          <reference field="3" count="5">
            <x v="2"/>
            <x v="3"/>
            <x v="5"/>
            <x v="8"/>
            <x v="9"/>
          </reference>
        </references>
      </pivotArea>
    </format>
    <format dxfId="1223">
      <pivotArea dataOnly="0" labelOnly="1" fieldPosition="0">
        <references count="2">
          <reference field="2" count="1" selected="0">
            <x v="1048832"/>
          </reference>
          <reference field="3" count="4">
            <x v="1"/>
            <x v="2"/>
            <x v="3"/>
            <x v="5"/>
          </reference>
        </references>
      </pivotArea>
    </format>
    <format dxfId="1222">
      <pivotArea dataOnly="0" labelOnly="1" fieldPosition="0">
        <references count="2">
          <reference field="2" count="1" selected="0">
            <x v="1048832"/>
          </reference>
          <reference field="3" count="4">
            <x v="2"/>
            <x v="3"/>
            <x v="5"/>
            <x v="8"/>
          </reference>
        </references>
      </pivotArea>
    </format>
    <format dxfId="1221">
      <pivotArea dataOnly="0" labelOnly="1" fieldPosition="0">
        <references count="2">
          <reference field="2" count="1" selected="0">
            <x v="1048832"/>
          </reference>
          <reference field="3" count="5">
            <x v="2"/>
            <x v="3"/>
            <x v="5"/>
            <x v="8"/>
            <x v="9"/>
          </reference>
        </references>
      </pivotArea>
    </format>
    <format dxfId="1220">
      <pivotArea dataOnly="0" labelOnly="1" fieldPosition="0">
        <references count="2">
          <reference field="2" count="1" selected="0">
            <x v="1048832"/>
          </reference>
          <reference field="3" count="5">
            <x v="1"/>
            <x v="2"/>
            <x v="3"/>
            <x v="5"/>
            <x v="8"/>
          </reference>
        </references>
      </pivotArea>
    </format>
    <format dxfId="1219">
      <pivotArea dataOnly="0" labelOnly="1" fieldPosition="0">
        <references count="2">
          <reference field="2" count="1" selected="0">
            <x v="1048832"/>
          </reference>
          <reference field="3" count="3">
            <x v="1"/>
            <x v="2"/>
            <x v="5"/>
          </reference>
        </references>
      </pivotArea>
    </format>
    <format dxfId="1218">
      <pivotArea dataOnly="0" labelOnly="1" fieldPosition="0">
        <references count="2">
          <reference field="2" count="1" selected="0">
            <x v="1048832"/>
          </reference>
          <reference field="3" count="2">
            <x v="2"/>
            <x v="5"/>
          </reference>
        </references>
      </pivotArea>
    </format>
    <format dxfId="1217">
      <pivotArea dataOnly="0" labelOnly="1" fieldPosition="0">
        <references count="2">
          <reference field="2" count="1" selected="0">
            <x v="1048832"/>
          </reference>
          <reference field="3" count="2">
            <x v="5"/>
            <x v="8"/>
          </reference>
        </references>
      </pivotArea>
    </format>
    <format dxfId="1216">
      <pivotArea dataOnly="0" labelOnly="1" fieldPosition="0">
        <references count="2">
          <reference field="2" count="1" selected="0">
            <x v="1048832"/>
          </reference>
          <reference field="3" count="2">
            <x v="3"/>
            <x v="5"/>
          </reference>
        </references>
      </pivotArea>
    </format>
    <format dxfId="1215">
      <pivotArea dataOnly="0" labelOnly="1" fieldPosition="0">
        <references count="2">
          <reference field="2" count="1" selected="0">
            <x v="1048832"/>
          </reference>
          <reference field="3" count="4">
            <x v="1"/>
            <x v="2"/>
            <x v="5"/>
            <x v="8"/>
          </reference>
        </references>
      </pivotArea>
    </format>
    <format dxfId="1214">
      <pivotArea dataOnly="0" labelOnly="1" fieldPosition="0">
        <references count="2">
          <reference field="2" count="1" selected="0">
            <x v="1048832"/>
          </reference>
          <reference field="3" count="4">
            <x v="1"/>
            <x v="2"/>
            <x v="3"/>
            <x v="5"/>
          </reference>
        </references>
      </pivotArea>
    </format>
    <format dxfId="1213">
      <pivotArea dataOnly="0" labelOnly="1" fieldPosition="0">
        <references count="2">
          <reference field="2" count="1" selected="0">
            <x v="1048832"/>
          </reference>
          <reference field="3" count="4">
            <x v="1"/>
            <x v="2"/>
            <x v="3"/>
            <x v="8"/>
          </reference>
        </references>
      </pivotArea>
    </format>
    <format dxfId="1212">
      <pivotArea dataOnly="0" labelOnly="1" fieldPosition="0">
        <references count="2">
          <reference field="2" count="1" selected="0">
            <x v="1048832"/>
          </reference>
          <reference field="3" count="3">
            <x v="1"/>
            <x v="2"/>
            <x v="3"/>
          </reference>
        </references>
      </pivotArea>
    </format>
    <format dxfId="1211">
      <pivotArea dataOnly="0" labelOnly="1" fieldPosition="0">
        <references count="2">
          <reference field="2" count="1" selected="0">
            <x v="1048832"/>
          </reference>
          <reference field="3" count="4">
            <x v="1"/>
            <x v="2"/>
            <x v="3"/>
            <x v="8"/>
          </reference>
        </references>
      </pivotArea>
    </format>
    <format dxfId="1210">
      <pivotArea dataOnly="0" labelOnly="1" fieldPosition="0">
        <references count="2">
          <reference field="2" count="1" selected="0">
            <x v="1048832"/>
          </reference>
          <reference field="3" count="3">
            <x v="2"/>
            <x v="8"/>
            <x v="9"/>
          </reference>
        </references>
      </pivotArea>
    </format>
    <format dxfId="1209">
      <pivotArea dataOnly="0" labelOnly="1" fieldPosition="0">
        <references count="2">
          <reference field="2" count="1" selected="0">
            <x v="2"/>
          </reference>
          <reference field="3" count="3">
            <x v="2"/>
            <x v="5"/>
            <x v="8"/>
          </reference>
        </references>
      </pivotArea>
    </format>
    <format dxfId="1208">
      <pivotArea dataOnly="0" labelOnly="1" fieldPosition="0">
        <references count="2">
          <reference field="2" count="1" selected="0">
            <x v="1048832"/>
          </reference>
          <reference field="3" count="2">
            <x v="2"/>
            <x v="3"/>
          </reference>
        </references>
      </pivotArea>
    </format>
    <format dxfId="1207">
      <pivotArea dataOnly="0" labelOnly="1" fieldPosition="0">
        <references count="2">
          <reference field="2" count="1" selected="0">
            <x v="1048832"/>
          </reference>
          <reference field="3" count="2">
            <x v="3"/>
            <x v="8"/>
          </reference>
        </references>
      </pivotArea>
    </format>
    <format dxfId="1206">
      <pivotArea dataOnly="0" labelOnly="1" fieldPosition="0">
        <references count="1">
          <reference field="5" count="0"/>
        </references>
      </pivotArea>
    </format>
    <format dxfId="1205">
      <pivotArea dataOnly="0" labelOnly="1" grandCol="1" outline="0" fieldPosition="0"/>
    </format>
    <format dxfId="1204">
      <pivotArea type="all" dataOnly="0" outline="0" fieldPosition="0"/>
    </format>
    <format dxfId="1203">
      <pivotArea outline="0" collapsedLevelsAreSubtotals="1" fieldPosition="0"/>
    </format>
    <format dxfId="1202">
      <pivotArea type="origin" dataOnly="0" labelOnly="1" outline="0" fieldPosition="0"/>
    </format>
    <format dxfId="1201">
      <pivotArea field="5" type="button" dataOnly="0" labelOnly="1" outline="0" axis="axisCol" fieldPosition="0"/>
    </format>
    <format dxfId="1200">
      <pivotArea type="topRight" dataOnly="0" labelOnly="1" outline="0" fieldPosition="0"/>
    </format>
    <format dxfId="1199">
      <pivotArea field="2" type="button" dataOnly="0" labelOnly="1" outline="0" axis="axisRow" fieldPosition="0"/>
    </format>
    <format dxfId="1198">
      <pivotArea dataOnly="0" labelOnly="1" fieldPosition="0">
        <references count="1">
          <reference field="2" count="0"/>
        </references>
      </pivotArea>
    </format>
    <format dxfId="1197">
      <pivotArea dataOnly="0" labelOnly="1" grandRow="1" outline="0" fieldPosition="0"/>
    </format>
    <format dxfId="1196">
      <pivotArea dataOnly="0" labelOnly="1" fieldPosition="0">
        <references count="2">
          <reference field="2" count="1" selected="0">
            <x v="0"/>
          </reference>
          <reference field="3" count="6">
            <x v="1"/>
            <x v="2"/>
            <x v="3"/>
            <x v="5"/>
            <x v="8"/>
            <x v="9"/>
          </reference>
        </references>
      </pivotArea>
    </format>
    <format dxfId="1195">
      <pivotArea dataOnly="0" labelOnly="1" fieldPosition="0">
        <references count="2">
          <reference field="2" count="1" selected="0">
            <x v="1"/>
          </reference>
          <reference field="3" count="2">
            <x v="2"/>
            <x v="8"/>
          </reference>
        </references>
      </pivotArea>
    </format>
    <format dxfId="1194">
      <pivotArea dataOnly="0" labelOnly="1" fieldPosition="0">
        <references count="2">
          <reference field="2" count="1" selected="0">
            <x v="1048832"/>
          </reference>
          <reference field="3" count="5">
            <x v="2"/>
            <x v="3"/>
            <x v="5"/>
            <x v="8"/>
            <x v="9"/>
          </reference>
        </references>
      </pivotArea>
    </format>
    <format dxfId="1193">
      <pivotArea dataOnly="0" labelOnly="1" fieldPosition="0">
        <references count="2">
          <reference field="2" count="1" selected="0">
            <x v="1048832"/>
          </reference>
          <reference field="3" count="4">
            <x v="1"/>
            <x v="2"/>
            <x v="3"/>
            <x v="5"/>
          </reference>
        </references>
      </pivotArea>
    </format>
    <format dxfId="1192">
      <pivotArea dataOnly="0" labelOnly="1" fieldPosition="0">
        <references count="2">
          <reference field="2" count="1" selected="0">
            <x v="1048832"/>
          </reference>
          <reference field="3" count="4">
            <x v="2"/>
            <x v="3"/>
            <x v="5"/>
            <x v="8"/>
          </reference>
        </references>
      </pivotArea>
    </format>
    <format dxfId="1191">
      <pivotArea dataOnly="0" labelOnly="1" fieldPosition="0">
        <references count="2">
          <reference field="2" count="1" selected="0">
            <x v="1048832"/>
          </reference>
          <reference field="3" count="5">
            <x v="2"/>
            <x v="3"/>
            <x v="5"/>
            <x v="8"/>
            <x v="9"/>
          </reference>
        </references>
      </pivotArea>
    </format>
    <format dxfId="1190">
      <pivotArea dataOnly="0" labelOnly="1" fieldPosition="0">
        <references count="2">
          <reference field="2" count="1" selected="0">
            <x v="1048832"/>
          </reference>
          <reference field="3" count="5">
            <x v="1"/>
            <x v="2"/>
            <x v="3"/>
            <x v="5"/>
            <x v="8"/>
          </reference>
        </references>
      </pivotArea>
    </format>
    <format dxfId="1189">
      <pivotArea dataOnly="0" labelOnly="1" fieldPosition="0">
        <references count="2">
          <reference field="2" count="1" selected="0">
            <x v="1048832"/>
          </reference>
          <reference field="3" count="3">
            <x v="1"/>
            <x v="2"/>
            <x v="5"/>
          </reference>
        </references>
      </pivotArea>
    </format>
    <format dxfId="1188">
      <pivotArea dataOnly="0" labelOnly="1" fieldPosition="0">
        <references count="2">
          <reference field="2" count="1" selected="0">
            <x v="1048832"/>
          </reference>
          <reference field="3" count="2">
            <x v="2"/>
            <x v="5"/>
          </reference>
        </references>
      </pivotArea>
    </format>
    <format dxfId="1187">
      <pivotArea dataOnly="0" labelOnly="1" fieldPosition="0">
        <references count="2">
          <reference field="2" count="1" selected="0">
            <x v="1048832"/>
          </reference>
          <reference field="3" count="2">
            <x v="5"/>
            <x v="8"/>
          </reference>
        </references>
      </pivotArea>
    </format>
    <format dxfId="1186">
      <pivotArea dataOnly="0" labelOnly="1" fieldPosition="0">
        <references count="2">
          <reference field="2" count="1" selected="0">
            <x v="1048832"/>
          </reference>
          <reference field="3" count="2">
            <x v="3"/>
            <x v="5"/>
          </reference>
        </references>
      </pivotArea>
    </format>
    <format dxfId="1185">
      <pivotArea dataOnly="0" labelOnly="1" fieldPosition="0">
        <references count="2">
          <reference field="2" count="1" selected="0">
            <x v="1048832"/>
          </reference>
          <reference field="3" count="4">
            <x v="1"/>
            <x v="2"/>
            <x v="5"/>
            <x v="8"/>
          </reference>
        </references>
      </pivotArea>
    </format>
    <format dxfId="1184">
      <pivotArea dataOnly="0" labelOnly="1" fieldPosition="0">
        <references count="2">
          <reference field="2" count="1" selected="0">
            <x v="1048832"/>
          </reference>
          <reference field="3" count="4">
            <x v="1"/>
            <x v="2"/>
            <x v="3"/>
            <x v="5"/>
          </reference>
        </references>
      </pivotArea>
    </format>
    <format dxfId="1183">
      <pivotArea dataOnly="0" labelOnly="1" fieldPosition="0">
        <references count="2">
          <reference field="2" count="1" selected="0">
            <x v="1048832"/>
          </reference>
          <reference field="3" count="4">
            <x v="1"/>
            <x v="2"/>
            <x v="3"/>
            <x v="8"/>
          </reference>
        </references>
      </pivotArea>
    </format>
    <format dxfId="1182">
      <pivotArea dataOnly="0" labelOnly="1" fieldPosition="0">
        <references count="2">
          <reference field="2" count="1" selected="0">
            <x v="1048832"/>
          </reference>
          <reference field="3" count="3">
            <x v="1"/>
            <x v="2"/>
            <x v="3"/>
          </reference>
        </references>
      </pivotArea>
    </format>
    <format dxfId="1181">
      <pivotArea dataOnly="0" labelOnly="1" fieldPosition="0">
        <references count="2">
          <reference field="2" count="1" selected="0">
            <x v="1048832"/>
          </reference>
          <reference field="3" count="4">
            <x v="1"/>
            <x v="2"/>
            <x v="3"/>
            <x v="8"/>
          </reference>
        </references>
      </pivotArea>
    </format>
    <format dxfId="1180">
      <pivotArea dataOnly="0" labelOnly="1" fieldPosition="0">
        <references count="2">
          <reference field="2" count="1" selected="0">
            <x v="1048832"/>
          </reference>
          <reference field="3" count="3">
            <x v="2"/>
            <x v="8"/>
            <x v="9"/>
          </reference>
        </references>
      </pivotArea>
    </format>
    <format dxfId="1179">
      <pivotArea dataOnly="0" labelOnly="1" fieldPosition="0">
        <references count="2">
          <reference field="2" count="1" selected="0">
            <x v="2"/>
          </reference>
          <reference field="3" count="3">
            <x v="2"/>
            <x v="5"/>
            <x v="8"/>
          </reference>
        </references>
      </pivotArea>
    </format>
    <format dxfId="1178">
      <pivotArea dataOnly="0" labelOnly="1" fieldPosition="0">
        <references count="2">
          <reference field="2" count="1" selected="0">
            <x v="1048832"/>
          </reference>
          <reference field="3" count="2">
            <x v="2"/>
            <x v="3"/>
          </reference>
        </references>
      </pivotArea>
    </format>
    <format dxfId="1177">
      <pivotArea dataOnly="0" labelOnly="1" fieldPosition="0">
        <references count="2">
          <reference field="2" count="1" selected="0">
            <x v="1048832"/>
          </reference>
          <reference field="3" count="2">
            <x v="3"/>
            <x v="8"/>
          </reference>
        </references>
      </pivotArea>
    </format>
    <format dxfId="1176">
      <pivotArea dataOnly="0" labelOnly="1" fieldPosition="0">
        <references count="1">
          <reference field="5" count="0"/>
        </references>
      </pivotArea>
    </format>
    <format dxfId="1175">
      <pivotArea dataOnly="0" labelOnly="1" grandCol="1" outline="0" fieldPosition="0"/>
    </format>
    <format dxfId="1174">
      <pivotArea dataOnly="0" labelOnly="1" fieldPosition="0">
        <references count="1">
          <reference field="5" count="1">
            <x v="1048832"/>
          </reference>
        </references>
      </pivotArea>
    </format>
    <format dxfId="1173">
      <pivotArea field="2" type="button" dataOnly="0" labelOnly="1" outline="0" axis="axisRow" fieldPosition="0"/>
    </format>
    <format dxfId="1172">
      <pivotArea dataOnly="0" labelOnly="1" fieldPosition="0">
        <references count="1">
          <reference field="5" count="0"/>
        </references>
      </pivotArea>
    </format>
    <format dxfId="1171">
      <pivotArea dataOnly="0" labelOnly="1" grandCol="1" outline="0" fieldPosition="0"/>
    </format>
    <format dxfId="1170">
      <pivotArea field="2" type="button" dataOnly="0" labelOnly="1" outline="0" axis="axisRow" fieldPosition="0"/>
    </format>
    <format dxfId="1169">
      <pivotArea dataOnly="0" labelOnly="1" fieldPosition="0">
        <references count="1">
          <reference field="5" count="0"/>
        </references>
      </pivotArea>
    </format>
    <format dxfId="1168">
      <pivotArea dataOnly="0" labelOnly="1" grandCol="1" outline="0" fieldPosition="0"/>
    </format>
    <format dxfId="1167">
      <pivotArea dataOnly="0" labelOnly="1" fieldPosition="0">
        <references count="1">
          <reference field="5" count="0"/>
        </references>
      </pivotArea>
    </format>
    <format dxfId="1166">
      <pivotArea dataOnly="0" labelOnly="1" fieldPosition="0">
        <references count="1">
          <reference field="5" count="0"/>
        </references>
      </pivotArea>
    </format>
    <format dxfId="1165">
      <pivotArea dataOnly="0" labelOnly="1" fieldPosition="0">
        <references count="1">
          <reference field="5" count="1">
            <x v="1048832"/>
          </reference>
        </references>
      </pivotArea>
    </format>
    <format dxfId="1164">
      <pivotArea dataOnly="0" labelOnly="1" fieldPosition="0">
        <references count="2">
          <reference field="2" count="1" selected="0">
            <x v="0"/>
          </reference>
          <reference field="3" count="1">
            <x v="1"/>
          </reference>
        </references>
      </pivotArea>
    </format>
    <format dxfId="1163">
      <pivotArea outline="0" fieldPosition="0">
        <references count="1">
          <reference field="4294967294" count="1">
            <x v="0"/>
          </reference>
        </references>
      </pivotArea>
    </format>
    <format dxfId="1162">
      <pivotArea outline="0" collapsedLevelsAreSubtotals="1" fieldPosition="0"/>
    </format>
    <format dxfId="1161">
      <pivotArea field="2" type="button" dataOnly="0" labelOnly="1" outline="0" axis="axisRow" fieldPosition="0"/>
    </format>
    <format dxfId="1160">
      <pivotArea dataOnly="0" labelOnly="1" fieldPosition="0">
        <references count="1">
          <reference field="2" count="0"/>
        </references>
      </pivotArea>
    </format>
    <format dxfId="1159">
      <pivotArea dataOnly="0" labelOnly="1" grandRow="1" outline="0" fieldPosition="0"/>
    </format>
    <format dxfId="1158">
      <pivotArea dataOnly="0" labelOnly="1" fieldPosition="0">
        <references count="2">
          <reference field="2" count="1" selected="0">
            <x v="0"/>
          </reference>
          <reference field="3" count="6">
            <x v="1"/>
            <x v="2"/>
            <x v="3"/>
            <x v="5"/>
            <x v="8"/>
            <x v="9"/>
          </reference>
        </references>
      </pivotArea>
    </format>
    <format dxfId="1157">
      <pivotArea dataOnly="0" labelOnly="1" fieldPosition="0">
        <references count="2">
          <reference field="2" count="1" selected="0">
            <x v="1"/>
          </reference>
          <reference field="3" count="2">
            <x v="2"/>
            <x v="8"/>
          </reference>
        </references>
      </pivotArea>
    </format>
    <format dxfId="1156">
      <pivotArea dataOnly="0" labelOnly="1" fieldPosition="0">
        <references count="2">
          <reference field="2" count="1" selected="0">
            <x v="1048832"/>
          </reference>
          <reference field="3" count="5">
            <x v="2"/>
            <x v="3"/>
            <x v="5"/>
            <x v="8"/>
            <x v="9"/>
          </reference>
        </references>
      </pivotArea>
    </format>
    <format dxfId="1155">
      <pivotArea dataOnly="0" labelOnly="1" fieldPosition="0">
        <references count="2">
          <reference field="2" count="1" selected="0">
            <x v="1048832"/>
          </reference>
          <reference field="3" count="6">
            <x v="1"/>
            <x v="2"/>
            <x v="3"/>
            <x v="5"/>
            <x v="8"/>
            <x v="9"/>
          </reference>
        </references>
      </pivotArea>
    </format>
    <format dxfId="1154">
      <pivotArea dataOnly="0" labelOnly="1" fieldPosition="0">
        <references count="2">
          <reference field="2" count="1" selected="0">
            <x v="1048832"/>
          </reference>
          <reference field="3" count="4">
            <x v="2"/>
            <x v="3"/>
            <x v="5"/>
            <x v="8"/>
          </reference>
        </references>
      </pivotArea>
    </format>
    <format dxfId="1153">
      <pivotArea dataOnly="0" labelOnly="1" fieldPosition="0">
        <references count="2">
          <reference field="2" count="1" selected="0">
            <x v="1048832"/>
          </reference>
          <reference field="3" count="5">
            <x v="2"/>
            <x v="3"/>
            <x v="5"/>
            <x v="8"/>
            <x v="9"/>
          </reference>
        </references>
      </pivotArea>
    </format>
    <format dxfId="1152">
      <pivotArea dataOnly="0" labelOnly="1" fieldPosition="0">
        <references count="2">
          <reference field="2" count="1" selected="0">
            <x v="1048832"/>
          </reference>
          <reference field="3" count="5">
            <x v="1"/>
            <x v="2"/>
            <x v="3"/>
            <x v="5"/>
            <x v="8"/>
          </reference>
        </references>
      </pivotArea>
    </format>
    <format dxfId="1151">
      <pivotArea dataOnly="0" labelOnly="1" fieldPosition="0">
        <references count="2">
          <reference field="2" count="1" selected="0">
            <x v="1048832"/>
          </reference>
          <reference field="3" count="3">
            <x v="1"/>
            <x v="2"/>
            <x v="5"/>
          </reference>
        </references>
      </pivotArea>
    </format>
    <format dxfId="1150">
      <pivotArea dataOnly="0" labelOnly="1" fieldPosition="0">
        <references count="2">
          <reference field="2" count="1" selected="0">
            <x v="1048832"/>
          </reference>
          <reference field="3" count="4">
            <x v="1"/>
            <x v="2"/>
            <x v="3"/>
            <x v="5"/>
          </reference>
        </references>
      </pivotArea>
    </format>
    <format dxfId="1149">
      <pivotArea dataOnly="0" labelOnly="1" fieldPosition="0">
        <references count="2">
          <reference field="2" count="1" selected="0">
            <x v="1048832"/>
          </reference>
          <reference field="3" count="3">
            <x v="5"/>
            <x v="8"/>
            <x v="9"/>
          </reference>
        </references>
      </pivotArea>
    </format>
    <format dxfId="1148">
      <pivotArea dataOnly="0" labelOnly="1" fieldPosition="0">
        <references count="2">
          <reference field="2" count="1" selected="0">
            <x v="1048832"/>
          </reference>
          <reference field="3" count="3">
            <x v="1"/>
            <x v="3"/>
            <x v="5"/>
          </reference>
        </references>
      </pivotArea>
    </format>
    <format dxfId="1147">
      <pivotArea dataOnly="0" labelOnly="1" fieldPosition="0">
        <references count="2">
          <reference field="2" count="1" selected="0">
            <x v="1048832"/>
          </reference>
          <reference field="3" count="4">
            <x v="1"/>
            <x v="2"/>
            <x v="5"/>
            <x v="8"/>
          </reference>
        </references>
      </pivotArea>
    </format>
    <format dxfId="1146">
      <pivotArea dataOnly="0" labelOnly="1" fieldPosition="0">
        <references count="2">
          <reference field="2" count="1" selected="0">
            <x v="1048832"/>
          </reference>
          <reference field="3" count="5">
            <x v="1"/>
            <x v="2"/>
            <x v="3"/>
            <x v="5"/>
            <x v="9"/>
          </reference>
        </references>
      </pivotArea>
    </format>
    <format dxfId="1145">
      <pivotArea dataOnly="0" labelOnly="1" fieldPosition="0">
        <references count="2">
          <reference field="2" count="1" selected="0">
            <x v="1048832"/>
          </reference>
          <reference field="3" count="4">
            <x v="1"/>
            <x v="2"/>
            <x v="3"/>
            <x v="8"/>
          </reference>
        </references>
      </pivotArea>
    </format>
    <format dxfId="1144">
      <pivotArea dataOnly="0" labelOnly="1" fieldPosition="0">
        <references count="2">
          <reference field="2" count="1" selected="0">
            <x v="1048832"/>
          </reference>
          <reference field="3" count="3">
            <x v="1"/>
            <x v="2"/>
            <x v="3"/>
          </reference>
        </references>
      </pivotArea>
    </format>
    <format dxfId="1143">
      <pivotArea dataOnly="0" labelOnly="1" fieldPosition="0">
        <references count="2">
          <reference field="2" count="1" selected="0">
            <x v="1048832"/>
          </reference>
          <reference field="3" count="4">
            <x v="1"/>
            <x v="2"/>
            <x v="3"/>
            <x v="8"/>
          </reference>
        </references>
      </pivotArea>
    </format>
    <format dxfId="1142">
      <pivotArea dataOnly="0" labelOnly="1" fieldPosition="0">
        <references count="2">
          <reference field="2" count="1" selected="0">
            <x v="1048832"/>
          </reference>
          <reference field="3" count="3">
            <x v="2"/>
            <x v="8"/>
            <x v="9"/>
          </reference>
        </references>
      </pivotArea>
    </format>
    <format dxfId="1141">
      <pivotArea dataOnly="0" labelOnly="1" fieldPosition="0">
        <references count="2">
          <reference field="2" count="1" selected="0">
            <x v="2"/>
          </reference>
          <reference field="3" count="5">
            <x v="1"/>
            <x v="2"/>
            <x v="3"/>
            <x v="5"/>
            <x v="8"/>
          </reference>
        </references>
      </pivotArea>
    </format>
    <format dxfId="1140">
      <pivotArea dataOnly="0" labelOnly="1" fieldPosition="0">
        <references count="2">
          <reference field="2" count="1" selected="0">
            <x v="1048832"/>
          </reference>
          <reference field="3" count="3">
            <x v="2"/>
            <x v="3"/>
            <x v="8"/>
          </reference>
        </references>
      </pivotArea>
    </format>
    <format dxfId="1139">
      <pivotArea dataOnly="0" labelOnly="1" fieldPosition="0">
        <references count="2">
          <reference field="2" count="1" selected="0">
            <x v="1048832"/>
          </reference>
          <reference field="3" count="2">
            <x v="3"/>
            <x v="8"/>
          </reference>
        </references>
      </pivotArea>
    </format>
    <format dxfId="1138">
      <pivotArea dataOnly="0" labelOnly="1" fieldPosition="0">
        <references count="1">
          <reference field="5" count="0"/>
        </references>
      </pivotArea>
    </format>
    <format dxfId="1137">
      <pivotArea dataOnly="0" labelOnly="1" grandCol="1" outline="0" fieldPosition="0"/>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6"/>
    <rowHierarchyUsage hierarchyUsage="69"/>
  </rowHierarchiesUsage>
  <colHierarchiesUsage count="1">
    <colHierarchyUsage hierarchyUsage="7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1321"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K33" firstHeaderRow="1" firstDataRow="2" firstDataCol="2"/>
  <pivotFields count="5">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name="No"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compact="0" allDrilled="1" outline="0" subtotalTop="0" showAll="0" dataSourceSort="1" defaultSubtotal="0" defaultAttributeDrillState="1"/>
    <pivotField axis="axisCol" compact="0" allDrilled="1" outline="0" subtotalTop="0" showAll="0" dataSourceSort="1" defaultSubtotal="0">
      <items count="8">
        <item x="0" e="0"/>
        <item x="1" e="0"/>
        <item x="2" e="0"/>
        <item x="3" e="0"/>
        <item x="4" e="0"/>
        <item x="5" e="0"/>
        <item x="6" e="0"/>
        <item x="7" e="0"/>
      </items>
    </pivotField>
    <pivotField dataField="1" compact="0" outline="0" subtotalTop="0" showAll="0" defaultSubtotal="0"/>
  </pivotFields>
  <rowFields count="2">
    <field x="1"/>
    <field x="0"/>
  </rowFields>
  <rowItems count="18">
    <i>
      <x/>
      <x/>
    </i>
    <i>
      <x v="1"/>
      <x v="1"/>
    </i>
    <i>
      <x v="2"/>
      <x v="2"/>
    </i>
    <i>
      <x v="3"/>
      <x v="3"/>
    </i>
    <i>
      <x v="4"/>
      <x v="4"/>
    </i>
    <i>
      <x v="5"/>
      <x v="5"/>
    </i>
    <i>
      <x v="6"/>
      <x v="6"/>
    </i>
    <i>
      <x v="7"/>
      <x v="7"/>
    </i>
    <i>
      <x v="8"/>
      <x v="8"/>
    </i>
    <i>
      <x v="9"/>
      <x v="9"/>
    </i>
    <i>
      <x v="10"/>
      <x v="10"/>
    </i>
    <i>
      <x v="11"/>
      <x v="11"/>
    </i>
    <i>
      <x v="12"/>
      <x v="12"/>
    </i>
    <i>
      <x v="13"/>
      <x v="13"/>
    </i>
    <i>
      <x v="14"/>
      <x v="14"/>
    </i>
    <i>
      <x v="15"/>
      <x v="15"/>
    </i>
    <i>
      <x v="16"/>
      <x v="16"/>
    </i>
    <i t="grand">
      <x/>
    </i>
  </rowItems>
  <colFields count="1">
    <field x="3"/>
  </colFields>
  <colItems count="9">
    <i>
      <x/>
    </i>
    <i>
      <x v="1"/>
    </i>
    <i>
      <x v="2"/>
    </i>
    <i>
      <x v="3"/>
    </i>
    <i>
      <x v="4"/>
    </i>
    <i>
      <x v="5"/>
    </i>
    <i>
      <x v="6"/>
    </i>
    <i>
      <x v="7"/>
    </i>
    <i t="grand">
      <x/>
    </i>
  </colItems>
  <dataFields count="1">
    <dataField name="Realisasi " fld="4" baseField="0" baseItem="5" numFmtId="41"/>
  </dataFields>
  <formats count="46">
    <format dxfId="1136">
      <pivotArea field="1" type="button" dataOnly="0" labelOnly="1" outline="0" axis="axisRow" fieldPosition="0"/>
    </format>
    <format dxfId="1135">
      <pivotArea dataOnly="0" labelOnly="1" outline="0" fieldPosition="0">
        <references count="1">
          <reference field="1" count="0"/>
        </references>
      </pivotArea>
    </format>
    <format dxfId="1134">
      <pivotArea dataOnly="0" labelOnly="1" grandRow="1" outline="0" fieldPosition="0"/>
    </format>
    <format dxfId="1133">
      <pivotArea type="all" dataOnly="0" outline="0" fieldPosition="0"/>
    </format>
    <format dxfId="1132">
      <pivotArea outline="0" collapsedLevelsAreSubtotals="1" fieldPosition="0"/>
    </format>
    <format dxfId="1131">
      <pivotArea type="origin" dataOnly="0" labelOnly="1" outline="0" fieldPosition="0"/>
    </format>
    <format dxfId="1130">
      <pivotArea field="3" type="button" dataOnly="0" labelOnly="1" outline="0" axis="axisCol" fieldPosition="0"/>
    </format>
    <format dxfId="1129">
      <pivotArea type="topRight" dataOnly="0" labelOnly="1" outline="0" fieldPosition="0"/>
    </format>
    <format dxfId="1128">
      <pivotArea field="1" type="button" dataOnly="0" labelOnly="1" outline="0" axis="axisRow" fieldPosition="0"/>
    </format>
    <format dxfId="1127">
      <pivotArea field="0" type="button" dataOnly="0" labelOnly="1" outline="0" axis="axisRow" fieldPosition="1"/>
    </format>
    <format dxfId="1126">
      <pivotArea dataOnly="0" labelOnly="1" outline="0" fieldPosition="0">
        <references count="1">
          <reference field="1" count="0"/>
        </references>
      </pivotArea>
    </format>
    <format dxfId="1125">
      <pivotArea dataOnly="0" labelOnly="1" grandRow="1" outline="0" fieldPosition="0"/>
    </format>
    <format dxfId="1124">
      <pivotArea dataOnly="0" labelOnly="1" outline="0" fieldPosition="0">
        <references count="2">
          <reference field="0" count="1">
            <x v="0"/>
          </reference>
          <reference field="1" count="1" selected="0">
            <x v="0"/>
          </reference>
        </references>
      </pivotArea>
    </format>
    <format dxfId="1123">
      <pivotArea dataOnly="0" labelOnly="1" outline="0" fieldPosition="0">
        <references count="2">
          <reference field="0" count="1">
            <x v="1"/>
          </reference>
          <reference field="1" count="1" selected="0">
            <x v="1"/>
          </reference>
        </references>
      </pivotArea>
    </format>
    <format dxfId="1122">
      <pivotArea dataOnly="0" labelOnly="1" outline="0" fieldPosition="0">
        <references count="2">
          <reference field="0" count="1">
            <x v="15"/>
          </reference>
          <reference field="1" count="1" selected="0">
            <x v="16"/>
          </reference>
        </references>
      </pivotArea>
    </format>
    <format dxfId="1121">
      <pivotArea dataOnly="0" labelOnly="1" outline="0" fieldPosition="0">
        <references count="1">
          <reference field="3" count="0"/>
        </references>
      </pivotArea>
    </format>
    <format dxfId="1120">
      <pivotArea dataOnly="0" labelOnly="1" grandCol="1" outline="0" fieldPosition="0"/>
    </format>
    <format dxfId="1119">
      <pivotArea type="all" dataOnly="0" outline="0" fieldPosition="0"/>
    </format>
    <format dxfId="1118">
      <pivotArea outline="0" collapsedLevelsAreSubtotals="1" fieldPosition="0"/>
    </format>
    <format dxfId="1117">
      <pivotArea type="origin" dataOnly="0" labelOnly="1" outline="0" fieldPosition="0"/>
    </format>
    <format dxfId="1116">
      <pivotArea field="3" type="button" dataOnly="0" labelOnly="1" outline="0" axis="axisCol" fieldPosition="0"/>
    </format>
    <format dxfId="1115">
      <pivotArea type="topRight" dataOnly="0" labelOnly="1" outline="0" fieldPosition="0"/>
    </format>
    <format dxfId="1114">
      <pivotArea field="1" type="button" dataOnly="0" labelOnly="1" outline="0" axis="axisRow" fieldPosition="0"/>
    </format>
    <format dxfId="1113">
      <pivotArea field="0" type="button" dataOnly="0" labelOnly="1" outline="0" axis="axisRow" fieldPosition="1"/>
    </format>
    <format dxfId="1112">
      <pivotArea dataOnly="0" labelOnly="1" outline="0" fieldPosition="0">
        <references count="1">
          <reference field="1" count="0"/>
        </references>
      </pivotArea>
    </format>
    <format dxfId="1111">
      <pivotArea dataOnly="0" labelOnly="1" grandRow="1" outline="0" fieldPosition="0"/>
    </format>
    <format dxfId="1110">
      <pivotArea dataOnly="0" labelOnly="1" outline="0" fieldPosition="0">
        <references count="2">
          <reference field="0" count="1">
            <x v="0"/>
          </reference>
          <reference field="1" count="1" selected="0">
            <x v="0"/>
          </reference>
        </references>
      </pivotArea>
    </format>
    <format dxfId="1109">
      <pivotArea dataOnly="0" labelOnly="1" outline="0" fieldPosition="0">
        <references count="2">
          <reference field="0" count="1">
            <x v="1"/>
          </reference>
          <reference field="1" count="1" selected="0">
            <x v="1"/>
          </reference>
        </references>
      </pivotArea>
    </format>
    <format dxfId="1108">
      <pivotArea dataOnly="0" labelOnly="1" outline="0" fieldPosition="0">
        <references count="2">
          <reference field="0" count="1">
            <x v="15"/>
          </reference>
          <reference field="1" count="1" selected="0">
            <x v="16"/>
          </reference>
        </references>
      </pivotArea>
    </format>
    <format dxfId="1107">
      <pivotArea dataOnly="0" labelOnly="1" outline="0" fieldPosition="0">
        <references count="1">
          <reference field="3" count="0"/>
        </references>
      </pivotArea>
    </format>
    <format dxfId="1106">
      <pivotArea dataOnly="0" labelOnly="1" grandCol="1" outline="0" fieldPosition="0"/>
    </format>
    <format dxfId="1105">
      <pivotArea field="1" type="button" dataOnly="0" labelOnly="1" outline="0" axis="axisRow" fieldPosition="0"/>
    </format>
    <format dxfId="1104">
      <pivotArea field="0" type="button" dataOnly="0" labelOnly="1" outline="0" axis="axisRow" fieldPosition="1"/>
    </format>
    <format dxfId="1103">
      <pivotArea dataOnly="0" labelOnly="1" outline="0" fieldPosition="0">
        <references count="1">
          <reference field="3" count="0"/>
        </references>
      </pivotArea>
    </format>
    <format dxfId="1102">
      <pivotArea dataOnly="0" labelOnly="1" grandCol="1" outline="0" fieldPosition="0"/>
    </format>
    <format dxfId="1101">
      <pivotArea outline="0" collapsedLevelsAreSubtotals="1" fieldPosition="0"/>
    </format>
    <format dxfId="1100">
      <pivotArea field="1" type="button" dataOnly="0" labelOnly="1" outline="0" axis="axisRow" fieldPosition="0"/>
    </format>
    <format dxfId="1099">
      <pivotArea field="0" type="button" dataOnly="0" labelOnly="1" outline="0" axis="axisRow" fieldPosition="1"/>
    </format>
    <format dxfId="1098">
      <pivotArea dataOnly="0" labelOnly="1" outline="0" fieldPosition="0">
        <references count="1">
          <reference field="1" count="0"/>
        </references>
      </pivotArea>
    </format>
    <format dxfId="1097">
      <pivotArea dataOnly="0" labelOnly="1" grandRow="1" outline="0" fieldPosition="0"/>
    </format>
    <format dxfId="1096">
      <pivotArea dataOnly="0" labelOnly="1" outline="0" fieldPosition="0">
        <references count="2">
          <reference field="0" count="1">
            <x v="0"/>
          </reference>
          <reference field="1" count="1" selected="0">
            <x v="0"/>
          </reference>
        </references>
      </pivotArea>
    </format>
    <format dxfId="1095">
      <pivotArea dataOnly="0" labelOnly="1" outline="0" fieldPosition="0">
        <references count="2">
          <reference field="0" count="1">
            <x v="1"/>
          </reference>
          <reference field="1" count="1" selected="0">
            <x v="1"/>
          </reference>
        </references>
      </pivotArea>
    </format>
    <format dxfId="1094">
      <pivotArea dataOnly="0" labelOnly="1" outline="0" fieldPosition="0">
        <references count="2">
          <reference field="0" count="1">
            <x v="15"/>
          </reference>
          <reference field="1" count="1" selected="0">
            <x v="16"/>
          </reference>
        </references>
      </pivotArea>
    </format>
    <format dxfId="1093">
      <pivotArea dataOnly="0" labelOnly="1" outline="0" fieldPosition="0">
        <references count="1">
          <reference field="3" count="0"/>
        </references>
      </pivotArea>
    </format>
    <format dxfId="1092">
      <pivotArea dataOnly="0" labelOnly="1" grandCol="1" outline="0" fieldPosition="0"/>
    </format>
    <format dxfId="1091">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5"/>
    <rowHierarchyUsage hierarchyUsage="66"/>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1317"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M31"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7">
        <item x="0"/>
        <item x="7"/>
        <item x="15"/>
        <item x="1"/>
        <item x="2"/>
        <item x="3"/>
        <item x="4"/>
        <item x="5"/>
        <item x="6"/>
        <item x="8"/>
        <item x="9"/>
        <item x="10"/>
        <item x="11"/>
        <item x="12"/>
        <item x="13"/>
        <item x="14"/>
        <item t="default"/>
      </items>
    </pivotField>
    <pivotField axis="axisCol" allDrilled="1" showAll="0" dataSourceSort="1" defaultSubtotal="0" defaultAttributeDrillState="1">
      <items count="12">
        <item x="0"/>
        <item x="1"/>
        <item x="2"/>
        <item x="3"/>
        <item x="4"/>
        <item x="5"/>
        <item x="6"/>
        <item x="7"/>
        <item x="8"/>
        <item x="9"/>
        <item x="10"/>
        <item x="11"/>
      </items>
    </pivotField>
    <pivotField allDrilled="1"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2">
    <field x="4"/>
    <field x="1"/>
  </rowFields>
  <rowItems count="18">
    <i>
      <x/>
    </i>
    <i r="1">
      <x/>
    </i>
    <i r="1">
      <x v="1"/>
    </i>
    <i r="1">
      <x v="2"/>
    </i>
    <i r="1">
      <x v="3"/>
    </i>
    <i r="1">
      <x v="4"/>
    </i>
    <i r="1">
      <x v="5"/>
    </i>
    <i r="1">
      <x v="6"/>
    </i>
    <i r="1">
      <x v="7"/>
    </i>
    <i r="1">
      <x v="8"/>
    </i>
    <i r="1">
      <x v="9"/>
    </i>
    <i r="1">
      <x v="10"/>
    </i>
    <i r="1">
      <x v="11"/>
    </i>
    <i r="1">
      <x v="12"/>
    </i>
    <i r="1">
      <x v="13"/>
    </i>
    <i r="1">
      <x v="14"/>
    </i>
    <i r="1">
      <x v="15"/>
    </i>
    <i t="grand">
      <x/>
    </i>
  </rowItems>
  <colFields count="1">
    <field x="2"/>
  </colFields>
  <colItems count="12">
    <i>
      <x/>
    </i>
    <i>
      <x v="1"/>
    </i>
    <i>
      <x v="2"/>
    </i>
    <i>
      <x v="3"/>
    </i>
    <i>
      <x v="4"/>
    </i>
    <i>
      <x v="5"/>
    </i>
    <i>
      <x v="6"/>
    </i>
    <i>
      <x v="7"/>
    </i>
    <i>
      <x v="8"/>
    </i>
    <i>
      <x v="9"/>
    </i>
    <i>
      <x v="10"/>
    </i>
    <i t="grand">
      <x/>
    </i>
  </colItems>
  <dataFields count="1">
    <dataField name="Realisasi " fld="5" baseField="1" baseItem="4" numFmtId="41"/>
  </dataFields>
  <formats count="136">
    <format dxfId="1090">
      <pivotArea outline="0" collapsedLevelsAreSubtotals="1" fieldPosition="0"/>
    </format>
    <format dxfId="1089">
      <pivotArea dataOnly="0" labelOnly="1" grandRow="1" outline="0" fieldPosition="0"/>
    </format>
    <format dxfId="1088">
      <pivotArea dataOnly="0" labelOnly="1" grandCol="1" outline="0" fieldPosition="0"/>
    </format>
    <format dxfId="1087">
      <pivotArea field="0" type="button" dataOnly="0" labelOnly="1" outline="0"/>
    </format>
    <format dxfId="1086">
      <pivotArea type="origin" dataOnly="0" labelOnly="1" outline="0" fieldPosition="0"/>
    </format>
    <format dxfId="1085">
      <pivotArea field="0" type="button" dataOnly="0" labelOnly="1" outline="0"/>
    </format>
    <format dxfId="1084">
      <pivotArea dataOnly="0" labelOnly="1" grandRow="1" outline="0" fieldPosition="0"/>
    </format>
    <format dxfId="1083">
      <pivotArea type="origin" dataOnly="0" labelOnly="1" outline="0" fieldPosition="0"/>
    </format>
    <format dxfId="1082">
      <pivotArea field="0" type="button" dataOnly="0" labelOnly="1" outline="0"/>
    </format>
    <format dxfId="1081">
      <pivotArea dataOnly="0" labelOnly="1" grandRow="1" outline="0" fieldPosition="0"/>
    </format>
    <format dxfId="1080">
      <pivotArea dataOnly="0" labelOnly="1" grandCol="1" outline="0" fieldPosition="0"/>
    </format>
    <format dxfId="1079">
      <pivotArea dataOnly="0" labelOnly="1" grandCol="1" outline="0" fieldPosition="0"/>
    </format>
    <format dxfId="1078">
      <pivotArea field="0" type="button" dataOnly="0" labelOnly="1" outline="0"/>
    </format>
    <format dxfId="1077">
      <pivotArea field="1" type="button" dataOnly="0" labelOnly="1" outline="0" axis="axisRow" fieldPosition="1"/>
    </format>
    <format dxfId="1076">
      <pivotArea outline="0" collapsedLevelsAreSubtotals="1" fieldPosition="0"/>
    </format>
    <format dxfId="1075">
      <pivotArea field="1" type="button" dataOnly="0" labelOnly="1" outline="0" axis="axisRow" fieldPosition="1"/>
    </format>
    <format dxfId="1074">
      <pivotArea dataOnly="0" labelOnly="1" fieldPosition="0">
        <references count="1">
          <reference field="1" count="0"/>
        </references>
      </pivotArea>
    </format>
    <format dxfId="1073">
      <pivotArea dataOnly="0" labelOnly="1" grandRow="1" outline="0" fieldPosition="0"/>
    </format>
    <format dxfId="1072">
      <pivotArea dataOnly="0" labelOnly="1" fieldPosition="0">
        <references count="2">
          <reference field="1" count="1" selected="0">
            <x v="0"/>
          </reference>
          <reference field="2" count="6">
            <x v="3"/>
            <x v="6"/>
            <x v="7"/>
            <x v="8"/>
            <x v="10"/>
            <x v="11"/>
          </reference>
        </references>
      </pivotArea>
    </format>
    <format dxfId="1071">
      <pivotArea dataOnly="0" labelOnly="1" fieldPosition="0">
        <references count="2">
          <reference field="1" count="1" selected="0">
            <x v="1"/>
          </reference>
          <reference field="2" count="2">
            <x v="6"/>
            <x v="10"/>
          </reference>
        </references>
      </pivotArea>
    </format>
    <format dxfId="1070">
      <pivotArea dataOnly="0" labelOnly="1" fieldPosition="0">
        <references count="2">
          <reference field="1" count="1" selected="0">
            <x v="1048832"/>
          </reference>
          <reference field="2" count="5">
            <x v="6"/>
            <x v="7"/>
            <x v="8"/>
            <x v="10"/>
            <x v="11"/>
          </reference>
        </references>
      </pivotArea>
    </format>
    <format dxfId="1069">
      <pivotArea dataOnly="0" labelOnly="1" fieldPosition="0">
        <references count="2">
          <reference field="1" count="1" selected="0">
            <x v="1048832"/>
          </reference>
          <reference field="2" count="4">
            <x v="3"/>
            <x v="6"/>
            <x v="7"/>
            <x v="8"/>
          </reference>
        </references>
      </pivotArea>
    </format>
    <format dxfId="1068">
      <pivotArea dataOnly="0" labelOnly="1" fieldPosition="0">
        <references count="2">
          <reference field="1" count="1" selected="0">
            <x v="1048832"/>
          </reference>
          <reference field="2" count="4">
            <x v="6"/>
            <x v="7"/>
            <x v="8"/>
            <x v="10"/>
          </reference>
        </references>
      </pivotArea>
    </format>
    <format dxfId="1067">
      <pivotArea dataOnly="0" labelOnly="1" fieldPosition="0">
        <references count="2">
          <reference field="1" count="1" selected="0">
            <x v="1048832"/>
          </reference>
          <reference field="2" count="5">
            <x v="6"/>
            <x v="7"/>
            <x v="8"/>
            <x v="10"/>
            <x v="11"/>
          </reference>
        </references>
      </pivotArea>
    </format>
    <format dxfId="1066">
      <pivotArea dataOnly="0" labelOnly="1" fieldPosition="0">
        <references count="2">
          <reference field="1" count="1" selected="0">
            <x v="1048832"/>
          </reference>
          <reference field="2" count="5">
            <x v="3"/>
            <x v="6"/>
            <x v="7"/>
            <x v="8"/>
            <x v="10"/>
          </reference>
        </references>
      </pivotArea>
    </format>
    <format dxfId="1065">
      <pivotArea dataOnly="0" labelOnly="1" fieldPosition="0">
        <references count="2">
          <reference field="1" count="1" selected="0">
            <x v="1048832"/>
          </reference>
          <reference field="2" count="3">
            <x v="3"/>
            <x v="6"/>
            <x v="8"/>
          </reference>
        </references>
      </pivotArea>
    </format>
    <format dxfId="1064">
      <pivotArea dataOnly="0" labelOnly="1" fieldPosition="0">
        <references count="2">
          <reference field="1" count="1" selected="0">
            <x v="1048832"/>
          </reference>
          <reference field="2" count="2">
            <x v="6"/>
            <x v="8"/>
          </reference>
        </references>
      </pivotArea>
    </format>
    <format dxfId="1063">
      <pivotArea dataOnly="0" labelOnly="1" fieldPosition="0">
        <references count="2">
          <reference field="1" count="1" selected="0">
            <x v="1048832"/>
          </reference>
          <reference field="2" count="2">
            <x v="8"/>
            <x v="10"/>
          </reference>
        </references>
      </pivotArea>
    </format>
    <format dxfId="1062">
      <pivotArea dataOnly="0" labelOnly="1" fieldPosition="0">
        <references count="2">
          <reference field="1" count="1" selected="0">
            <x v="1048832"/>
          </reference>
          <reference field="2" count="2">
            <x v="7"/>
            <x v="8"/>
          </reference>
        </references>
      </pivotArea>
    </format>
    <format dxfId="1061">
      <pivotArea dataOnly="0" labelOnly="1" fieldPosition="0">
        <references count="2">
          <reference field="1" count="1" selected="0">
            <x v="1048832"/>
          </reference>
          <reference field="2" count="4">
            <x v="3"/>
            <x v="6"/>
            <x v="8"/>
            <x v="10"/>
          </reference>
        </references>
      </pivotArea>
    </format>
    <format dxfId="1060">
      <pivotArea dataOnly="0" labelOnly="1" fieldPosition="0">
        <references count="2">
          <reference field="1" count="1" selected="0">
            <x v="1048832"/>
          </reference>
          <reference field="2" count="4">
            <x v="3"/>
            <x v="6"/>
            <x v="7"/>
            <x v="8"/>
          </reference>
        </references>
      </pivotArea>
    </format>
    <format dxfId="1059">
      <pivotArea dataOnly="0" labelOnly="1" fieldPosition="0">
        <references count="2">
          <reference field="1" count="1" selected="0">
            <x v="1048832"/>
          </reference>
          <reference field="2" count="4">
            <x v="3"/>
            <x v="6"/>
            <x v="7"/>
            <x v="10"/>
          </reference>
        </references>
      </pivotArea>
    </format>
    <format dxfId="1058">
      <pivotArea dataOnly="0" labelOnly="1" fieldPosition="0">
        <references count="2">
          <reference field="1" count="1" selected="0">
            <x v="1048832"/>
          </reference>
          <reference field="2" count="3">
            <x v="3"/>
            <x v="6"/>
            <x v="7"/>
          </reference>
        </references>
      </pivotArea>
    </format>
    <format dxfId="1057">
      <pivotArea dataOnly="0" labelOnly="1" fieldPosition="0">
        <references count="2">
          <reference field="1" count="1" selected="0">
            <x v="1048832"/>
          </reference>
          <reference field="2" count="4">
            <x v="3"/>
            <x v="6"/>
            <x v="7"/>
            <x v="10"/>
          </reference>
        </references>
      </pivotArea>
    </format>
    <format dxfId="1056">
      <pivotArea dataOnly="0" labelOnly="1" fieldPosition="0">
        <references count="2">
          <reference field="1" count="1" selected="0">
            <x v="1048832"/>
          </reference>
          <reference field="2" count="3">
            <x v="6"/>
            <x v="10"/>
            <x v="11"/>
          </reference>
        </references>
      </pivotArea>
    </format>
    <format dxfId="1055">
      <pivotArea dataOnly="0" labelOnly="1" fieldPosition="0">
        <references count="2">
          <reference field="1" count="1" selected="0">
            <x v="2"/>
          </reference>
          <reference field="2" count="3">
            <x v="6"/>
            <x v="8"/>
            <x v="10"/>
          </reference>
        </references>
      </pivotArea>
    </format>
    <format dxfId="1054">
      <pivotArea dataOnly="0" labelOnly="1" fieldPosition="0">
        <references count="2">
          <reference field="1" count="1" selected="0">
            <x v="1048832"/>
          </reference>
          <reference field="2" count="2">
            <x v="6"/>
            <x v="7"/>
          </reference>
        </references>
      </pivotArea>
    </format>
    <format dxfId="1053">
      <pivotArea dataOnly="0" labelOnly="1" fieldPosition="0">
        <references count="2">
          <reference field="1" count="1" selected="0">
            <x v="1048832"/>
          </reference>
          <reference field="2" count="2">
            <x v="7"/>
            <x v="10"/>
          </reference>
        </references>
      </pivotArea>
    </format>
    <format dxfId="1052">
      <pivotArea dataOnly="0" labelOnly="1" grandCol="1" outline="0" fieldPosition="0"/>
    </format>
    <format dxfId="1051">
      <pivotArea type="all" dataOnly="0" outline="0" fieldPosition="0"/>
    </format>
    <format dxfId="1050">
      <pivotArea field="1" type="button" dataOnly="0" labelOnly="1" outline="0" axis="axisRow" fieldPosition="1"/>
    </format>
    <format dxfId="1049">
      <pivotArea dataOnly="0" labelOnly="1" fieldPosition="0">
        <references count="1">
          <reference field="1" count="0"/>
        </references>
      </pivotArea>
    </format>
    <format dxfId="1048">
      <pivotArea dataOnly="0" labelOnly="1" fieldPosition="0">
        <references count="2">
          <reference field="1" count="1" selected="0">
            <x v="0"/>
          </reference>
          <reference field="2" count="6">
            <x v="3"/>
            <x v="6"/>
            <x v="7"/>
            <x v="8"/>
            <x v="10"/>
            <x v="11"/>
          </reference>
        </references>
      </pivotArea>
    </format>
    <format dxfId="1047">
      <pivotArea dataOnly="0" labelOnly="1" fieldPosition="0">
        <references count="2">
          <reference field="1" count="1" selected="0">
            <x v="1"/>
          </reference>
          <reference field="2" count="2">
            <x v="6"/>
            <x v="10"/>
          </reference>
        </references>
      </pivotArea>
    </format>
    <format dxfId="1046">
      <pivotArea dataOnly="0" labelOnly="1" fieldPosition="0">
        <references count="2">
          <reference field="1" count="1" selected="0">
            <x v="1048832"/>
          </reference>
          <reference field="2" count="5">
            <x v="6"/>
            <x v="7"/>
            <x v="8"/>
            <x v="10"/>
            <x v="11"/>
          </reference>
        </references>
      </pivotArea>
    </format>
    <format dxfId="1045">
      <pivotArea dataOnly="0" labelOnly="1" fieldPosition="0">
        <references count="2">
          <reference field="1" count="1" selected="0">
            <x v="1048832"/>
          </reference>
          <reference field="2" count="4">
            <x v="3"/>
            <x v="6"/>
            <x v="7"/>
            <x v="8"/>
          </reference>
        </references>
      </pivotArea>
    </format>
    <format dxfId="1044">
      <pivotArea dataOnly="0" labelOnly="1" fieldPosition="0">
        <references count="2">
          <reference field="1" count="1" selected="0">
            <x v="1048832"/>
          </reference>
          <reference field="2" count="4">
            <x v="6"/>
            <x v="7"/>
            <x v="8"/>
            <x v="10"/>
          </reference>
        </references>
      </pivotArea>
    </format>
    <format dxfId="1043">
      <pivotArea dataOnly="0" labelOnly="1" fieldPosition="0">
        <references count="2">
          <reference field="1" count="1" selected="0">
            <x v="1048832"/>
          </reference>
          <reference field="2" count="5">
            <x v="6"/>
            <x v="7"/>
            <x v="8"/>
            <x v="10"/>
            <x v="11"/>
          </reference>
        </references>
      </pivotArea>
    </format>
    <format dxfId="1042">
      <pivotArea dataOnly="0" labelOnly="1" fieldPosition="0">
        <references count="2">
          <reference field="1" count="1" selected="0">
            <x v="1048832"/>
          </reference>
          <reference field="2" count="5">
            <x v="3"/>
            <x v="6"/>
            <x v="7"/>
            <x v="8"/>
            <x v="10"/>
          </reference>
        </references>
      </pivotArea>
    </format>
    <format dxfId="1041">
      <pivotArea dataOnly="0" labelOnly="1" fieldPosition="0">
        <references count="2">
          <reference field="1" count="1" selected="0">
            <x v="1048832"/>
          </reference>
          <reference field="2" count="3">
            <x v="3"/>
            <x v="6"/>
            <x v="8"/>
          </reference>
        </references>
      </pivotArea>
    </format>
    <format dxfId="1040">
      <pivotArea dataOnly="0" labelOnly="1" fieldPosition="0">
        <references count="2">
          <reference field="1" count="1" selected="0">
            <x v="1048832"/>
          </reference>
          <reference field="2" count="2">
            <x v="6"/>
            <x v="8"/>
          </reference>
        </references>
      </pivotArea>
    </format>
    <format dxfId="1039">
      <pivotArea dataOnly="0" labelOnly="1" fieldPosition="0">
        <references count="2">
          <reference field="1" count="1" selected="0">
            <x v="1048832"/>
          </reference>
          <reference field="2" count="2">
            <x v="8"/>
            <x v="10"/>
          </reference>
        </references>
      </pivotArea>
    </format>
    <format dxfId="1038">
      <pivotArea dataOnly="0" labelOnly="1" fieldPosition="0">
        <references count="2">
          <reference field="1" count="1" selected="0">
            <x v="1048832"/>
          </reference>
          <reference field="2" count="2">
            <x v="7"/>
            <x v="8"/>
          </reference>
        </references>
      </pivotArea>
    </format>
    <format dxfId="1037">
      <pivotArea dataOnly="0" labelOnly="1" fieldPosition="0">
        <references count="2">
          <reference field="1" count="1" selected="0">
            <x v="1048832"/>
          </reference>
          <reference field="2" count="4">
            <x v="3"/>
            <x v="6"/>
            <x v="8"/>
            <x v="10"/>
          </reference>
        </references>
      </pivotArea>
    </format>
    <format dxfId="1036">
      <pivotArea dataOnly="0" labelOnly="1" fieldPosition="0">
        <references count="2">
          <reference field="1" count="1" selected="0">
            <x v="1048832"/>
          </reference>
          <reference field="2" count="4">
            <x v="3"/>
            <x v="6"/>
            <x v="7"/>
            <x v="8"/>
          </reference>
        </references>
      </pivotArea>
    </format>
    <format dxfId="1035">
      <pivotArea dataOnly="0" labelOnly="1" fieldPosition="0">
        <references count="2">
          <reference field="1" count="1" selected="0">
            <x v="1048832"/>
          </reference>
          <reference field="2" count="4">
            <x v="3"/>
            <x v="6"/>
            <x v="7"/>
            <x v="10"/>
          </reference>
        </references>
      </pivotArea>
    </format>
    <format dxfId="1034">
      <pivotArea dataOnly="0" labelOnly="1" fieldPosition="0">
        <references count="2">
          <reference field="1" count="1" selected="0">
            <x v="1048832"/>
          </reference>
          <reference field="2" count="3">
            <x v="3"/>
            <x v="6"/>
            <x v="7"/>
          </reference>
        </references>
      </pivotArea>
    </format>
    <format dxfId="1033">
      <pivotArea dataOnly="0" labelOnly="1" fieldPosition="0">
        <references count="2">
          <reference field="1" count="1" selected="0">
            <x v="1048832"/>
          </reference>
          <reference field="2" count="4">
            <x v="3"/>
            <x v="6"/>
            <x v="7"/>
            <x v="10"/>
          </reference>
        </references>
      </pivotArea>
    </format>
    <format dxfId="1032">
      <pivotArea dataOnly="0" labelOnly="1" fieldPosition="0">
        <references count="2">
          <reference field="1" count="1" selected="0">
            <x v="1048832"/>
          </reference>
          <reference field="2" count="3">
            <x v="6"/>
            <x v="10"/>
            <x v="11"/>
          </reference>
        </references>
      </pivotArea>
    </format>
    <format dxfId="1031">
      <pivotArea dataOnly="0" labelOnly="1" fieldPosition="0">
        <references count="2">
          <reference field="1" count="1" selected="0">
            <x v="2"/>
          </reference>
          <reference field="2" count="3">
            <x v="6"/>
            <x v="8"/>
            <x v="10"/>
          </reference>
        </references>
      </pivotArea>
    </format>
    <format dxfId="1030">
      <pivotArea dataOnly="0" labelOnly="1" fieldPosition="0">
        <references count="2">
          <reference field="1" count="1" selected="0">
            <x v="1048832"/>
          </reference>
          <reference field="2" count="2">
            <x v="6"/>
            <x v="7"/>
          </reference>
        </references>
      </pivotArea>
    </format>
    <format dxfId="1029">
      <pivotArea dataOnly="0" labelOnly="1" fieldPosition="0">
        <references count="2">
          <reference field="1" count="1" selected="0">
            <x v="1048832"/>
          </reference>
          <reference field="2" count="2">
            <x v="7"/>
            <x v="10"/>
          </reference>
        </references>
      </pivotArea>
    </format>
    <format dxfId="1028">
      <pivotArea dataOnly="0" labelOnly="1" grandCol="1" outline="0" fieldPosition="0"/>
    </format>
    <format dxfId="1027">
      <pivotArea type="all" dataOnly="0" outline="0" fieldPosition="0"/>
    </format>
    <format dxfId="1026">
      <pivotArea field="1" type="button" dataOnly="0" labelOnly="1" outline="0" axis="axisRow" fieldPosition="1"/>
    </format>
    <format dxfId="1025">
      <pivotArea dataOnly="0" labelOnly="1" fieldPosition="0">
        <references count="1">
          <reference field="1" count="0"/>
        </references>
      </pivotArea>
    </format>
    <format dxfId="1024">
      <pivotArea dataOnly="0" labelOnly="1" fieldPosition="0">
        <references count="2">
          <reference field="1" count="1" selected="0">
            <x v="0"/>
          </reference>
          <reference field="2" count="6">
            <x v="3"/>
            <x v="6"/>
            <x v="7"/>
            <x v="8"/>
            <x v="10"/>
            <x v="11"/>
          </reference>
        </references>
      </pivotArea>
    </format>
    <format dxfId="1023">
      <pivotArea dataOnly="0" labelOnly="1" fieldPosition="0">
        <references count="2">
          <reference field="1" count="1" selected="0">
            <x v="1"/>
          </reference>
          <reference field="2" count="2">
            <x v="6"/>
            <x v="10"/>
          </reference>
        </references>
      </pivotArea>
    </format>
    <format dxfId="1022">
      <pivotArea dataOnly="0" labelOnly="1" fieldPosition="0">
        <references count="2">
          <reference field="1" count="1" selected="0">
            <x v="1048832"/>
          </reference>
          <reference field="2" count="5">
            <x v="6"/>
            <x v="7"/>
            <x v="8"/>
            <x v="10"/>
            <x v="11"/>
          </reference>
        </references>
      </pivotArea>
    </format>
    <format dxfId="1021">
      <pivotArea dataOnly="0" labelOnly="1" fieldPosition="0">
        <references count="2">
          <reference field="1" count="1" selected="0">
            <x v="1048832"/>
          </reference>
          <reference field="2" count="4">
            <x v="3"/>
            <x v="6"/>
            <x v="7"/>
            <x v="8"/>
          </reference>
        </references>
      </pivotArea>
    </format>
    <format dxfId="1020">
      <pivotArea dataOnly="0" labelOnly="1" fieldPosition="0">
        <references count="2">
          <reference field="1" count="1" selected="0">
            <x v="1048832"/>
          </reference>
          <reference field="2" count="4">
            <x v="6"/>
            <x v="7"/>
            <x v="8"/>
            <x v="10"/>
          </reference>
        </references>
      </pivotArea>
    </format>
    <format dxfId="1019">
      <pivotArea dataOnly="0" labelOnly="1" fieldPosition="0">
        <references count="2">
          <reference field="1" count="1" selected="0">
            <x v="1048832"/>
          </reference>
          <reference field="2" count="5">
            <x v="6"/>
            <x v="7"/>
            <x v="8"/>
            <x v="10"/>
            <x v="11"/>
          </reference>
        </references>
      </pivotArea>
    </format>
    <format dxfId="1018">
      <pivotArea dataOnly="0" labelOnly="1" fieldPosition="0">
        <references count="2">
          <reference field="1" count="1" selected="0">
            <x v="1048832"/>
          </reference>
          <reference field="2" count="5">
            <x v="3"/>
            <x v="6"/>
            <x v="7"/>
            <x v="8"/>
            <x v="10"/>
          </reference>
        </references>
      </pivotArea>
    </format>
    <format dxfId="1017">
      <pivotArea dataOnly="0" labelOnly="1" fieldPosition="0">
        <references count="2">
          <reference field="1" count="1" selected="0">
            <x v="1048832"/>
          </reference>
          <reference field="2" count="3">
            <x v="3"/>
            <x v="6"/>
            <x v="8"/>
          </reference>
        </references>
      </pivotArea>
    </format>
    <format dxfId="1016">
      <pivotArea dataOnly="0" labelOnly="1" fieldPosition="0">
        <references count="2">
          <reference field="1" count="1" selected="0">
            <x v="1048832"/>
          </reference>
          <reference field="2" count="2">
            <x v="6"/>
            <x v="8"/>
          </reference>
        </references>
      </pivotArea>
    </format>
    <format dxfId="1015">
      <pivotArea dataOnly="0" labelOnly="1" fieldPosition="0">
        <references count="2">
          <reference field="1" count="1" selected="0">
            <x v="1048832"/>
          </reference>
          <reference field="2" count="2">
            <x v="8"/>
            <x v="10"/>
          </reference>
        </references>
      </pivotArea>
    </format>
    <format dxfId="1014">
      <pivotArea dataOnly="0" labelOnly="1" fieldPosition="0">
        <references count="2">
          <reference field="1" count="1" selected="0">
            <x v="1048832"/>
          </reference>
          <reference field="2" count="2">
            <x v="7"/>
            <x v="8"/>
          </reference>
        </references>
      </pivotArea>
    </format>
    <format dxfId="1013">
      <pivotArea dataOnly="0" labelOnly="1" fieldPosition="0">
        <references count="2">
          <reference field="1" count="1" selected="0">
            <x v="1048832"/>
          </reference>
          <reference field="2" count="4">
            <x v="3"/>
            <x v="6"/>
            <x v="8"/>
            <x v="10"/>
          </reference>
        </references>
      </pivotArea>
    </format>
    <format dxfId="1012">
      <pivotArea dataOnly="0" labelOnly="1" fieldPosition="0">
        <references count="2">
          <reference field="1" count="1" selected="0">
            <x v="1048832"/>
          </reference>
          <reference field="2" count="4">
            <x v="3"/>
            <x v="6"/>
            <x v="7"/>
            <x v="8"/>
          </reference>
        </references>
      </pivotArea>
    </format>
    <format dxfId="1011">
      <pivotArea dataOnly="0" labelOnly="1" fieldPosition="0">
        <references count="2">
          <reference field="1" count="1" selected="0">
            <x v="1048832"/>
          </reference>
          <reference field="2" count="4">
            <x v="3"/>
            <x v="6"/>
            <x v="7"/>
            <x v="10"/>
          </reference>
        </references>
      </pivotArea>
    </format>
    <format dxfId="1010">
      <pivotArea dataOnly="0" labelOnly="1" fieldPosition="0">
        <references count="2">
          <reference field="1" count="1" selected="0">
            <x v="1048832"/>
          </reference>
          <reference field="2" count="3">
            <x v="3"/>
            <x v="6"/>
            <x v="7"/>
          </reference>
        </references>
      </pivotArea>
    </format>
    <format dxfId="1009">
      <pivotArea dataOnly="0" labelOnly="1" fieldPosition="0">
        <references count="2">
          <reference field="1" count="1" selected="0">
            <x v="1048832"/>
          </reference>
          <reference field="2" count="4">
            <x v="3"/>
            <x v="6"/>
            <x v="7"/>
            <x v="10"/>
          </reference>
        </references>
      </pivotArea>
    </format>
    <format dxfId="1008">
      <pivotArea dataOnly="0" labelOnly="1" fieldPosition="0">
        <references count="2">
          <reference field="1" count="1" selected="0">
            <x v="1048832"/>
          </reference>
          <reference field="2" count="3">
            <x v="6"/>
            <x v="10"/>
            <x v="11"/>
          </reference>
        </references>
      </pivotArea>
    </format>
    <format dxfId="1007">
      <pivotArea dataOnly="0" labelOnly="1" fieldPosition="0">
        <references count="2">
          <reference field="1" count="1" selected="0">
            <x v="2"/>
          </reference>
          <reference field="2" count="3">
            <x v="6"/>
            <x v="8"/>
            <x v="10"/>
          </reference>
        </references>
      </pivotArea>
    </format>
    <format dxfId="1006">
      <pivotArea dataOnly="0" labelOnly="1" fieldPosition="0">
        <references count="2">
          <reference field="1" count="1" selected="0">
            <x v="1048832"/>
          </reference>
          <reference field="2" count="2">
            <x v="6"/>
            <x v="7"/>
          </reference>
        </references>
      </pivotArea>
    </format>
    <format dxfId="1005">
      <pivotArea dataOnly="0" labelOnly="1" fieldPosition="0">
        <references count="2">
          <reference field="1" count="1" selected="0">
            <x v="1048832"/>
          </reference>
          <reference field="2" count="2">
            <x v="7"/>
            <x v="10"/>
          </reference>
        </references>
      </pivotArea>
    </format>
    <format dxfId="1004">
      <pivotArea dataOnly="0" labelOnly="1" grandCol="1" outline="0" fieldPosition="0"/>
    </format>
    <format dxfId="1003">
      <pivotArea field="1" type="button" dataOnly="0" labelOnly="1" outline="0" axis="axisRow" fieldPosition="1"/>
    </format>
    <format dxfId="1002">
      <pivotArea dataOnly="0" labelOnly="1" fieldPosition="0">
        <references count="1">
          <reference field="2" count="0"/>
        </references>
      </pivotArea>
    </format>
    <format dxfId="1001">
      <pivotArea dataOnly="0" labelOnly="1" grandCol="1" outline="0" fieldPosition="0"/>
    </format>
    <format dxfId="1000">
      <pivotArea field="4" type="button" dataOnly="0" labelOnly="1" outline="0" axis="axisRow" fieldPosition="0"/>
    </format>
    <format dxfId="999">
      <pivotArea dataOnly="0" labelOnly="1" fieldPosition="0">
        <references count="1">
          <reference field="2" count="0"/>
        </references>
      </pivotArea>
    </format>
    <format dxfId="998">
      <pivotArea dataOnly="0" labelOnly="1" grandCol="1" outline="0" fieldPosition="0"/>
    </format>
    <format dxfId="997">
      <pivotArea field="4" type="button" dataOnly="0" labelOnly="1" outline="0" axis="axisRow" fieldPosition="0"/>
    </format>
    <format dxfId="996">
      <pivotArea dataOnly="0" labelOnly="1" fieldPosition="0">
        <references count="1">
          <reference field="2" count="0"/>
        </references>
      </pivotArea>
    </format>
    <format dxfId="995">
      <pivotArea dataOnly="0" labelOnly="1" grandCol="1" outline="0" fieldPosition="0"/>
    </format>
    <format dxfId="994">
      <pivotArea type="all" dataOnly="0" outline="0" fieldPosition="0"/>
    </format>
    <format dxfId="993">
      <pivotArea outline="0" collapsedLevelsAreSubtotals="1" fieldPosition="0"/>
    </format>
    <format dxfId="992">
      <pivotArea type="origin" dataOnly="0" labelOnly="1" outline="0" fieldPosition="0"/>
    </format>
    <format dxfId="991">
      <pivotArea field="2" type="button" dataOnly="0" labelOnly="1" outline="0" axis="axisCol" fieldPosition="0"/>
    </format>
    <format dxfId="990">
      <pivotArea type="topRight" dataOnly="0" labelOnly="1" outline="0" fieldPosition="0"/>
    </format>
    <format dxfId="989">
      <pivotArea field="4" type="button" dataOnly="0" labelOnly="1" outline="0" axis="axisRow" fieldPosition="0"/>
    </format>
    <format dxfId="988">
      <pivotArea dataOnly="0" labelOnly="1" fieldPosition="0">
        <references count="1">
          <reference field="4" count="0"/>
        </references>
      </pivotArea>
    </format>
    <format dxfId="987">
      <pivotArea dataOnly="0" labelOnly="1" grandRow="1" outline="0" fieldPosition="0"/>
    </format>
    <format dxfId="986">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985">
      <pivotArea dataOnly="0" labelOnly="1" fieldPosition="0">
        <references count="1">
          <reference field="2" count="0"/>
        </references>
      </pivotArea>
    </format>
    <format dxfId="984">
      <pivotArea dataOnly="0" labelOnly="1" grandCol="1" outline="0" fieldPosition="0"/>
    </format>
    <format dxfId="983">
      <pivotArea type="all" dataOnly="0" outline="0" fieldPosition="0"/>
    </format>
    <format dxfId="982">
      <pivotArea outline="0" collapsedLevelsAreSubtotals="1" fieldPosition="0"/>
    </format>
    <format dxfId="981">
      <pivotArea type="origin" dataOnly="0" labelOnly="1" outline="0" fieldPosition="0"/>
    </format>
    <format dxfId="980">
      <pivotArea field="2" type="button" dataOnly="0" labelOnly="1" outline="0" axis="axisCol" fieldPosition="0"/>
    </format>
    <format dxfId="979">
      <pivotArea type="topRight" dataOnly="0" labelOnly="1" outline="0" fieldPosition="0"/>
    </format>
    <format dxfId="978">
      <pivotArea field="4" type="button" dataOnly="0" labelOnly="1" outline="0" axis="axisRow" fieldPosition="0"/>
    </format>
    <format dxfId="977">
      <pivotArea dataOnly="0" labelOnly="1" fieldPosition="0">
        <references count="1">
          <reference field="4" count="0"/>
        </references>
      </pivotArea>
    </format>
    <format dxfId="976">
      <pivotArea dataOnly="0" labelOnly="1" grandRow="1" outline="0" fieldPosition="0"/>
    </format>
    <format dxfId="975">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974">
      <pivotArea dataOnly="0" labelOnly="1" fieldPosition="0">
        <references count="1">
          <reference field="2" count="0"/>
        </references>
      </pivotArea>
    </format>
    <format dxfId="973">
      <pivotArea dataOnly="0" labelOnly="1" grandCol="1" outline="0" fieldPosition="0"/>
    </format>
    <format dxfId="972">
      <pivotArea field="4" type="button" dataOnly="0" labelOnly="1" outline="0" axis="axisRow" fieldPosition="0"/>
    </format>
    <format dxfId="971">
      <pivotArea dataOnly="0" labelOnly="1" fieldPosition="0">
        <references count="1">
          <reference field="2" count="0"/>
        </references>
      </pivotArea>
    </format>
    <format dxfId="970">
      <pivotArea dataOnly="0" labelOnly="1" grandCol="1" outline="0" fieldPosition="0"/>
    </format>
    <format dxfId="969">
      <pivotArea outline="0" collapsedLevelsAreSubtotals="1" fieldPosition="0"/>
    </format>
    <format dxfId="968">
      <pivotArea field="4" type="button" dataOnly="0" labelOnly="1" outline="0" axis="axisRow" fieldPosition="0"/>
    </format>
    <format dxfId="967">
      <pivotArea dataOnly="0" labelOnly="1" fieldPosition="0">
        <references count="1">
          <reference field="4" count="0"/>
        </references>
      </pivotArea>
    </format>
    <format dxfId="966">
      <pivotArea dataOnly="0" labelOnly="1" grandRow="1" outline="0" fieldPosition="0"/>
    </format>
    <format dxfId="965">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964">
      <pivotArea dataOnly="0" labelOnly="1" fieldPosition="0">
        <references count="1">
          <reference field="2" count="0"/>
        </references>
      </pivotArea>
    </format>
    <format dxfId="963">
      <pivotArea dataOnly="0" labelOnly="1" grandCol="1" outline="0" fieldPosition="0"/>
    </format>
    <format dxfId="962">
      <pivotArea outline="0" collapsedLevelsAreSubtotals="1" fieldPosition="0"/>
    </format>
    <format dxfId="961">
      <pivotArea field="4" type="button" dataOnly="0" labelOnly="1" outline="0" axis="axisRow" fieldPosition="0"/>
    </format>
    <format dxfId="960">
      <pivotArea dataOnly="0" labelOnly="1" fieldPosition="0">
        <references count="1">
          <reference field="4" count="0"/>
        </references>
      </pivotArea>
    </format>
    <format dxfId="959">
      <pivotArea dataOnly="0" labelOnly="1" grandRow="1" outline="0" fieldPosition="0"/>
    </format>
    <format dxfId="958">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957">
      <pivotArea dataOnly="0" labelOnly="1" fieldPosition="0">
        <references count="1">
          <reference field="2" count="0"/>
        </references>
      </pivotArea>
    </format>
    <format dxfId="956">
      <pivotArea dataOnly="0" labelOnly="1" grandCol="1" outline="0" fieldPosition="0"/>
    </format>
    <format dxfId="955">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3"/>
    <rowHierarchyUsage hierarchyUsage="66"/>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159891375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597314761">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8028859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80288595">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80288595">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354085406">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Politeknik KP]" c="Politeknik KP"/>
              <i n="[RealisasiPNBP2022].[Jenis_Satdik].&amp;[SUPM]" c="SUPM"/>
              <i n="[RealisasiPNBP2022].[Jenis_Satdik].&amp;[Akademi]" c="Akademi" nd="1"/>
            </range>
          </ranges>
        </level>
      </levels>
      <selections count="2">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597314761">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354085406">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mp;[Ja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23868507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176692189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68734980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RealisasiPNBP"/>
  </pivotTables>
  <data>
    <olap pivotCacheId="48708953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28377599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33198331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284490530">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74995307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976767306">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RealisasiPNBP"/>
    <pivotTable tabId="47" name="Pagu_real_Akun_satker"/>
  </pivotTables>
  <data>
    <olap pivotCacheId="487089537">
      <levels count="2">
        <level uniqueName="[PaguRealisasi].[tanggal (Month)].[(All)]" sourceCaption="(All)" count="0"/>
        <level uniqueName="[PaguRealisasi].[tanggal (Month)].[tanggal (Month)]" sourceCaption="tanggal (Month)" count="9">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range>
          </ranges>
        </level>
      </levels>
      <selections count="8">
        <selection n="[PaguRealisasi].[tanggal (Month)].&amp;[]"/>
        <selection n="[PaguRealisasi].[tanggal (Month)].&amp;[Apr]"/>
        <selection n="[PaguRealisasi].[tanggal (Month)].&amp;[Feb]"/>
        <selection n="[PaguRealisasi].[tanggal (Month)].&amp;[Jan]"/>
        <selection n="[PaguRealisasi].[tanggal (Month)].&amp;[Jul]"/>
        <selection n="[PaguRealisasi].[tanggal (Month)].&amp;[Jun]"/>
        <selection n="[PaguRealisasi].[tanggal (Month)].&amp;[Mar]"/>
        <selection n="[PaguRealisasi].[tanggal (Month)].&amp;[May]"/>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1283775992">
      <levels count="2">
        <level uniqueName="[PaguRealisasi].[tanggal (Month)].[(All)]" sourceCaption="(All)" count="0"/>
        <level uniqueName="[PaguRealisasi].[tanggal (Month)].[tanggal (Month)]" sourceCaption="tanggal (Month)" count="9">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354085406">
      <levels count="2">
        <level uniqueName="[RealisasiPNBP2022].[Satker].[(All)]" sourceCaption="(All)" count="0"/>
        <level uniqueName="[RealisasiPNBP2022].[Satker].[Satker]" sourceCaption="Satker" count="19">
          <ranges>
            <range startItem="0">
              <i n="[RealisasiPNBP2022].[Satker].&amp;[Poltek AUP Jakarta]" c="Poltek AUP Jakarta"/>
              <i n="[RealisasiPNBP2022].[Satker].&amp;[Poltek KP Bitung]" c="Poltek KP Bitung"/>
              <i n="[RealisasiPNBP2022].[Satker].&amp;[Poltek KP Bone]" c="Poltek KP Bone"/>
              <i n="[RealisasiPNBP2022].[Satker].&amp;[Poltek KP Jembrana]" c="Poltek KP Jembrana"/>
              <i n="[RealisasiPNBP2022].[Satker].&amp;[Poltek KP Karawang]" c="Poltek KP Karawang"/>
              <i n="[RealisasiPNBP2022].[Satker].&amp;[Poltek KP Kupang]" c="Poltek KP Kupang"/>
              <i n="[RealisasiPNBP2022].[Satker].&amp;[Poltek KP Pangandaran]" c="Poltek KP Pangandaran"/>
              <i n="[RealisasiPNBP2022].[Satker].&amp;[Poltek KP Sidoarjo]" c="Poltek KP Sidoarjo"/>
              <i n="[RealisasiPNBP2022].[Satker].&amp;[Poltek KP Sorong]" c="Poltek KP Sorong"/>
              <i n="[RealisasiPNBP2022].[Satker].&amp;[SUPM Kota Agung Lampung]" c="SUPM Kota Agung Lampung"/>
              <i n="[RealisasiPNBP2022].[Satker].&amp;[SUPM Ladong]" c="SUPM Ladong"/>
              <i n="[RealisasiPNBP2022].[Satker].&amp;[SUPM Pariaman]" c="SUPM Pariaman"/>
              <i n="[RealisasiPNBP2022].[Satker].&amp;[SUPM Pontianak]" c="SUPM Pontianak"/>
              <i n="[RealisasiPNBP2022].[Satker].&amp;[SUPM Sorong]" c="SUPM Sorong"/>
              <i n="[RealisasiPNBP2022].[Satker].&amp;[SUPM Tegal]" c="SUPM Tegal"/>
              <i n="[RealisasiPNBP2022].[Satker].&amp;[SUPM Waeheru]" c="SUPM Waeheru"/>
              <i n="[RealisasiPNBP2022].[Satker].&amp;" c="(blank)" nd="1"/>
              <i n="[RealisasiPNBP2022].[Satker].&amp;[AK Wakatobi]" c="AK Wakatobi" nd="1"/>
              <i n="[RealisasiPNBP2022].[Satker].&amp;[Poltek KP Dumai]" c="Poltek KP Dumai"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agu_real_Akun_satker"/>
  </pivotTables>
  <data>
    <olap pivotCacheId="487089537">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1">
        <selection n="[PaguRealisasi].[Jenis PNBP].[All]"/>
      </selections>
    </olap>
  </data>
  <extLst>
    <x:ext xmlns:x15="http://schemas.microsoft.com/office/spreadsheetml/2010/11/main" uri="{470722E0-AACD-4C17-9CDC-17EF765DBC7E}">
      <x15:slicerCacheHideItemsWithNoData count="1">
        <x15:slicerCacheOlapLevelName uniqueName="[PaguRealisasi].[Jenis PNBP].[Jenis PNBP]" count="0"/>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agu_real_Akun_satker"/>
  </pivotTables>
  <data>
    <olap pivotCacheId="48708953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1" xr10:uid="{DD585A42-2559-4AF1-9B9E-483002BC2819}" sourceName="[PaguRealisasi].[Jenis PNBP]">
  <pivotTables>
    <pivotTable tabId="25" name="RealisasiPNBP"/>
  </pivotTables>
  <data>
    <olap pivotCacheId="487089537">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3">
        <selection n="[PaguRealisasi].[Jenis PNBP].&amp;[Penerimaan Kembali]"/>
        <selection n="[PaguRealisasi].[Jenis PNBP].&amp;[PNBP Fungsional]"/>
        <selection n="[PaguRealisasi].[Jenis PNBP].&amp;[PNBP Umu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level="1" rowHeight="234950"/>
  <slicer name="Jenis PNBP 1" xr10:uid="{C1F060AE-F8C1-489B-BB12-D37619EF3021}" cache="Slicer_Jenis_PNBP1" caption="Jenis PNB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startItem="4"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1498" tableType="queryTable" totalsRowShown="0">
  <autoFilter ref="A1:AA1498" xr:uid="{BE0CD9FA-51B1-458B-8510-AB88F09D41BB}"/>
  <sortState xmlns:xlrd2="http://schemas.microsoft.com/office/spreadsheetml/2017/richdata2" ref="A2:AA1498">
    <sortCondition ref="V1:V1498"/>
  </sortState>
  <tableColumns count="27">
    <tableColumn id="1" xr3:uid="{A4803950-E736-42E9-AA13-39A0DE01C334}" uniqueName="1" name="kdsatker" queryTableFieldId="1" dataDxfId="897"/>
    <tableColumn id="2" xr3:uid="{37E727B6-6315-48D2-82D0-81E7681D8617}" uniqueName="2" name="ba" queryTableFieldId="2" dataDxfId="896"/>
    <tableColumn id="3" xr3:uid="{03F02948-C852-47C7-B562-73A0E2A57DE8}" uniqueName="3" name="baes1" queryTableFieldId="3" dataDxfId="895"/>
    <tableColumn id="4" xr3:uid="{705AC099-8CAD-4DC9-B4BA-654DC7573CD2}" uniqueName="4" name="akun" queryTableFieldId="4" dataDxfId="894"/>
    <tableColumn id="5" xr3:uid="{AE3FEA98-9CEC-46DD-97BE-607C2086435B}" uniqueName="5" name="program" queryTableFieldId="5" dataDxfId="893"/>
    <tableColumn id="6" xr3:uid="{9BD324EF-D747-4888-A000-08DAEA801A46}" uniqueName="6" name="kegiatan" queryTableFieldId="6" dataDxfId="892"/>
    <tableColumn id="7" xr3:uid="{17CD2DC7-1A98-48B6-868B-5721F15D4993}" uniqueName="7" name="output" queryTableFieldId="7" dataDxfId="891"/>
    <tableColumn id="8" xr3:uid="{0A36383F-F0A6-4DE1-BC5A-9D852E3B8451}" uniqueName="8" name="kewenangan" queryTableFieldId="8" dataDxfId="890"/>
    <tableColumn id="9" xr3:uid="{70618932-64D3-41C2-AAF8-9555717248A7}" uniqueName="9" name="sumber_dana" queryTableFieldId="9" dataDxfId="889"/>
    <tableColumn id="10" xr3:uid="{4A14EB6F-4646-43C8-B45C-0AE3C0F78AD7}" uniqueName="10" name="cara_tarik" queryTableFieldId="10" dataDxfId="888"/>
    <tableColumn id="11" xr3:uid="{AE2C9E2C-FE39-4B56-91CD-1A41CE218900}" uniqueName="11" name="kdregister" queryTableFieldId="11" dataDxfId="887"/>
    <tableColumn id="12" xr3:uid="{CC4C9BC0-973F-499D-B725-B3DCFC751617}" uniqueName="12" name="lokasi" queryTableFieldId="12" dataDxfId="886"/>
    <tableColumn id="13" xr3:uid="{CA288318-F59B-4FF0-86E7-308474D90DC2}" uniqueName="13" name="budget_type" queryTableFieldId="13" dataDxfId="885"/>
    <tableColumn id="14" xr3:uid="{2C2B5DD2-CC19-4E8E-BBC2-8E36AE0A72E8}" uniqueName="14" name="NoUrut" queryTableFieldId="14"/>
    <tableColumn id="15" xr3:uid="{E3405754-CB92-40A8-ACE0-8D496C788CFA}" uniqueName="15" name="Satker" queryTableFieldId="15" dataDxfId="884"/>
    <tableColumn id="16" xr3:uid="{1C00AA67-89A7-41FB-BCF2-072A3B2315DF}" uniqueName="16" name="Jenis_Satdik" queryTableFieldId="16" dataDxfId="883"/>
    <tableColumn id="17" xr3:uid="{DFCC5578-5F8D-4415-964F-D81CB213B6F0}" uniqueName="17" name="nmakun" queryTableFieldId="17" dataDxfId="882"/>
    <tableColumn id="18" xr3:uid="{71CC3C42-2425-4617-8863-FEEFD9A37444}" uniqueName="18" name="KetAkun" queryTableFieldId="18" dataDxfId="881"/>
    <tableColumn id="19" xr3:uid="{7B398774-1F80-4FC9-B670-A4DEE32B0E6E}" uniqueName="19" name="pagu" queryTableFieldId="19"/>
    <tableColumn id="20" xr3:uid="{CEA291E7-1D86-406A-B6E9-3913B5607503}" uniqueName="20" name="Jenis PNBP" queryTableFieldId="20" dataDxfId="880"/>
    <tableColumn id="21" xr3:uid="{BB393F88-6211-40B8-838D-4D79D8570A5A}" uniqueName="21" name="realisasi" queryTableFieldId="21"/>
    <tableColumn id="22" xr3:uid="{B2623543-4A39-447C-8421-2A8C02FE72DB}" uniqueName="22" name="tanggal" queryTableFieldId="22" dataDxfId="879"/>
    <tableColumn id="23" xr3:uid="{F7D40D4D-B277-438F-A613-81A0F3CF27B8}" uniqueName="23" name="KodePendapatan" queryTableFieldId="23" dataDxfId="878"/>
    <tableColumn id="24" xr3:uid="{6C84D192-61B5-4EFC-B0A2-D68796D36594}" uniqueName="24" name="Jenis Pendapatan" queryTableFieldId="24" dataDxfId="877"/>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954">
  <autoFilter ref="A1:D5" xr:uid="{43461B75-A9A4-4EB1-8237-4C99A65A1067}"/>
  <tableColumns count="4">
    <tableColumn id="1" xr3:uid="{20C1825B-3E4F-4CAC-B94B-1762A339AB80}" name="Sumberdana" dataDxfId="953"/>
    <tableColumn id="2" xr3:uid="{1F098BA4-EFB0-4764-B9DF-334D49358740}" name="Kode_Register" dataDxfId="952"/>
    <tableColumn id="3" xr3:uid="{95385659-3A7C-4F0B-8020-2C9187239D8B}" name="Budget Type" dataDxfId="951"/>
    <tableColumn id="4" xr3:uid="{B09DE6D4-F0EE-45CD-8A58-A4BCCC8F42CE}" name="Jenis Pendapatan" dataDxfId="950"/>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949"/>
    <tableColumn id="2" xr3:uid="{B97F1155-D675-4EC3-9826-DFB20E33F48C}" name="nmakun" dataDxfId="948"/>
    <tableColumn id="3" xr3:uid="{38D1CCB6-68DE-433A-BE13-28C6E8EBAAC8}" name="nmmakl" dataDxfId="947"/>
    <tableColumn id="4" xr3:uid="{E8A9FBD8-0590-416E-B6CB-5031CE56B2CC}" name="kdurut" dataDxfId="946"/>
    <tableColumn id="5" xr3:uid="{A33FC0ED-B2A7-4AB0-83A8-D5A255FE23D4}" name="kdjenbel" dataDxfId="945"/>
    <tableColumn id="6" xr3:uid="{858DFB89-33D4-4491-8D78-09CB7220CD9A}" name="kdgbkpk" dataDxfId="944"/>
    <tableColumn id="7" xr3:uid="{89DDA90D-67E7-46CF-8523-F53E3670D06D}" name="kdkbkpk" dataDxfId="943"/>
    <tableColumn id="8" xr3:uid="{B811809B-4632-4DF7-9C6B-E48007CF2F65}" name="kdbkpk" dataDxfId="942"/>
    <tableColumn id="9" xr3:uid="{C1947AB3-CEA4-4E79-AECF-D5336422BBEE}" name="kdkakun" dataDxfId="941"/>
    <tableColumn id="10" xr3:uid="{57F2DF05-0207-4637-9536-9ED7F8322FA1}" name="kdikat" dataDxfId="940"/>
    <tableColumn id="11" xr3:uid="{7BDA2E57-4D3D-4C25-A6D7-A0330C8B7B6A}" name="kddept" dataDxfId="939"/>
    <tableColumn id="12" xr3:uid="{359E1718-520E-4009-A513-2A6186288230}" name="kdunit" dataDxfId="938"/>
    <tableColumn id="13" xr3:uid="{2D087D0A-4220-4422-80AE-9D0706AA50D4}" name="kdmaklama" dataDxfId="937"/>
    <tableColumn id="14" xr3:uid="{B37D65FC-117B-4832-86D0-F8A8572974F5}" name="kdkelmap" dataDxfId="936"/>
    <tableColumn id="15" xr3:uid="{CFAFFAAD-C0DA-4328-9331-CA2D18C94831}" name="kdpk" dataDxfId="935"/>
    <tableColumn id="16" xr3:uid="{430364B5-FFA2-4FE2-AF50-A1263876C31C}" name="kdkembali" dataDxfId="934"/>
    <tableColumn id="17" xr3:uid="{509587B3-8500-4F3A-9D21-F14D7267C0A0}" name="kdpd" dataDxfId="933"/>
    <tableColumn id="18" xr3:uid="{24B42F3D-2146-4CC5-988C-BB47FDE48E46}" name="kdsatkerb" dataDxfId="932"/>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931"/>
    <tableColumn id="2" xr3:uid="{2E025D0A-A157-4C7D-AC17-60A4E7DA54B2}" name="nokarwas" dataDxfId="930"/>
    <tableColumn id="3" xr3:uid="{CB8FD9E7-695A-4EE3-B1AD-F29667245047}" name="nmsatker" dataDxfId="929"/>
    <tableColumn id="4" xr3:uid="{A51F756E-0E75-4042-9192-220ACDD28157}" name="kddept" dataDxfId="928"/>
    <tableColumn id="5" xr3:uid="{78CF4A3C-8ABE-4AA4-BA11-114898F6F04A}" name="kdunit" dataDxfId="927"/>
    <tableColumn id="6" xr3:uid="{3055FE00-12A2-4242-B2CC-D3C2761BE7C2}" name="kdlokasi" dataDxfId="926"/>
    <tableColumn id="7" xr3:uid="{ABB1A92D-8AD7-4FD5-8E7A-5D7DAE824651}" name="kdkabkota" dataDxfId="925"/>
    <tableColumn id="8" xr3:uid="{35323EE6-DFE2-43E5-9803-05CE1D5A09EA}" name="nomorsp" dataDxfId="924"/>
    <tableColumn id="9" xr3:uid="{57C7D6F6-031A-4663-8768-00FD348AD5AF}" name="kdkppn" dataDxfId="923"/>
    <tableColumn id="10" xr3:uid="{1B56ED7D-4AAB-424A-AA4D-92DF41AD454A}" name="pendidikan" dataDxfId="922">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19" totalsRowShown="0" headerRowDxfId="921" dataDxfId="919" headerRowBorderDxfId="920" tableBorderDxfId="918" totalsRowBorderDxfId="917">
  <autoFilter ref="A1:D19" xr:uid="{7CD53F5C-355C-45EF-9359-A58E7D56AA1F}"/>
  <sortState xmlns:xlrd2="http://schemas.microsoft.com/office/spreadsheetml/2017/richdata2" ref="A2:D19">
    <sortCondition ref="A1:A19"/>
  </sortState>
  <tableColumns count="4">
    <tableColumn id="4" xr3:uid="{6FA7E64C-7898-489E-B146-6BEB92BED2D3}" name="No" dataDxfId="916"/>
    <tableColumn id="1" xr3:uid="{A6E6E8E3-68DE-4107-9A45-4689BC90ACD5}" name="Kdsatker" dataDxfId="915"/>
    <tableColumn id="2" xr3:uid="{DF18228A-5910-4A20-B5E4-F2191D9E088F}" name="Satker" dataDxfId="914"/>
    <tableColumn id="3" xr3:uid="{3CDC209C-2353-45A7-ADA2-4A35D7A0DB32}" name="Jenis_Satdik" dataDxfId="913"/>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30" totalsRowShown="0">
  <autoFilter ref="A2:C30"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1644540734"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2.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4"/>
  <sheetViews>
    <sheetView tabSelected="1" workbookViewId="0">
      <selection activeCell="C8" sqref="C8"/>
    </sheetView>
  </sheetViews>
  <sheetFormatPr defaultRowHeight="13.8" x14ac:dyDescent="0.25"/>
  <cols>
    <col min="1" max="1" width="8.88671875" style="28"/>
    <col min="2" max="2" width="30.6640625" style="28" customWidth="1"/>
    <col min="3" max="3" width="18.6640625" style="28" bestFit="1" customWidth="1"/>
    <col min="4" max="16384" width="8.88671875" style="28"/>
  </cols>
  <sheetData>
    <row r="2" spans="2:3" x14ac:dyDescent="0.25">
      <c r="B2" s="26" t="s">
        <v>9447</v>
      </c>
      <c r="C2" s="27"/>
    </row>
    <row r="3" spans="2:3" x14ac:dyDescent="0.25">
      <c r="B3" s="28" t="s">
        <v>9448</v>
      </c>
      <c r="C3" s="29">
        <v>45137</v>
      </c>
    </row>
    <row r="4" spans="2:3" x14ac:dyDescent="0.25">
      <c r="B4" s="28" t="s">
        <v>9519</v>
      </c>
      <c r="C4" s="28">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34"/>
  <sheetViews>
    <sheetView showGridLines="0" zoomScaleNormal="100" workbookViewId="0">
      <selection activeCell="M7" sqref="M7"/>
    </sheetView>
  </sheetViews>
  <sheetFormatPr defaultRowHeight="14.4" x14ac:dyDescent="0.3"/>
  <cols>
    <col min="1" max="1" width="5.88671875" customWidth="1"/>
    <col min="2" max="2" width="62" customWidth="1"/>
    <col min="3" max="3" width="15.109375" bestFit="1" customWidth="1"/>
    <col min="4" max="4" width="14.33203125" bestFit="1" customWidth="1"/>
    <col min="5" max="5" width="11.88671875" customWidth="1"/>
    <col min="6" max="6" width="13.77734375" bestFit="1" customWidth="1"/>
    <col min="7" max="7" width="9.33203125" customWidth="1"/>
    <col min="8" max="8" width="6.109375" customWidth="1"/>
    <col min="13" max="13" width="8.6640625" customWidth="1"/>
    <col min="14" max="14" width="23.5546875" bestFit="1" customWidth="1"/>
  </cols>
  <sheetData>
    <row r="1" spans="1:14" s="19" customFormat="1" ht="13.8" x14ac:dyDescent="0.25">
      <c r="A1" s="16" t="s">
        <v>9468</v>
      </c>
      <c r="B1" s="16"/>
      <c r="C1" s="16"/>
      <c r="D1" s="16"/>
      <c r="E1" s="16"/>
      <c r="F1" s="18"/>
      <c r="G1" s="18"/>
    </row>
    <row r="2" spans="1:14" s="19" customFormat="1" ht="13.8" x14ac:dyDescent="0.25">
      <c r="A2" s="55" t="str">
        <f>"s.d " &amp; TEXT('Setting Laporan'!$C$3,"[$-id-ID]dd mmmm yyyy")</f>
        <v>s.d 30 Juli 2023</v>
      </c>
      <c r="B2" s="55"/>
      <c r="C2" s="55"/>
      <c r="D2" s="55"/>
      <c r="E2" s="55"/>
      <c r="F2" s="18"/>
      <c r="G2" s="18"/>
    </row>
    <row r="3" spans="1:14" s="19" customFormat="1" ht="13.8" x14ac:dyDescent="0.25">
      <c r="A3" s="16" t="str">
        <f>_xlfn.TEXTJOIN(" ",TRUE,'Setting Laporan'!$B$4,'Setting Laporan'!$C$4)</f>
        <v>Tahun Anggaran 2023</v>
      </c>
      <c r="B3" s="16"/>
      <c r="C3" s="16"/>
      <c r="D3" s="16"/>
      <c r="E3" s="16"/>
      <c r="F3" s="18"/>
      <c r="G3" s="18"/>
    </row>
    <row r="5" spans="1:14" s="46" customFormat="1" ht="15" thickBot="1" x14ac:dyDescent="0.35">
      <c r="A5" s="40" t="s">
        <v>9431</v>
      </c>
      <c r="B5" s="43" t="s">
        <v>9460</v>
      </c>
      <c r="C5" s="45" t="s">
        <v>9457</v>
      </c>
      <c r="D5" s="109" t="s">
        <v>9459</v>
      </c>
      <c r="E5" s="110" t="s">
        <v>9462</v>
      </c>
      <c r="F5" s="111" t="s">
        <v>9461</v>
      </c>
      <c r="G5" s="111" t="s">
        <v>9463</v>
      </c>
      <c r="H5" s="3"/>
      <c r="I5" s="52" t="s">
        <v>9464</v>
      </c>
    </row>
    <row r="6" spans="1:14" ht="15.6" thickTop="1" thickBot="1" x14ac:dyDescent="0.35">
      <c r="A6" s="47">
        <v>1</v>
      </c>
      <c r="B6" s="47" t="s">
        <v>9397</v>
      </c>
      <c r="C6" s="39">
        <v>2576468000</v>
      </c>
      <c r="D6" s="39">
        <v>1419514528</v>
      </c>
      <c r="E6" s="48">
        <v>55.095368077538708</v>
      </c>
      <c r="F6" s="39">
        <v>1156953472</v>
      </c>
      <c r="G6" s="69">
        <v>44.904631922461292</v>
      </c>
      <c r="H6" s="53"/>
      <c r="I6" s="49"/>
      <c r="J6" t="s">
        <v>9465</v>
      </c>
      <c r="M6" s="54"/>
      <c r="N6" s="19"/>
    </row>
    <row r="7" spans="1:14" ht="15.6" thickTop="1" thickBot="1" x14ac:dyDescent="0.35">
      <c r="A7" s="47">
        <v>2</v>
      </c>
      <c r="B7" s="47" t="s">
        <v>9398</v>
      </c>
      <c r="C7" s="39">
        <v>4340501000</v>
      </c>
      <c r="D7" s="39">
        <v>1512363499</v>
      </c>
      <c r="E7" s="48">
        <v>34.843063024291439</v>
      </c>
      <c r="F7" s="39">
        <v>2828137501</v>
      </c>
      <c r="G7" s="69">
        <v>65.156936975708561</v>
      </c>
      <c r="H7" s="53"/>
      <c r="I7" s="50"/>
      <c r="J7" t="s">
        <v>9466</v>
      </c>
      <c r="M7" s="54"/>
      <c r="N7" s="19"/>
    </row>
    <row r="8" spans="1:14" ht="15" thickTop="1" x14ac:dyDescent="0.3">
      <c r="A8" s="47">
        <v>3</v>
      </c>
      <c r="B8" s="47" t="s">
        <v>9399</v>
      </c>
      <c r="C8" s="39">
        <v>587960000</v>
      </c>
      <c r="D8" s="39">
        <v>291177339</v>
      </c>
      <c r="E8" s="48">
        <v>49.523324545887476</v>
      </c>
      <c r="F8" s="39">
        <v>296782661</v>
      </c>
      <c r="G8" s="69">
        <v>50.476675454112524</v>
      </c>
      <c r="H8" s="53"/>
      <c r="M8" s="54"/>
      <c r="N8" s="19"/>
    </row>
    <row r="9" spans="1:14" x14ac:dyDescent="0.3">
      <c r="A9" s="47">
        <v>4</v>
      </c>
      <c r="B9" s="47" t="s">
        <v>9400</v>
      </c>
      <c r="C9" s="39">
        <v>201850000</v>
      </c>
      <c r="D9" s="39">
        <v>210460470</v>
      </c>
      <c r="E9" s="48">
        <v>104.26577656675748</v>
      </c>
      <c r="F9" s="39">
        <v>0</v>
      </c>
      <c r="G9" s="69">
        <v>0</v>
      </c>
      <c r="H9" s="53"/>
      <c r="M9" s="54"/>
      <c r="N9" s="19"/>
    </row>
    <row r="10" spans="1:14" x14ac:dyDescent="0.3">
      <c r="A10" s="47">
        <v>5</v>
      </c>
      <c r="B10" s="47" t="s">
        <v>9401</v>
      </c>
      <c r="C10" s="39">
        <v>235000000</v>
      </c>
      <c r="D10" s="39">
        <v>137355884</v>
      </c>
      <c r="E10" s="48">
        <v>58.449312340425529</v>
      </c>
      <c r="F10" s="39">
        <v>97644116</v>
      </c>
      <c r="G10" s="69">
        <v>41.550687659574471</v>
      </c>
      <c r="H10" s="53"/>
      <c r="M10" s="54"/>
      <c r="N10" s="19"/>
    </row>
    <row r="11" spans="1:14" x14ac:dyDescent="0.3">
      <c r="A11" s="47">
        <v>6</v>
      </c>
      <c r="B11" s="47" t="s">
        <v>9403</v>
      </c>
      <c r="C11" s="39">
        <v>375600000</v>
      </c>
      <c r="D11" s="39">
        <v>398958790</v>
      </c>
      <c r="E11" s="48">
        <v>106.21906017039404</v>
      </c>
      <c r="F11" s="39">
        <v>0</v>
      </c>
      <c r="G11" s="69">
        <v>0</v>
      </c>
      <c r="H11" s="53"/>
      <c r="M11" s="54"/>
      <c r="N11" s="19"/>
    </row>
    <row r="12" spans="1:14" x14ac:dyDescent="0.3">
      <c r="A12" s="47">
        <v>7</v>
      </c>
      <c r="B12" s="47" t="s">
        <v>9402</v>
      </c>
      <c r="C12" s="39">
        <v>105300000</v>
      </c>
      <c r="D12" s="39">
        <v>65083274</v>
      </c>
      <c r="E12" s="48">
        <v>61.807477682811019</v>
      </c>
      <c r="F12" s="39">
        <v>40216726</v>
      </c>
      <c r="G12" s="69">
        <v>38.192522317188981</v>
      </c>
      <c r="H12" s="53"/>
      <c r="M12" s="54"/>
      <c r="N12" s="19"/>
    </row>
    <row r="13" spans="1:14" x14ac:dyDescent="0.3">
      <c r="A13" s="47">
        <v>8</v>
      </c>
      <c r="B13" s="47" t="s">
        <v>9405</v>
      </c>
      <c r="C13" s="39">
        <v>407963000</v>
      </c>
      <c r="D13" s="39">
        <v>232391651</v>
      </c>
      <c r="E13" s="48">
        <v>56.96390383441635</v>
      </c>
      <c r="F13" s="39">
        <v>175571349</v>
      </c>
      <c r="G13" s="69">
        <v>43.03609616558365</v>
      </c>
      <c r="H13" s="53"/>
      <c r="M13" s="54"/>
      <c r="N13" s="19"/>
    </row>
    <row r="14" spans="1:14" x14ac:dyDescent="0.3">
      <c r="A14" s="47">
        <v>9</v>
      </c>
      <c r="B14" s="47" t="s">
        <v>9406</v>
      </c>
      <c r="C14" s="39">
        <v>420865000</v>
      </c>
      <c r="D14" s="39">
        <v>245712500</v>
      </c>
      <c r="E14" s="48">
        <v>58.382735556532381</v>
      </c>
      <c r="F14" s="39">
        <v>175152500</v>
      </c>
      <c r="G14" s="69">
        <v>41.617264443467619</v>
      </c>
      <c r="H14" s="53"/>
      <c r="M14" s="54"/>
      <c r="N14" s="19"/>
    </row>
    <row r="15" spans="1:14" x14ac:dyDescent="0.3">
      <c r="A15" s="47">
        <v>10</v>
      </c>
      <c r="B15" s="47" t="s">
        <v>9404</v>
      </c>
      <c r="C15" s="39">
        <v>98898000</v>
      </c>
      <c r="D15" s="39">
        <v>49388162</v>
      </c>
      <c r="E15" s="48">
        <v>49.938484094723854</v>
      </c>
      <c r="F15" s="39">
        <v>49509838</v>
      </c>
      <c r="G15" s="69">
        <v>50.061515905276146</v>
      </c>
      <c r="H15" s="53"/>
      <c r="M15" s="54"/>
      <c r="N15" s="19"/>
    </row>
    <row r="16" spans="1:14" x14ac:dyDescent="0.3">
      <c r="A16" s="47">
        <v>11</v>
      </c>
      <c r="B16" s="47" t="s">
        <v>9407</v>
      </c>
      <c r="C16" s="39">
        <v>15677000</v>
      </c>
      <c r="D16" s="39">
        <v>5840000</v>
      </c>
      <c r="E16" s="48">
        <v>37.252025259934932</v>
      </c>
      <c r="F16" s="39">
        <v>9837000</v>
      </c>
      <c r="G16" s="69">
        <v>62.747974740065068</v>
      </c>
      <c r="H16" s="53"/>
      <c r="M16" s="54"/>
      <c r="N16" s="19"/>
    </row>
    <row r="17" spans="1:14" x14ac:dyDescent="0.3">
      <c r="A17" s="47">
        <v>12</v>
      </c>
      <c r="B17" s="47" t="s">
        <v>9408</v>
      </c>
      <c r="C17" s="39">
        <v>162284000</v>
      </c>
      <c r="D17" s="39">
        <v>91563306</v>
      </c>
      <c r="E17" s="48">
        <v>56.421647235710239</v>
      </c>
      <c r="F17" s="39">
        <v>70720694</v>
      </c>
      <c r="G17" s="69">
        <v>43.578352764289761</v>
      </c>
      <c r="H17" s="53"/>
      <c r="M17" s="54"/>
      <c r="N17" s="19"/>
    </row>
    <row r="18" spans="1:14" x14ac:dyDescent="0.3">
      <c r="A18" s="47">
        <v>13</v>
      </c>
      <c r="B18" s="47" t="s">
        <v>9409</v>
      </c>
      <c r="C18" s="39">
        <v>1718802000</v>
      </c>
      <c r="D18" s="39">
        <v>235544332</v>
      </c>
      <c r="E18" s="48">
        <v>13.703982890408554</v>
      </c>
      <c r="F18" s="39">
        <v>1483257668</v>
      </c>
      <c r="G18" s="69">
        <v>86.296017109591446</v>
      </c>
      <c r="H18" s="53"/>
      <c r="M18" s="54"/>
      <c r="N18" s="19"/>
    </row>
    <row r="19" spans="1:14" x14ac:dyDescent="0.3">
      <c r="A19" s="47">
        <v>14</v>
      </c>
      <c r="B19" s="47" t="s">
        <v>9410</v>
      </c>
      <c r="C19" s="70">
        <v>697557000</v>
      </c>
      <c r="D19" s="39">
        <v>236103278</v>
      </c>
      <c r="E19" s="48">
        <v>33.847166324759129</v>
      </c>
      <c r="F19" s="39">
        <v>461453722</v>
      </c>
      <c r="G19" s="69">
        <v>66.152833675240871</v>
      </c>
      <c r="H19" s="53"/>
      <c r="M19" s="54"/>
      <c r="N19" s="19"/>
    </row>
    <row r="20" spans="1:14" x14ac:dyDescent="0.3">
      <c r="A20" s="47">
        <v>15</v>
      </c>
      <c r="B20" s="47" t="s">
        <v>9411</v>
      </c>
      <c r="C20" s="39">
        <v>284242000</v>
      </c>
      <c r="D20" s="39">
        <v>58238470</v>
      </c>
      <c r="E20" s="48">
        <v>20.489044546548364</v>
      </c>
      <c r="F20" s="39">
        <v>226003530</v>
      </c>
      <c r="G20" s="69">
        <v>79.510955453451629</v>
      </c>
      <c r="H20" s="53"/>
      <c r="M20" s="54"/>
      <c r="N20" s="19"/>
    </row>
    <row r="21" spans="1:14" x14ac:dyDescent="0.3">
      <c r="A21" s="47">
        <v>16</v>
      </c>
      <c r="B21" s="47" t="s">
        <v>9412</v>
      </c>
      <c r="C21" s="39">
        <v>265858000</v>
      </c>
      <c r="D21" s="39">
        <v>168247072</v>
      </c>
      <c r="E21" s="48">
        <v>63.284562435585912</v>
      </c>
      <c r="F21" s="39">
        <v>97610928</v>
      </c>
      <c r="G21" s="69">
        <v>36.715437564414088</v>
      </c>
      <c r="H21" s="53"/>
      <c r="M21" s="54"/>
      <c r="N21" s="19"/>
    </row>
    <row r="22" spans="1:14" x14ac:dyDescent="0.3">
      <c r="A22" s="47">
        <v>17</v>
      </c>
      <c r="B22" s="47" t="s">
        <v>9413</v>
      </c>
      <c r="C22" s="39">
        <v>450000000</v>
      </c>
      <c r="D22" s="39">
        <v>334952126</v>
      </c>
      <c r="E22" s="48">
        <v>74.433805777777778</v>
      </c>
      <c r="F22" s="39">
        <v>115047874</v>
      </c>
      <c r="G22" s="69">
        <v>25.566194222222222</v>
      </c>
      <c r="H22" s="53"/>
      <c r="M22" s="54"/>
      <c r="N22" s="57"/>
    </row>
    <row r="23" spans="1:14" x14ac:dyDescent="0.3">
      <c r="A23" s="47">
        <v>18</v>
      </c>
      <c r="B23" s="47" t="s">
        <v>9414</v>
      </c>
      <c r="C23" s="39">
        <v>261786000</v>
      </c>
      <c r="D23" s="39">
        <v>52332582</v>
      </c>
      <c r="E23" s="48">
        <v>19.990596135775021</v>
      </c>
      <c r="F23" s="39">
        <v>209453418</v>
      </c>
      <c r="G23" s="69">
        <v>80.009403864224979</v>
      </c>
      <c r="H23" s="53"/>
      <c r="M23" s="54"/>
      <c r="N23" s="19"/>
    </row>
    <row r="24" spans="1:14" x14ac:dyDescent="0.3">
      <c r="A24" s="105" t="s">
        <v>9467</v>
      </c>
      <c r="B24" s="105"/>
      <c r="C24" s="39">
        <v>13206611000</v>
      </c>
      <c r="D24" s="39">
        <v>5745227263</v>
      </c>
      <c r="E24" s="48">
        <v>43.502661379213791</v>
      </c>
      <c r="F24" s="39">
        <v>7461383737</v>
      </c>
      <c r="G24" s="69">
        <v>56.497338620786209</v>
      </c>
      <c r="H24" s="53"/>
      <c r="M24" s="54"/>
      <c r="N24" s="19"/>
    </row>
    <row r="25" spans="1:14" x14ac:dyDescent="0.3">
      <c r="H25" s="53"/>
      <c r="M25" s="54"/>
      <c r="N25" s="19"/>
    </row>
    <row r="26" spans="1:14" x14ac:dyDescent="0.3">
      <c r="H26" s="53"/>
      <c r="M26" s="54"/>
      <c r="N26" s="54"/>
    </row>
    <row r="27" spans="1:14" x14ac:dyDescent="0.3">
      <c r="D27" s="28" t="s">
        <v>9553</v>
      </c>
    </row>
    <row r="28" spans="1:14" x14ac:dyDescent="0.3">
      <c r="D28" s="28" t="s">
        <v>9554</v>
      </c>
    </row>
    <row r="29" spans="1:14" x14ac:dyDescent="0.3">
      <c r="D29" s="28"/>
    </row>
    <row r="30" spans="1:14" x14ac:dyDescent="0.3">
      <c r="D30" s="28"/>
    </row>
    <row r="31" spans="1:14" x14ac:dyDescent="0.3">
      <c r="D31" s="28"/>
    </row>
    <row r="32" spans="1:14" x14ac:dyDescent="0.3">
      <c r="D32" s="28"/>
    </row>
    <row r="33" spans="4:4" x14ac:dyDescent="0.3">
      <c r="D33" s="28" t="s">
        <v>9555</v>
      </c>
    </row>
    <row r="34" spans="4:4" x14ac:dyDescent="0.3">
      <c r="D34" s="28" t="s">
        <v>9556</v>
      </c>
    </row>
  </sheetData>
  <autoFilter ref="A5:D173" xr:uid="{6723BF5C-A0CC-4094-B19A-B34EB1C8B005}"/>
  <conditionalFormatting pivot="1" sqref="E6 E7 E8 E9 E10 E11 E12 E13 E14 E15 E16 E17 E18 E19 E20 E21 E22 E23">
    <cfRule type="cellIs" dxfId="875" priority="6" operator="greaterThan">
      <formula>100</formula>
    </cfRule>
  </conditionalFormatting>
  <conditionalFormatting pivot="1" sqref="E6 E7 E8 E9 E10 E11 E12 E13 E14 E15 E16 E17 E18 E19 E20 E21 E22 E23">
    <cfRule type="cellIs" dxfId="874" priority="5" operator="between">
      <formula>0</formula>
      <formula>50</formula>
    </cfRule>
  </conditionalFormatting>
  <pageMargins left="0.7" right="0.7" top="0.75" bottom="0.75" header="0.3" footer="0.3"/>
  <pageSetup paperSize="9" scale="99"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M186"/>
  <sheetViews>
    <sheetView showGridLines="0" view="pageBreakPreview" zoomScale="70" zoomScaleNormal="100" zoomScaleSheetLayoutView="70" workbookViewId="0">
      <pane xSplit="2" ySplit="5" topLeftCell="C6" activePane="bottomRight" state="frozen"/>
      <selection activeCell="M7" sqref="M7"/>
      <selection pane="topRight" activeCell="M7" sqref="M7"/>
      <selection pane="bottomLeft" activeCell="M7" sqref="M7"/>
      <selection pane="bottomRight" activeCell="M7" sqref="M7"/>
    </sheetView>
  </sheetViews>
  <sheetFormatPr defaultRowHeight="13.2" x14ac:dyDescent="0.25"/>
  <cols>
    <col min="1" max="1" width="5.109375" style="19" customWidth="1"/>
    <col min="2" max="2" width="77.109375" style="19" bestFit="1" customWidth="1"/>
    <col min="3" max="3" width="16.33203125" style="19" bestFit="1" customWidth="1"/>
    <col min="4" max="4" width="15.21875" style="19" bestFit="1" customWidth="1"/>
    <col min="5" max="5" width="13.5546875" style="19" bestFit="1" customWidth="1"/>
    <col min="6" max="6" width="13.88671875" style="19" bestFit="1" customWidth="1"/>
    <col min="7" max="7" width="10" style="19" bestFit="1" customWidth="1"/>
    <col min="8" max="10" width="13.5546875" style="19" bestFit="1" customWidth="1"/>
    <col min="11" max="11" width="10" style="19" bestFit="1" customWidth="1"/>
    <col min="12" max="12" width="15" style="19" bestFit="1" customWidth="1"/>
    <col min="13" max="13" width="9" style="19" customWidth="1"/>
    <col min="14" max="16384" width="8.88671875" style="19"/>
  </cols>
  <sheetData>
    <row r="1" spans="1:13" ht="13.8" x14ac:dyDescent="0.25">
      <c r="A1" s="16" t="s">
        <v>9468</v>
      </c>
      <c r="B1" s="16"/>
      <c r="C1" s="16"/>
      <c r="D1" s="16"/>
      <c r="E1" s="16"/>
      <c r="F1" s="16"/>
      <c r="G1" s="16"/>
      <c r="H1" s="16"/>
      <c r="I1" s="16"/>
      <c r="J1" s="16"/>
      <c r="K1" s="16"/>
      <c r="L1" s="16"/>
      <c r="M1" s="16"/>
    </row>
    <row r="2" spans="1:13" ht="13.8" x14ac:dyDescent="0.25">
      <c r="A2" s="55" t="str">
        <f>"s.d " &amp; TEXT('Setting Laporan'!$C$3,"[$-id-ID]dd mmmm yyyy")</f>
        <v>s.d 30 Juli 2023</v>
      </c>
      <c r="B2" s="55"/>
      <c r="C2" s="55"/>
      <c r="D2" s="55"/>
      <c r="E2" s="55"/>
      <c r="F2" s="55"/>
      <c r="G2" s="55"/>
      <c r="H2" s="55"/>
      <c r="I2" s="55"/>
      <c r="J2" s="55"/>
      <c r="K2" s="55"/>
      <c r="L2" s="55"/>
      <c r="M2" s="55"/>
    </row>
    <row r="3" spans="1:13" ht="13.8" x14ac:dyDescent="0.25">
      <c r="A3" s="16" t="str">
        <f>_xlfn.TEXTJOIN(" ",TRUE,'Setting Laporan'!$B$4,'Setting Laporan'!$C$4)</f>
        <v>Tahun Anggaran 2023</v>
      </c>
      <c r="B3" s="16"/>
      <c r="C3" s="16"/>
      <c r="D3" s="16"/>
      <c r="E3" s="16"/>
      <c r="F3" s="16"/>
      <c r="G3" s="16"/>
      <c r="H3" s="16"/>
      <c r="I3" s="16"/>
      <c r="J3" s="16"/>
      <c r="K3" s="16"/>
      <c r="L3" s="16"/>
      <c r="M3" s="16"/>
    </row>
    <row r="5" spans="1:13" s="32" customFormat="1" ht="39.6" x14ac:dyDescent="0.3">
      <c r="A5" s="71" t="s">
        <v>9431</v>
      </c>
      <c r="B5" s="71" t="s">
        <v>9460</v>
      </c>
      <c r="C5" s="72" t="s">
        <v>9515</v>
      </c>
      <c r="D5" s="73" t="s">
        <v>9491</v>
      </c>
      <c r="E5" s="73" t="s">
        <v>9492</v>
      </c>
      <c r="F5" s="73" t="s">
        <v>9550</v>
      </c>
      <c r="G5" s="72" t="s">
        <v>9493</v>
      </c>
      <c r="H5" s="73" t="s">
        <v>9488</v>
      </c>
      <c r="I5" s="73" t="s">
        <v>4</v>
      </c>
      <c r="J5" s="107" t="s">
        <v>9558</v>
      </c>
      <c r="K5" s="107" t="s">
        <v>9557</v>
      </c>
      <c r="L5" s="108" t="s">
        <v>9551</v>
      </c>
      <c r="M5" s="108" t="s">
        <v>9552</v>
      </c>
    </row>
    <row r="6" spans="1:13" x14ac:dyDescent="0.25">
      <c r="A6" s="80">
        <v>1</v>
      </c>
      <c r="B6" s="80" t="s">
        <v>9397</v>
      </c>
      <c r="C6" s="81">
        <v>2576468000</v>
      </c>
      <c r="D6" s="81">
        <v>1345676750</v>
      </c>
      <c r="E6" s="81">
        <v>16222297</v>
      </c>
      <c r="F6" s="82">
        <v>1361899047</v>
      </c>
      <c r="G6" s="83">
        <v>52.859148532021358</v>
      </c>
      <c r="H6" s="81">
        <v>35750000</v>
      </c>
      <c r="I6" s="81">
        <v>21865481</v>
      </c>
      <c r="J6" s="82">
        <v>1419514528</v>
      </c>
      <c r="K6" s="83">
        <v>55.095368077538708</v>
      </c>
      <c r="L6" s="81">
        <v>1156953472</v>
      </c>
      <c r="M6" s="83">
        <v>44.904631922461292</v>
      </c>
    </row>
    <row r="7" spans="1:13" x14ac:dyDescent="0.25">
      <c r="A7" s="78"/>
      <c r="B7" s="79" t="s">
        <v>9534</v>
      </c>
      <c r="C7" s="75">
        <v>0</v>
      </c>
      <c r="D7" s="75"/>
      <c r="E7" s="75"/>
      <c r="F7" s="76"/>
      <c r="G7" s="77"/>
      <c r="H7" s="75"/>
      <c r="I7" s="75">
        <v>0</v>
      </c>
      <c r="J7" s="76">
        <v>0</v>
      </c>
      <c r="K7" s="77">
        <v>0</v>
      </c>
      <c r="L7" s="75">
        <v>0</v>
      </c>
      <c r="M7" s="77">
        <v>0</v>
      </c>
    </row>
    <row r="8" spans="1:13" x14ac:dyDescent="0.25">
      <c r="A8" s="78"/>
      <c r="B8" s="79" t="s">
        <v>9427</v>
      </c>
      <c r="C8" s="75">
        <v>780928000</v>
      </c>
      <c r="D8" s="75">
        <v>477241750</v>
      </c>
      <c r="E8" s="75"/>
      <c r="F8" s="76">
        <v>477241750</v>
      </c>
      <c r="G8" s="77">
        <v>61.112131976315354</v>
      </c>
      <c r="H8" s="75"/>
      <c r="I8" s="75"/>
      <c r="J8" s="76">
        <v>477241750</v>
      </c>
      <c r="K8" s="77">
        <v>61.112131976315354</v>
      </c>
      <c r="L8" s="75">
        <v>303686250</v>
      </c>
      <c r="M8" s="77">
        <v>38.887868023684646</v>
      </c>
    </row>
    <row r="9" spans="1:13" x14ac:dyDescent="0.25">
      <c r="A9" s="78"/>
      <c r="B9" s="79" t="s">
        <v>9429</v>
      </c>
      <c r="C9" s="75">
        <v>38990000</v>
      </c>
      <c r="D9" s="75"/>
      <c r="E9" s="75">
        <v>16222297</v>
      </c>
      <c r="F9" s="76">
        <v>16222297</v>
      </c>
      <c r="G9" s="77">
        <v>41.606301615798927</v>
      </c>
      <c r="H9" s="75"/>
      <c r="I9" s="75">
        <v>20754620</v>
      </c>
      <c r="J9" s="76">
        <v>36976917</v>
      </c>
      <c r="K9" s="77">
        <v>94.836924852526295</v>
      </c>
      <c r="L9" s="75">
        <v>2013083</v>
      </c>
      <c r="M9" s="77">
        <v>5.1630751474737053</v>
      </c>
    </row>
    <row r="10" spans="1:13" x14ac:dyDescent="0.25">
      <c r="A10" s="78"/>
      <c r="B10" s="79" t="s">
        <v>9424</v>
      </c>
      <c r="C10" s="75">
        <v>24900000</v>
      </c>
      <c r="D10" s="75">
        <v>5480000</v>
      </c>
      <c r="E10" s="75"/>
      <c r="F10" s="76">
        <v>5480000</v>
      </c>
      <c r="G10" s="77">
        <v>22.008032128514056</v>
      </c>
      <c r="H10" s="75"/>
      <c r="I10" s="75"/>
      <c r="J10" s="76">
        <v>5480000</v>
      </c>
      <c r="K10" s="77">
        <v>22.008032128514056</v>
      </c>
      <c r="L10" s="75">
        <v>19420000</v>
      </c>
      <c r="M10" s="77">
        <v>77.99196787148594</v>
      </c>
    </row>
    <row r="11" spans="1:13" x14ac:dyDescent="0.25">
      <c r="A11" s="78"/>
      <c r="B11" s="79" t="s">
        <v>9421</v>
      </c>
      <c r="C11" s="75">
        <v>180500000</v>
      </c>
      <c r="D11" s="75">
        <v>157460000</v>
      </c>
      <c r="E11" s="75"/>
      <c r="F11" s="76">
        <v>157460000</v>
      </c>
      <c r="G11" s="77">
        <v>87.235457063711905</v>
      </c>
      <c r="H11" s="75"/>
      <c r="I11" s="75"/>
      <c r="J11" s="76">
        <v>157460000</v>
      </c>
      <c r="K11" s="77">
        <v>87.235457063711905</v>
      </c>
      <c r="L11" s="75">
        <v>23040000</v>
      </c>
      <c r="M11" s="77">
        <v>12.764542936288095</v>
      </c>
    </row>
    <row r="12" spans="1:13" x14ac:dyDescent="0.25">
      <c r="A12" s="78"/>
      <c r="B12" s="79" t="s">
        <v>9422</v>
      </c>
      <c r="C12" s="75">
        <v>747000000</v>
      </c>
      <c r="D12" s="75">
        <v>659325000</v>
      </c>
      <c r="E12" s="75"/>
      <c r="F12" s="76">
        <v>659325000</v>
      </c>
      <c r="G12" s="77">
        <v>88.263052208835347</v>
      </c>
      <c r="H12" s="75"/>
      <c r="I12" s="75"/>
      <c r="J12" s="76">
        <v>659325000</v>
      </c>
      <c r="K12" s="77">
        <v>88.263052208835347</v>
      </c>
      <c r="L12" s="75">
        <v>87675000</v>
      </c>
      <c r="M12" s="77">
        <v>11.736947791164653</v>
      </c>
    </row>
    <row r="13" spans="1:13" x14ac:dyDescent="0.25">
      <c r="A13" s="78"/>
      <c r="B13" s="79" t="s">
        <v>9423</v>
      </c>
      <c r="C13" s="75">
        <v>804150000</v>
      </c>
      <c r="D13" s="75">
        <v>44050000</v>
      </c>
      <c r="E13" s="75"/>
      <c r="F13" s="76">
        <v>44050000</v>
      </c>
      <c r="G13" s="77">
        <v>5.4778337374867876</v>
      </c>
      <c r="H13" s="75"/>
      <c r="I13" s="75"/>
      <c r="J13" s="76">
        <v>44050000</v>
      </c>
      <c r="K13" s="77">
        <v>5.4778337374867876</v>
      </c>
      <c r="L13" s="75">
        <v>760100000</v>
      </c>
      <c r="M13" s="77">
        <v>94.52216626251321</v>
      </c>
    </row>
    <row r="14" spans="1:13" x14ac:dyDescent="0.25">
      <c r="A14" s="78"/>
      <c r="B14" s="79" t="s">
        <v>9527</v>
      </c>
      <c r="C14" s="75">
        <v>0</v>
      </c>
      <c r="D14" s="75">
        <v>2120000</v>
      </c>
      <c r="E14" s="75"/>
      <c r="F14" s="76">
        <v>2120000</v>
      </c>
      <c r="G14" s="77">
        <v>0</v>
      </c>
      <c r="H14" s="75"/>
      <c r="I14" s="75"/>
      <c r="J14" s="76">
        <v>2120000</v>
      </c>
      <c r="K14" s="77">
        <v>100</v>
      </c>
      <c r="L14" s="75">
        <v>0</v>
      </c>
      <c r="M14" s="77">
        <v>0</v>
      </c>
    </row>
    <row r="15" spans="1:13" x14ac:dyDescent="0.25">
      <c r="A15" s="78"/>
      <c r="B15" s="79" t="s">
        <v>9439</v>
      </c>
      <c r="C15" s="75">
        <v>0</v>
      </c>
      <c r="D15" s="75"/>
      <c r="E15" s="75"/>
      <c r="F15" s="76"/>
      <c r="G15" s="77"/>
      <c r="H15" s="75"/>
      <c r="I15" s="75">
        <v>1110861</v>
      </c>
      <c r="J15" s="76">
        <v>1110861</v>
      </c>
      <c r="K15" s="77">
        <v>100</v>
      </c>
      <c r="L15" s="75">
        <v>0</v>
      </c>
      <c r="M15" s="77">
        <v>0</v>
      </c>
    </row>
    <row r="16" spans="1:13" x14ac:dyDescent="0.25">
      <c r="A16" s="78"/>
      <c r="B16" s="79" t="s">
        <v>9440</v>
      </c>
      <c r="C16" s="75">
        <v>0</v>
      </c>
      <c r="D16" s="75"/>
      <c r="E16" s="75"/>
      <c r="F16" s="76"/>
      <c r="G16" s="77"/>
      <c r="H16" s="75">
        <v>35750000</v>
      </c>
      <c r="I16" s="75"/>
      <c r="J16" s="76">
        <v>35750000</v>
      </c>
      <c r="K16" s="77">
        <v>100</v>
      </c>
      <c r="L16" s="75">
        <v>0</v>
      </c>
      <c r="M16" s="77">
        <v>0</v>
      </c>
    </row>
    <row r="17" spans="1:13" x14ac:dyDescent="0.25">
      <c r="A17" s="80">
        <v>2</v>
      </c>
      <c r="B17" s="80" t="s">
        <v>9398</v>
      </c>
      <c r="C17" s="81">
        <v>4340501000</v>
      </c>
      <c r="D17" s="81">
        <v>1188960472</v>
      </c>
      <c r="E17" s="81">
        <v>272661368</v>
      </c>
      <c r="F17" s="82">
        <v>1461621840</v>
      </c>
      <c r="G17" s="83">
        <v>33.674035324493644</v>
      </c>
      <c r="H17" s="81">
        <v>17625200</v>
      </c>
      <c r="I17" s="81">
        <v>33116459</v>
      </c>
      <c r="J17" s="82">
        <v>1512363499</v>
      </c>
      <c r="K17" s="83">
        <v>34.843063024291439</v>
      </c>
      <c r="L17" s="81">
        <v>2828137501</v>
      </c>
      <c r="M17" s="83">
        <v>65.156936975708561</v>
      </c>
    </row>
    <row r="18" spans="1:13" x14ac:dyDescent="0.25">
      <c r="A18" s="78"/>
      <c r="B18" s="79" t="s">
        <v>9425</v>
      </c>
      <c r="C18" s="75">
        <v>1200000000</v>
      </c>
      <c r="D18" s="75">
        <v>206796500</v>
      </c>
      <c r="E18" s="75"/>
      <c r="F18" s="76">
        <v>206796500</v>
      </c>
      <c r="G18" s="77">
        <v>17.233041666666669</v>
      </c>
      <c r="H18" s="75"/>
      <c r="I18" s="75"/>
      <c r="J18" s="76">
        <v>206796500</v>
      </c>
      <c r="K18" s="77">
        <v>17.233041666666669</v>
      </c>
      <c r="L18" s="75">
        <v>993203500</v>
      </c>
      <c r="M18" s="77">
        <v>82.766958333333335</v>
      </c>
    </row>
    <row r="19" spans="1:13" x14ac:dyDescent="0.25">
      <c r="A19" s="78"/>
      <c r="B19" s="79" t="s">
        <v>9517</v>
      </c>
      <c r="C19" s="75">
        <v>12000000</v>
      </c>
      <c r="D19" s="75">
        <v>12062500</v>
      </c>
      <c r="E19" s="75"/>
      <c r="F19" s="76">
        <v>12062500</v>
      </c>
      <c r="G19" s="77">
        <v>100.52083333333333</v>
      </c>
      <c r="H19" s="75"/>
      <c r="I19" s="75"/>
      <c r="J19" s="76">
        <v>12062500</v>
      </c>
      <c r="K19" s="77">
        <v>100.52083333333333</v>
      </c>
      <c r="L19" s="75">
        <v>0</v>
      </c>
      <c r="M19" s="77">
        <v>0</v>
      </c>
    </row>
    <row r="20" spans="1:13" x14ac:dyDescent="0.25">
      <c r="A20" s="78"/>
      <c r="B20" s="79" t="s">
        <v>9516</v>
      </c>
      <c r="C20" s="75">
        <v>2354000000</v>
      </c>
      <c r="D20" s="75">
        <v>721297824</v>
      </c>
      <c r="E20" s="75"/>
      <c r="F20" s="76">
        <v>721297824</v>
      </c>
      <c r="G20" s="77">
        <v>30.641368903993204</v>
      </c>
      <c r="H20" s="75"/>
      <c r="I20" s="75"/>
      <c r="J20" s="76">
        <v>721297824</v>
      </c>
      <c r="K20" s="77">
        <v>30.641368903993204</v>
      </c>
      <c r="L20" s="75">
        <v>1632702176</v>
      </c>
      <c r="M20" s="77">
        <v>69.358631096006803</v>
      </c>
    </row>
    <row r="21" spans="1:13" x14ac:dyDescent="0.25">
      <c r="A21" s="78"/>
      <c r="B21" s="79" t="s">
        <v>9426</v>
      </c>
      <c r="C21" s="75">
        <v>512400000</v>
      </c>
      <c r="D21" s="75">
        <v>231332700</v>
      </c>
      <c r="E21" s="75"/>
      <c r="F21" s="76">
        <v>231332700</v>
      </c>
      <c r="G21" s="77">
        <v>45.146896955503514</v>
      </c>
      <c r="H21" s="75"/>
      <c r="I21" s="75"/>
      <c r="J21" s="76">
        <v>231332700</v>
      </c>
      <c r="K21" s="77">
        <v>45.146896955503514</v>
      </c>
      <c r="L21" s="75">
        <v>281067300</v>
      </c>
      <c r="M21" s="77">
        <v>54.853103044496486</v>
      </c>
    </row>
    <row r="22" spans="1:13" x14ac:dyDescent="0.25">
      <c r="A22" s="78"/>
      <c r="B22" s="79" t="s">
        <v>9524</v>
      </c>
      <c r="C22" s="75">
        <v>12001000</v>
      </c>
      <c r="D22" s="75"/>
      <c r="E22" s="75">
        <v>7133780</v>
      </c>
      <c r="F22" s="76">
        <v>7133780</v>
      </c>
      <c r="G22" s="77">
        <v>59.443213065577872</v>
      </c>
      <c r="H22" s="75"/>
      <c r="I22" s="75"/>
      <c r="J22" s="76">
        <v>7133780</v>
      </c>
      <c r="K22" s="77">
        <v>59.443213065577872</v>
      </c>
      <c r="L22" s="75">
        <v>4867220</v>
      </c>
      <c r="M22" s="77">
        <v>40.556786934422128</v>
      </c>
    </row>
    <row r="23" spans="1:13" x14ac:dyDescent="0.25">
      <c r="A23" s="78"/>
      <c r="B23" s="79" t="s">
        <v>9533</v>
      </c>
      <c r="C23" s="75">
        <v>10300000</v>
      </c>
      <c r="D23" s="75">
        <v>3058998</v>
      </c>
      <c r="E23" s="75"/>
      <c r="F23" s="76">
        <v>3058998</v>
      </c>
      <c r="G23" s="77">
        <v>29.699009708737869</v>
      </c>
      <c r="H23" s="75"/>
      <c r="I23" s="75"/>
      <c r="J23" s="76">
        <v>3058998</v>
      </c>
      <c r="K23" s="77">
        <v>29.699009708737869</v>
      </c>
      <c r="L23" s="75">
        <v>7241002</v>
      </c>
      <c r="M23" s="77">
        <v>70.300990291262138</v>
      </c>
    </row>
    <row r="24" spans="1:13" x14ac:dyDescent="0.25">
      <c r="A24" s="78"/>
      <c r="B24" s="79" t="s">
        <v>9430</v>
      </c>
      <c r="C24" s="75">
        <v>28000000</v>
      </c>
      <c r="D24" s="75"/>
      <c r="E24" s="75">
        <v>27582300</v>
      </c>
      <c r="F24" s="76">
        <v>27582300</v>
      </c>
      <c r="G24" s="77">
        <v>98.508214285714288</v>
      </c>
      <c r="H24" s="75"/>
      <c r="I24" s="75"/>
      <c r="J24" s="76">
        <v>27582300</v>
      </c>
      <c r="K24" s="77">
        <v>98.508214285714288</v>
      </c>
      <c r="L24" s="75">
        <v>417700</v>
      </c>
      <c r="M24" s="77">
        <v>1.4917857142857116</v>
      </c>
    </row>
    <row r="25" spans="1:13" x14ac:dyDescent="0.25">
      <c r="A25" s="78"/>
      <c r="B25" s="79" t="s">
        <v>9445</v>
      </c>
      <c r="C25" s="75">
        <v>193200000</v>
      </c>
      <c r="D25" s="75"/>
      <c r="E25" s="75">
        <v>16093000</v>
      </c>
      <c r="F25" s="76">
        <v>16093000</v>
      </c>
      <c r="G25" s="77">
        <v>8.329710144927537</v>
      </c>
      <c r="H25" s="75"/>
      <c r="I25" s="75"/>
      <c r="J25" s="76">
        <v>16093000</v>
      </c>
      <c r="K25" s="77">
        <v>8.329710144927537</v>
      </c>
      <c r="L25" s="75">
        <v>177107000</v>
      </c>
      <c r="M25" s="77">
        <v>91.670289855072468</v>
      </c>
    </row>
    <row r="26" spans="1:13" x14ac:dyDescent="0.25">
      <c r="A26" s="78"/>
      <c r="B26" s="79" t="s">
        <v>9531</v>
      </c>
      <c r="C26" s="75">
        <v>18600000</v>
      </c>
      <c r="D26" s="75">
        <v>14411950</v>
      </c>
      <c r="E26" s="75"/>
      <c r="F26" s="76">
        <v>14411950</v>
      </c>
      <c r="G26" s="77">
        <v>77.483602150537635</v>
      </c>
      <c r="H26" s="75"/>
      <c r="I26" s="75"/>
      <c r="J26" s="76">
        <v>14411950</v>
      </c>
      <c r="K26" s="77">
        <v>77.483602150537635</v>
      </c>
      <c r="L26" s="75">
        <v>4188050</v>
      </c>
      <c r="M26" s="77">
        <v>22.516397849462365</v>
      </c>
    </row>
    <row r="27" spans="1:13" x14ac:dyDescent="0.25">
      <c r="A27" s="78"/>
      <c r="B27" s="79" t="s">
        <v>9522</v>
      </c>
      <c r="C27" s="75">
        <v>0</v>
      </c>
      <c r="D27" s="75"/>
      <c r="E27" s="75">
        <v>73800000</v>
      </c>
      <c r="F27" s="76">
        <v>73800000</v>
      </c>
      <c r="G27" s="77">
        <v>0</v>
      </c>
      <c r="H27" s="75"/>
      <c r="I27" s="75"/>
      <c r="J27" s="76">
        <v>73800000</v>
      </c>
      <c r="K27" s="77">
        <v>100</v>
      </c>
      <c r="L27" s="75">
        <v>0</v>
      </c>
      <c r="M27" s="77">
        <v>0</v>
      </c>
    </row>
    <row r="28" spans="1:13" x14ac:dyDescent="0.25">
      <c r="A28" s="78"/>
      <c r="B28" s="79" t="s">
        <v>9429</v>
      </c>
      <c r="C28" s="75">
        <v>0</v>
      </c>
      <c r="D28" s="75"/>
      <c r="E28" s="75">
        <v>398608</v>
      </c>
      <c r="F28" s="76">
        <v>398608</v>
      </c>
      <c r="G28" s="77">
        <v>0</v>
      </c>
      <c r="H28" s="75"/>
      <c r="I28" s="75">
        <v>33116400</v>
      </c>
      <c r="J28" s="76">
        <v>33515008</v>
      </c>
      <c r="K28" s="77">
        <v>100</v>
      </c>
      <c r="L28" s="75">
        <v>0</v>
      </c>
      <c r="M28" s="77">
        <v>0</v>
      </c>
    </row>
    <row r="29" spans="1:13" x14ac:dyDescent="0.25">
      <c r="A29" s="78"/>
      <c r="B29" s="79" t="s">
        <v>9439</v>
      </c>
      <c r="C29" s="75">
        <v>0</v>
      </c>
      <c r="D29" s="75"/>
      <c r="E29" s="75"/>
      <c r="F29" s="76"/>
      <c r="G29" s="77"/>
      <c r="H29" s="75">
        <v>17625200</v>
      </c>
      <c r="I29" s="75">
        <v>59</v>
      </c>
      <c r="J29" s="76">
        <v>17625259</v>
      </c>
      <c r="K29" s="77">
        <v>100</v>
      </c>
      <c r="L29" s="75">
        <v>0</v>
      </c>
      <c r="M29" s="77">
        <v>0</v>
      </c>
    </row>
    <row r="30" spans="1:13" x14ac:dyDescent="0.25">
      <c r="A30" s="78"/>
      <c r="B30" s="79" t="s">
        <v>9545</v>
      </c>
      <c r="C30" s="75">
        <v>0</v>
      </c>
      <c r="D30" s="75"/>
      <c r="E30" s="75">
        <v>147653680</v>
      </c>
      <c r="F30" s="76">
        <v>147653680</v>
      </c>
      <c r="G30" s="77">
        <v>0</v>
      </c>
      <c r="H30" s="75"/>
      <c r="I30" s="75"/>
      <c r="J30" s="76">
        <v>147653680</v>
      </c>
      <c r="K30" s="77">
        <v>100</v>
      </c>
      <c r="L30" s="75">
        <v>0</v>
      </c>
      <c r="M30" s="77">
        <v>0</v>
      </c>
    </row>
    <row r="31" spans="1:13" x14ac:dyDescent="0.25">
      <c r="A31" s="80">
        <v>3</v>
      </c>
      <c r="B31" s="80" t="s">
        <v>9399</v>
      </c>
      <c r="C31" s="81">
        <v>587960000</v>
      </c>
      <c r="D31" s="81">
        <v>196127500</v>
      </c>
      <c r="E31" s="81">
        <v>3000000</v>
      </c>
      <c r="F31" s="82">
        <v>199127500</v>
      </c>
      <c r="G31" s="83">
        <v>33.867525001700791</v>
      </c>
      <c r="H31" s="81">
        <v>58666473</v>
      </c>
      <c r="I31" s="81">
        <v>33383366</v>
      </c>
      <c r="J31" s="82">
        <v>291177339</v>
      </c>
      <c r="K31" s="83">
        <v>49.523324545887476</v>
      </c>
      <c r="L31" s="81">
        <v>296782661</v>
      </c>
      <c r="M31" s="83">
        <v>50.476675454112524</v>
      </c>
    </row>
    <row r="32" spans="1:13" x14ac:dyDescent="0.25">
      <c r="A32" s="78"/>
      <c r="B32" s="79" t="s">
        <v>9428</v>
      </c>
      <c r="C32" s="75">
        <v>0</v>
      </c>
      <c r="D32" s="75">
        <v>13000000</v>
      </c>
      <c r="E32" s="75"/>
      <c r="F32" s="76">
        <v>13000000</v>
      </c>
      <c r="G32" s="77">
        <v>0</v>
      </c>
      <c r="H32" s="75"/>
      <c r="I32" s="75"/>
      <c r="J32" s="76">
        <v>13000000</v>
      </c>
      <c r="K32" s="77">
        <v>100</v>
      </c>
      <c r="L32" s="75">
        <v>0</v>
      </c>
      <c r="M32" s="77">
        <v>0</v>
      </c>
    </row>
    <row r="33" spans="1:13" x14ac:dyDescent="0.25">
      <c r="A33" s="78"/>
      <c r="B33" s="79" t="s">
        <v>9429</v>
      </c>
      <c r="C33" s="75">
        <v>0</v>
      </c>
      <c r="D33" s="75"/>
      <c r="E33" s="75">
        <v>3000000</v>
      </c>
      <c r="F33" s="76">
        <v>3000000</v>
      </c>
      <c r="G33" s="77">
        <v>0</v>
      </c>
      <c r="H33" s="75"/>
      <c r="I33" s="75">
        <v>33383366</v>
      </c>
      <c r="J33" s="76">
        <v>36383366</v>
      </c>
      <c r="K33" s="77">
        <v>100</v>
      </c>
      <c r="L33" s="75">
        <v>0</v>
      </c>
      <c r="M33" s="77">
        <v>0</v>
      </c>
    </row>
    <row r="34" spans="1:13" x14ac:dyDescent="0.25">
      <c r="A34" s="78"/>
      <c r="B34" s="79" t="s">
        <v>9424</v>
      </c>
      <c r="C34" s="75">
        <v>489060000</v>
      </c>
      <c r="D34" s="75">
        <v>120127500</v>
      </c>
      <c r="E34" s="75"/>
      <c r="F34" s="76">
        <v>120127500</v>
      </c>
      <c r="G34" s="77">
        <v>24.562937062937063</v>
      </c>
      <c r="H34" s="75"/>
      <c r="I34" s="75"/>
      <c r="J34" s="76">
        <v>120127500</v>
      </c>
      <c r="K34" s="77">
        <v>24.562937062937063</v>
      </c>
      <c r="L34" s="75">
        <v>368932500</v>
      </c>
      <c r="M34" s="77">
        <v>75.437062937062933</v>
      </c>
    </row>
    <row r="35" spans="1:13" x14ac:dyDescent="0.25">
      <c r="A35" s="78"/>
      <c r="B35" s="79" t="s">
        <v>9421</v>
      </c>
      <c r="C35" s="75">
        <v>18000000</v>
      </c>
      <c r="D35" s="75"/>
      <c r="E35" s="75"/>
      <c r="F35" s="76"/>
      <c r="G35" s="77"/>
      <c r="H35" s="75"/>
      <c r="I35" s="75"/>
      <c r="J35" s="76"/>
      <c r="K35" s="77"/>
      <c r="L35" s="75">
        <v>18000000</v>
      </c>
      <c r="M35" s="77">
        <v>100</v>
      </c>
    </row>
    <row r="36" spans="1:13" x14ac:dyDescent="0.25">
      <c r="A36" s="78"/>
      <c r="B36" s="79" t="s">
        <v>9422</v>
      </c>
      <c r="C36" s="75">
        <v>44400000</v>
      </c>
      <c r="D36" s="75">
        <v>33300000</v>
      </c>
      <c r="E36" s="75"/>
      <c r="F36" s="76">
        <v>33300000</v>
      </c>
      <c r="G36" s="77">
        <v>75</v>
      </c>
      <c r="H36" s="75"/>
      <c r="I36" s="75"/>
      <c r="J36" s="76">
        <v>33300000</v>
      </c>
      <c r="K36" s="77">
        <v>75</v>
      </c>
      <c r="L36" s="75">
        <v>11100000</v>
      </c>
      <c r="M36" s="77">
        <v>25</v>
      </c>
    </row>
    <row r="37" spans="1:13" x14ac:dyDescent="0.25">
      <c r="A37" s="78"/>
      <c r="B37" s="79" t="s">
        <v>9423</v>
      </c>
      <c r="C37" s="75">
        <v>36500000</v>
      </c>
      <c r="D37" s="75">
        <v>29700000</v>
      </c>
      <c r="E37" s="75"/>
      <c r="F37" s="76">
        <v>29700000</v>
      </c>
      <c r="G37" s="77">
        <v>81.369863013698634</v>
      </c>
      <c r="H37" s="75"/>
      <c r="I37" s="75"/>
      <c r="J37" s="76">
        <v>29700000</v>
      </c>
      <c r="K37" s="77">
        <v>81.369863013698634</v>
      </c>
      <c r="L37" s="75">
        <v>6800000</v>
      </c>
      <c r="M37" s="77">
        <v>18.630136986301366</v>
      </c>
    </row>
    <row r="38" spans="1:13" x14ac:dyDescent="0.25">
      <c r="A38" s="78"/>
      <c r="B38" s="79" t="s">
        <v>9439</v>
      </c>
      <c r="C38" s="75">
        <v>0</v>
      </c>
      <c r="D38" s="75"/>
      <c r="E38" s="75"/>
      <c r="F38" s="76"/>
      <c r="G38" s="77"/>
      <c r="H38" s="75">
        <v>78984</v>
      </c>
      <c r="I38" s="75"/>
      <c r="J38" s="76">
        <v>78984</v>
      </c>
      <c r="K38" s="77">
        <v>100</v>
      </c>
      <c r="L38" s="75">
        <v>0</v>
      </c>
      <c r="M38" s="77">
        <v>0</v>
      </c>
    </row>
    <row r="39" spans="1:13" x14ac:dyDescent="0.25">
      <c r="A39" s="78"/>
      <c r="B39" s="79" t="s">
        <v>9440</v>
      </c>
      <c r="C39" s="75">
        <v>0</v>
      </c>
      <c r="D39" s="75"/>
      <c r="E39" s="75"/>
      <c r="F39" s="76"/>
      <c r="G39" s="77"/>
      <c r="H39" s="75">
        <v>58587489</v>
      </c>
      <c r="I39" s="75"/>
      <c r="J39" s="76">
        <v>58587489</v>
      </c>
      <c r="K39" s="77">
        <v>100</v>
      </c>
      <c r="L39" s="75">
        <v>0</v>
      </c>
      <c r="M39" s="77">
        <v>0</v>
      </c>
    </row>
    <row r="40" spans="1:13" x14ac:dyDescent="0.25">
      <c r="A40" s="80">
        <v>4</v>
      </c>
      <c r="B40" s="80" t="s">
        <v>9400</v>
      </c>
      <c r="C40" s="81">
        <v>201850000</v>
      </c>
      <c r="D40" s="81">
        <v>174640000</v>
      </c>
      <c r="E40" s="81">
        <v>8848645</v>
      </c>
      <c r="F40" s="82">
        <v>183488645</v>
      </c>
      <c r="G40" s="83">
        <v>90.903465444637106</v>
      </c>
      <c r="H40" s="81"/>
      <c r="I40" s="81">
        <v>26971825</v>
      </c>
      <c r="J40" s="82">
        <v>210460470</v>
      </c>
      <c r="K40" s="83">
        <v>104.26577656675748</v>
      </c>
      <c r="L40" s="81">
        <v>0</v>
      </c>
      <c r="M40" s="83">
        <v>0</v>
      </c>
    </row>
    <row r="41" spans="1:13" x14ac:dyDescent="0.25">
      <c r="A41" s="78"/>
      <c r="B41" s="79" t="s">
        <v>9427</v>
      </c>
      <c r="C41" s="75">
        <v>143950000</v>
      </c>
      <c r="D41" s="75">
        <v>152405000</v>
      </c>
      <c r="E41" s="75"/>
      <c r="F41" s="76">
        <v>152405000</v>
      </c>
      <c r="G41" s="77">
        <v>105.87356721083709</v>
      </c>
      <c r="H41" s="75"/>
      <c r="I41" s="75"/>
      <c r="J41" s="76">
        <v>152405000</v>
      </c>
      <c r="K41" s="77">
        <v>105.87356721083709</v>
      </c>
      <c r="L41" s="75">
        <v>0</v>
      </c>
      <c r="M41" s="77">
        <v>0</v>
      </c>
    </row>
    <row r="42" spans="1:13" x14ac:dyDescent="0.25">
      <c r="A42" s="78"/>
      <c r="B42" s="79" t="s">
        <v>9522</v>
      </c>
      <c r="C42" s="75">
        <v>0</v>
      </c>
      <c r="D42" s="75"/>
      <c r="E42" s="75">
        <v>6427000</v>
      </c>
      <c r="F42" s="76">
        <v>6427000</v>
      </c>
      <c r="G42" s="77">
        <v>0</v>
      </c>
      <c r="H42" s="75"/>
      <c r="I42" s="75"/>
      <c r="J42" s="76">
        <v>6427000</v>
      </c>
      <c r="K42" s="77">
        <v>100</v>
      </c>
      <c r="L42" s="75">
        <v>0</v>
      </c>
      <c r="M42" s="77">
        <v>0</v>
      </c>
    </row>
    <row r="43" spans="1:13" x14ac:dyDescent="0.25">
      <c r="A43" s="78"/>
      <c r="B43" s="79" t="s">
        <v>9429</v>
      </c>
      <c r="C43" s="75">
        <v>3300000</v>
      </c>
      <c r="D43" s="75"/>
      <c r="E43" s="75">
        <v>2421645</v>
      </c>
      <c r="F43" s="76">
        <v>2421645</v>
      </c>
      <c r="G43" s="77">
        <v>73.383181818181825</v>
      </c>
      <c r="H43" s="75"/>
      <c r="I43" s="75">
        <v>26971825</v>
      </c>
      <c r="J43" s="76">
        <v>29393470</v>
      </c>
      <c r="K43" s="77">
        <v>890.71121212121204</v>
      </c>
      <c r="L43" s="75">
        <v>0</v>
      </c>
      <c r="M43" s="77">
        <v>0</v>
      </c>
    </row>
    <row r="44" spans="1:13" x14ac:dyDescent="0.25">
      <c r="A44" s="78"/>
      <c r="B44" s="79" t="s">
        <v>9424</v>
      </c>
      <c r="C44" s="75">
        <v>7000000</v>
      </c>
      <c r="D44" s="75">
        <v>9600000</v>
      </c>
      <c r="E44" s="75"/>
      <c r="F44" s="76">
        <v>9600000</v>
      </c>
      <c r="G44" s="77">
        <v>137.14285714285714</v>
      </c>
      <c r="H44" s="75"/>
      <c r="I44" s="75"/>
      <c r="J44" s="76">
        <v>9600000</v>
      </c>
      <c r="K44" s="77">
        <v>137.14285714285714</v>
      </c>
      <c r="L44" s="75">
        <v>0</v>
      </c>
      <c r="M44" s="77">
        <v>0</v>
      </c>
    </row>
    <row r="45" spans="1:13" x14ac:dyDescent="0.25">
      <c r="A45" s="78"/>
      <c r="B45" s="79" t="s">
        <v>9421</v>
      </c>
      <c r="C45" s="75">
        <v>18000000</v>
      </c>
      <c r="D45" s="75">
        <v>7020000</v>
      </c>
      <c r="E45" s="75"/>
      <c r="F45" s="76">
        <v>7020000</v>
      </c>
      <c r="G45" s="77">
        <v>39</v>
      </c>
      <c r="H45" s="75"/>
      <c r="I45" s="75"/>
      <c r="J45" s="76">
        <v>7020000</v>
      </c>
      <c r="K45" s="77">
        <v>39</v>
      </c>
      <c r="L45" s="75">
        <v>10980000</v>
      </c>
      <c r="M45" s="77">
        <v>61</v>
      </c>
    </row>
    <row r="46" spans="1:13" x14ac:dyDescent="0.25">
      <c r="A46" s="78"/>
      <c r="B46" s="79" t="s">
        <v>9422</v>
      </c>
      <c r="C46" s="75">
        <v>29600000</v>
      </c>
      <c r="D46" s="75">
        <v>4500000</v>
      </c>
      <c r="E46" s="75"/>
      <c r="F46" s="76">
        <v>4500000</v>
      </c>
      <c r="G46" s="77">
        <v>15.202702702702704</v>
      </c>
      <c r="H46" s="75"/>
      <c r="I46" s="75"/>
      <c r="J46" s="76">
        <v>4500000</v>
      </c>
      <c r="K46" s="77">
        <v>15.202702702702704</v>
      </c>
      <c r="L46" s="75">
        <v>25100000</v>
      </c>
      <c r="M46" s="77">
        <v>84.797297297297291</v>
      </c>
    </row>
    <row r="47" spans="1:13" x14ac:dyDescent="0.25">
      <c r="A47" s="78"/>
      <c r="B47" s="79" t="s">
        <v>9423</v>
      </c>
      <c r="C47" s="75">
        <v>0</v>
      </c>
      <c r="D47" s="75">
        <v>1115000</v>
      </c>
      <c r="E47" s="75"/>
      <c r="F47" s="76">
        <v>1115000</v>
      </c>
      <c r="G47" s="77">
        <v>0</v>
      </c>
      <c r="H47" s="75"/>
      <c r="I47" s="75"/>
      <c r="J47" s="76">
        <v>1115000</v>
      </c>
      <c r="K47" s="77">
        <v>100</v>
      </c>
      <c r="L47" s="75">
        <v>0</v>
      </c>
      <c r="M47" s="77">
        <v>0</v>
      </c>
    </row>
    <row r="48" spans="1:13" x14ac:dyDescent="0.25">
      <c r="A48" s="80">
        <v>5</v>
      </c>
      <c r="B48" s="80" t="s">
        <v>9401</v>
      </c>
      <c r="C48" s="81">
        <v>235000000</v>
      </c>
      <c r="D48" s="81">
        <v>52166500</v>
      </c>
      <c r="E48" s="81">
        <v>55499964</v>
      </c>
      <c r="F48" s="82">
        <v>107666464</v>
      </c>
      <c r="G48" s="83">
        <v>45.815516595744683</v>
      </c>
      <c r="H48" s="81">
        <v>4524882</v>
      </c>
      <c r="I48" s="81">
        <v>25164538</v>
      </c>
      <c r="J48" s="82">
        <v>137355884</v>
      </c>
      <c r="K48" s="83">
        <v>58.449312340425529</v>
      </c>
      <c r="L48" s="81">
        <v>97644116</v>
      </c>
      <c r="M48" s="83">
        <v>41.550687659574471</v>
      </c>
    </row>
    <row r="49" spans="1:13" x14ac:dyDescent="0.25">
      <c r="A49" s="78"/>
      <c r="B49" s="79" t="s">
        <v>9427</v>
      </c>
      <c r="C49" s="75">
        <v>150000000</v>
      </c>
      <c r="D49" s="75">
        <v>5842500</v>
      </c>
      <c r="E49" s="75"/>
      <c r="F49" s="76">
        <v>5842500</v>
      </c>
      <c r="G49" s="77">
        <v>3.895</v>
      </c>
      <c r="H49" s="75"/>
      <c r="I49" s="75"/>
      <c r="J49" s="76">
        <v>5842500</v>
      </c>
      <c r="K49" s="77">
        <v>3.895</v>
      </c>
      <c r="L49" s="75">
        <v>144157500</v>
      </c>
      <c r="M49" s="77">
        <v>96.105000000000004</v>
      </c>
    </row>
    <row r="50" spans="1:13" x14ac:dyDescent="0.25">
      <c r="A50" s="78"/>
      <c r="B50" s="79" t="s">
        <v>9428</v>
      </c>
      <c r="C50" s="75">
        <v>0</v>
      </c>
      <c r="D50" s="75">
        <v>2888000</v>
      </c>
      <c r="E50" s="75"/>
      <c r="F50" s="76">
        <v>2888000</v>
      </c>
      <c r="G50" s="77">
        <v>0</v>
      </c>
      <c r="H50" s="75"/>
      <c r="I50" s="75"/>
      <c r="J50" s="76">
        <v>2888000</v>
      </c>
      <c r="K50" s="77">
        <v>100</v>
      </c>
      <c r="L50" s="75">
        <v>0</v>
      </c>
      <c r="M50" s="77">
        <v>0</v>
      </c>
    </row>
    <row r="51" spans="1:13" x14ac:dyDescent="0.25">
      <c r="A51" s="78"/>
      <c r="B51" s="79" t="s">
        <v>9429</v>
      </c>
      <c r="C51" s="75">
        <v>15000000</v>
      </c>
      <c r="D51" s="75"/>
      <c r="E51" s="75">
        <v>55499964</v>
      </c>
      <c r="F51" s="76">
        <v>55499964</v>
      </c>
      <c r="G51" s="77">
        <v>369.99976000000004</v>
      </c>
      <c r="H51" s="75"/>
      <c r="I51" s="75">
        <v>25164538</v>
      </c>
      <c r="J51" s="76">
        <v>80664502</v>
      </c>
      <c r="K51" s="77">
        <v>537.76334666666662</v>
      </c>
      <c r="L51" s="75">
        <v>0</v>
      </c>
      <c r="M51" s="77">
        <v>0</v>
      </c>
    </row>
    <row r="52" spans="1:13" x14ac:dyDescent="0.25">
      <c r="A52" s="78"/>
      <c r="B52" s="79" t="s">
        <v>9424</v>
      </c>
      <c r="C52" s="75">
        <v>0</v>
      </c>
      <c r="D52" s="75">
        <v>11286000</v>
      </c>
      <c r="E52" s="75"/>
      <c r="F52" s="76">
        <v>11286000</v>
      </c>
      <c r="G52" s="77">
        <v>0</v>
      </c>
      <c r="H52" s="75"/>
      <c r="I52" s="75"/>
      <c r="J52" s="76">
        <v>11286000</v>
      </c>
      <c r="K52" s="77">
        <v>100</v>
      </c>
      <c r="L52" s="75">
        <v>0</v>
      </c>
      <c r="M52" s="77">
        <v>0</v>
      </c>
    </row>
    <row r="53" spans="1:13" x14ac:dyDescent="0.25">
      <c r="A53" s="78"/>
      <c r="B53" s="79" t="s">
        <v>9421</v>
      </c>
      <c r="C53" s="75">
        <v>30000000</v>
      </c>
      <c r="D53" s="75">
        <v>12250000</v>
      </c>
      <c r="E53" s="75"/>
      <c r="F53" s="76">
        <v>12250000</v>
      </c>
      <c r="G53" s="77">
        <v>40.833333333333336</v>
      </c>
      <c r="H53" s="75"/>
      <c r="I53" s="75"/>
      <c r="J53" s="76">
        <v>12250000</v>
      </c>
      <c r="K53" s="77">
        <v>40.833333333333336</v>
      </c>
      <c r="L53" s="75">
        <v>17750000</v>
      </c>
      <c r="M53" s="77">
        <v>59.166666666666664</v>
      </c>
    </row>
    <row r="54" spans="1:13" x14ac:dyDescent="0.25">
      <c r="A54" s="78"/>
      <c r="B54" s="79" t="s">
        <v>9422</v>
      </c>
      <c r="C54" s="75">
        <v>40000000</v>
      </c>
      <c r="D54" s="75">
        <v>19900000</v>
      </c>
      <c r="E54" s="75"/>
      <c r="F54" s="76">
        <v>19900000</v>
      </c>
      <c r="G54" s="77">
        <v>49.75</v>
      </c>
      <c r="H54" s="75"/>
      <c r="I54" s="75"/>
      <c r="J54" s="76">
        <v>19900000</v>
      </c>
      <c r="K54" s="77">
        <v>49.75</v>
      </c>
      <c r="L54" s="75">
        <v>20100000</v>
      </c>
      <c r="M54" s="77">
        <v>50.25</v>
      </c>
    </row>
    <row r="55" spans="1:13" x14ac:dyDescent="0.25">
      <c r="A55" s="78"/>
      <c r="B55" s="79" t="s">
        <v>9440</v>
      </c>
      <c r="C55" s="75">
        <v>0</v>
      </c>
      <c r="D55" s="75"/>
      <c r="E55" s="75"/>
      <c r="F55" s="76"/>
      <c r="G55" s="77"/>
      <c r="H55" s="75">
        <v>4524882</v>
      </c>
      <c r="I55" s="75"/>
      <c r="J55" s="76">
        <v>4524882</v>
      </c>
      <c r="K55" s="77">
        <v>100</v>
      </c>
      <c r="L55" s="75">
        <v>0</v>
      </c>
      <c r="M55" s="77">
        <v>0</v>
      </c>
    </row>
    <row r="56" spans="1:13" x14ac:dyDescent="0.25">
      <c r="A56" s="80">
        <v>6</v>
      </c>
      <c r="B56" s="80" t="s">
        <v>9403</v>
      </c>
      <c r="C56" s="81">
        <v>375600000</v>
      </c>
      <c r="D56" s="81">
        <v>84345000</v>
      </c>
      <c r="E56" s="81">
        <v>1250000</v>
      </c>
      <c r="F56" s="82">
        <v>85595000</v>
      </c>
      <c r="G56" s="83">
        <v>22.788871139510118</v>
      </c>
      <c r="H56" s="81">
        <v>301470230</v>
      </c>
      <c r="I56" s="81">
        <v>11893560</v>
      </c>
      <c r="J56" s="82">
        <v>398958790</v>
      </c>
      <c r="K56" s="83">
        <v>106.21906017039404</v>
      </c>
      <c r="L56" s="81">
        <v>0</v>
      </c>
      <c r="M56" s="83">
        <v>0</v>
      </c>
    </row>
    <row r="57" spans="1:13" x14ac:dyDescent="0.25">
      <c r="A57" s="78"/>
      <c r="B57" s="79" t="s">
        <v>9427</v>
      </c>
      <c r="C57" s="75">
        <v>375600000</v>
      </c>
      <c r="D57" s="75"/>
      <c r="E57" s="75"/>
      <c r="F57" s="76"/>
      <c r="G57" s="77"/>
      <c r="H57" s="75"/>
      <c r="I57" s="75"/>
      <c r="J57" s="76"/>
      <c r="K57" s="77"/>
      <c r="L57" s="75">
        <v>375600000</v>
      </c>
      <c r="M57" s="77">
        <v>100</v>
      </c>
    </row>
    <row r="58" spans="1:13" x14ac:dyDescent="0.25">
      <c r="A58" s="78"/>
      <c r="B58" s="79" t="s">
        <v>9428</v>
      </c>
      <c r="C58" s="75">
        <v>0</v>
      </c>
      <c r="D58" s="75">
        <v>25285000</v>
      </c>
      <c r="E58" s="75"/>
      <c r="F58" s="76">
        <v>25285000</v>
      </c>
      <c r="G58" s="77">
        <v>0</v>
      </c>
      <c r="H58" s="75"/>
      <c r="I58" s="75"/>
      <c r="J58" s="76">
        <v>25285000</v>
      </c>
      <c r="K58" s="77">
        <v>100</v>
      </c>
      <c r="L58" s="75">
        <v>0</v>
      </c>
      <c r="M58" s="77">
        <v>0</v>
      </c>
    </row>
    <row r="59" spans="1:13" x14ac:dyDescent="0.25">
      <c r="A59" s="78"/>
      <c r="B59" s="79" t="s">
        <v>9429</v>
      </c>
      <c r="C59" s="75">
        <v>0</v>
      </c>
      <c r="D59" s="75"/>
      <c r="E59" s="75">
        <v>1250000</v>
      </c>
      <c r="F59" s="76">
        <v>1250000</v>
      </c>
      <c r="G59" s="77">
        <v>0</v>
      </c>
      <c r="H59" s="75"/>
      <c r="I59" s="75">
        <v>11893301</v>
      </c>
      <c r="J59" s="76">
        <v>13143301</v>
      </c>
      <c r="K59" s="77">
        <v>100</v>
      </c>
      <c r="L59" s="75">
        <v>0</v>
      </c>
      <c r="M59" s="77">
        <v>0</v>
      </c>
    </row>
    <row r="60" spans="1:13" x14ac:dyDescent="0.25">
      <c r="A60" s="78"/>
      <c r="B60" s="79" t="s">
        <v>9421</v>
      </c>
      <c r="C60" s="75">
        <v>0</v>
      </c>
      <c r="D60" s="75">
        <v>30260000</v>
      </c>
      <c r="E60" s="75"/>
      <c r="F60" s="76">
        <v>30260000</v>
      </c>
      <c r="G60" s="77">
        <v>0</v>
      </c>
      <c r="H60" s="75"/>
      <c r="I60" s="75"/>
      <c r="J60" s="76">
        <v>30260000</v>
      </c>
      <c r="K60" s="77">
        <v>100</v>
      </c>
      <c r="L60" s="75">
        <v>0</v>
      </c>
      <c r="M60" s="77">
        <v>0</v>
      </c>
    </row>
    <row r="61" spans="1:13" x14ac:dyDescent="0.25">
      <c r="A61" s="78"/>
      <c r="B61" s="79" t="s">
        <v>9422</v>
      </c>
      <c r="C61" s="75">
        <v>0</v>
      </c>
      <c r="D61" s="75">
        <v>28800000</v>
      </c>
      <c r="E61" s="75"/>
      <c r="F61" s="76">
        <v>28800000</v>
      </c>
      <c r="G61" s="77">
        <v>0</v>
      </c>
      <c r="H61" s="75"/>
      <c r="I61" s="75"/>
      <c r="J61" s="76">
        <v>28800000</v>
      </c>
      <c r="K61" s="77">
        <v>100</v>
      </c>
      <c r="L61" s="75">
        <v>0</v>
      </c>
      <c r="M61" s="77">
        <v>0</v>
      </c>
    </row>
    <row r="62" spans="1:13" x14ac:dyDescent="0.25">
      <c r="A62" s="78"/>
      <c r="B62" s="79" t="s">
        <v>9439</v>
      </c>
      <c r="C62" s="75">
        <v>0</v>
      </c>
      <c r="D62" s="75"/>
      <c r="E62" s="75"/>
      <c r="F62" s="76"/>
      <c r="G62" s="77"/>
      <c r="H62" s="75">
        <v>287860</v>
      </c>
      <c r="I62" s="75">
        <v>259</v>
      </c>
      <c r="J62" s="76">
        <v>288119</v>
      </c>
      <c r="K62" s="77">
        <v>100</v>
      </c>
      <c r="L62" s="75">
        <v>0</v>
      </c>
      <c r="M62" s="77">
        <v>0</v>
      </c>
    </row>
    <row r="63" spans="1:13" x14ac:dyDescent="0.25">
      <c r="A63" s="78"/>
      <c r="B63" s="79" t="s">
        <v>9440</v>
      </c>
      <c r="C63" s="75">
        <v>0</v>
      </c>
      <c r="D63" s="75"/>
      <c r="E63" s="75"/>
      <c r="F63" s="76"/>
      <c r="G63" s="77"/>
      <c r="H63" s="75">
        <v>301182370</v>
      </c>
      <c r="I63" s="75"/>
      <c r="J63" s="76">
        <v>301182370</v>
      </c>
      <c r="K63" s="77">
        <v>100</v>
      </c>
      <c r="L63" s="75">
        <v>0</v>
      </c>
      <c r="M63" s="77">
        <v>0</v>
      </c>
    </row>
    <row r="64" spans="1:13" x14ac:dyDescent="0.25">
      <c r="A64" s="80">
        <v>7</v>
      </c>
      <c r="B64" s="80" t="s">
        <v>9402</v>
      </c>
      <c r="C64" s="81">
        <v>105300000</v>
      </c>
      <c r="D64" s="81">
        <v>62400000</v>
      </c>
      <c r="E64" s="81"/>
      <c r="F64" s="82">
        <v>62400000</v>
      </c>
      <c r="G64" s="83">
        <v>59.259259259259252</v>
      </c>
      <c r="H64" s="81">
        <v>2519119</v>
      </c>
      <c r="I64" s="81">
        <v>164155</v>
      </c>
      <c r="J64" s="82">
        <v>65083274</v>
      </c>
      <c r="K64" s="83">
        <v>61.807477682811019</v>
      </c>
      <c r="L64" s="81">
        <v>40216726</v>
      </c>
      <c r="M64" s="83">
        <v>38.192522317188981</v>
      </c>
    </row>
    <row r="65" spans="1:13" x14ac:dyDescent="0.25">
      <c r="A65" s="78"/>
      <c r="B65" s="79" t="s">
        <v>9427</v>
      </c>
      <c r="C65" s="75">
        <v>13000000</v>
      </c>
      <c r="D65" s="75"/>
      <c r="E65" s="75"/>
      <c r="F65" s="76"/>
      <c r="G65" s="77"/>
      <c r="H65" s="75"/>
      <c r="I65" s="75"/>
      <c r="J65" s="76"/>
      <c r="K65" s="77"/>
      <c r="L65" s="75">
        <v>13000000</v>
      </c>
      <c r="M65" s="77">
        <v>100</v>
      </c>
    </row>
    <row r="66" spans="1:13" x14ac:dyDescent="0.25">
      <c r="A66" s="78"/>
      <c r="B66" s="79" t="s">
        <v>9429</v>
      </c>
      <c r="C66" s="75">
        <v>0</v>
      </c>
      <c r="D66" s="75"/>
      <c r="E66" s="75"/>
      <c r="F66" s="76"/>
      <c r="G66" s="77"/>
      <c r="H66" s="75"/>
      <c r="I66" s="75">
        <v>164155</v>
      </c>
      <c r="J66" s="76">
        <v>164155</v>
      </c>
      <c r="K66" s="77">
        <v>100</v>
      </c>
      <c r="L66" s="75">
        <v>0</v>
      </c>
      <c r="M66" s="77">
        <v>0</v>
      </c>
    </row>
    <row r="67" spans="1:13" x14ac:dyDescent="0.25">
      <c r="A67" s="78"/>
      <c r="B67" s="79" t="s">
        <v>9424</v>
      </c>
      <c r="C67" s="75">
        <v>6300000</v>
      </c>
      <c r="D67" s="75"/>
      <c r="E67" s="75"/>
      <c r="F67" s="76"/>
      <c r="G67" s="77"/>
      <c r="H67" s="75"/>
      <c r="I67" s="75"/>
      <c r="J67" s="76"/>
      <c r="K67" s="77"/>
      <c r="L67" s="75">
        <v>6300000</v>
      </c>
      <c r="M67" s="77">
        <v>100</v>
      </c>
    </row>
    <row r="68" spans="1:13" x14ac:dyDescent="0.25">
      <c r="A68" s="78"/>
      <c r="B68" s="79" t="s">
        <v>9421</v>
      </c>
      <c r="C68" s="75">
        <v>40500000</v>
      </c>
      <c r="D68" s="75">
        <v>49000000</v>
      </c>
      <c r="E68" s="75"/>
      <c r="F68" s="76">
        <v>49000000</v>
      </c>
      <c r="G68" s="77">
        <v>120.98765432098766</v>
      </c>
      <c r="H68" s="75"/>
      <c r="I68" s="75"/>
      <c r="J68" s="76">
        <v>49000000</v>
      </c>
      <c r="K68" s="77">
        <v>120.98765432098766</v>
      </c>
      <c r="L68" s="75">
        <v>0</v>
      </c>
      <c r="M68" s="77">
        <v>0</v>
      </c>
    </row>
    <row r="69" spans="1:13" x14ac:dyDescent="0.25">
      <c r="A69" s="78"/>
      <c r="B69" s="79" t="s">
        <v>9422</v>
      </c>
      <c r="C69" s="75">
        <v>45500000</v>
      </c>
      <c r="D69" s="75">
        <v>13400000</v>
      </c>
      <c r="E69" s="75"/>
      <c r="F69" s="76">
        <v>13400000</v>
      </c>
      <c r="G69" s="77">
        <v>29.450549450549453</v>
      </c>
      <c r="H69" s="75"/>
      <c r="I69" s="75"/>
      <c r="J69" s="76">
        <v>13400000</v>
      </c>
      <c r="K69" s="77">
        <v>29.450549450549453</v>
      </c>
      <c r="L69" s="75">
        <v>32100000</v>
      </c>
      <c r="M69" s="77">
        <v>70.54945054945054</v>
      </c>
    </row>
    <row r="70" spans="1:13" x14ac:dyDescent="0.25">
      <c r="A70" s="78"/>
      <c r="B70" s="79" t="s">
        <v>9440</v>
      </c>
      <c r="C70" s="75">
        <v>0</v>
      </c>
      <c r="D70" s="75"/>
      <c r="E70" s="75"/>
      <c r="F70" s="76"/>
      <c r="G70" s="77"/>
      <c r="H70" s="75">
        <v>2519119</v>
      </c>
      <c r="I70" s="75"/>
      <c r="J70" s="76">
        <v>2519119</v>
      </c>
      <c r="K70" s="77">
        <v>100</v>
      </c>
      <c r="L70" s="75">
        <v>0</v>
      </c>
      <c r="M70" s="77">
        <v>0</v>
      </c>
    </row>
    <row r="71" spans="1:13" x14ac:dyDescent="0.25">
      <c r="A71" s="80">
        <v>8</v>
      </c>
      <c r="B71" s="80" t="s">
        <v>9405</v>
      </c>
      <c r="C71" s="81">
        <v>407963000</v>
      </c>
      <c r="D71" s="81">
        <v>191410000</v>
      </c>
      <c r="E71" s="81">
        <v>34762500</v>
      </c>
      <c r="F71" s="82">
        <v>226172500</v>
      </c>
      <c r="G71" s="83">
        <v>55.439463872949254</v>
      </c>
      <c r="H71" s="81"/>
      <c r="I71" s="81">
        <v>6219151</v>
      </c>
      <c r="J71" s="82">
        <v>232391651</v>
      </c>
      <c r="K71" s="83">
        <v>56.96390383441635</v>
      </c>
      <c r="L71" s="81">
        <v>175571349</v>
      </c>
      <c r="M71" s="83">
        <v>43.03609616558365</v>
      </c>
    </row>
    <row r="72" spans="1:13" x14ac:dyDescent="0.25">
      <c r="A72" s="78"/>
      <c r="B72" s="79" t="s">
        <v>9427</v>
      </c>
      <c r="C72" s="75">
        <v>330000000</v>
      </c>
      <c r="D72" s="75">
        <v>170005000</v>
      </c>
      <c r="E72" s="75"/>
      <c r="F72" s="76">
        <v>170005000</v>
      </c>
      <c r="G72" s="77">
        <v>51.516666666666666</v>
      </c>
      <c r="H72" s="75"/>
      <c r="I72" s="75"/>
      <c r="J72" s="76">
        <v>170005000</v>
      </c>
      <c r="K72" s="77">
        <v>51.516666666666666</v>
      </c>
      <c r="L72" s="75">
        <v>159995000</v>
      </c>
      <c r="M72" s="77">
        <v>48.483333333333334</v>
      </c>
    </row>
    <row r="73" spans="1:13" x14ac:dyDescent="0.25">
      <c r="A73" s="78"/>
      <c r="B73" s="79" t="s">
        <v>9429</v>
      </c>
      <c r="C73" s="75">
        <v>34763000</v>
      </c>
      <c r="D73" s="75"/>
      <c r="E73" s="75">
        <v>34762500</v>
      </c>
      <c r="F73" s="76">
        <v>34762500</v>
      </c>
      <c r="G73" s="77">
        <v>99.998561689152254</v>
      </c>
      <c r="H73" s="75"/>
      <c r="I73" s="75">
        <v>6218878</v>
      </c>
      <c r="J73" s="76">
        <v>40981378</v>
      </c>
      <c r="K73" s="77">
        <v>117.88792106550068</v>
      </c>
      <c r="L73" s="75">
        <v>0</v>
      </c>
      <c r="M73" s="77">
        <v>0</v>
      </c>
    </row>
    <row r="74" spans="1:13" x14ac:dyDescent="0.25">
      <c r="A74" s="78"/>
      <c r="B74" s="79" t="s">
        <v>9421</v>
      </c>
      <c r="C74" s="75">
        <v>18000000</v>
      </c>
      <c r="D74" s="75">
        <v>7605000</v>
      </c>
      <c r="E74" s="75"/>
      <c r="F74" s="76">
        <v>7605000</v>
      </c>
      <c r="G74" s="77">
        <v>42.25</v>
      </c>
      <c r="H74" s="75"/>
      <c r="I74" s="75"/>
      <c r="J74" s="76">
        <v>7605000</v>
      </c>
      <c r="K74" s="77">
        <v>42.25</v>
      </c>
      <c r="L74" s="75">
        <v>10395000</v>
      </c>
      <c r="M74" s="77">
        <v>57.75</v>
      </c>
    </row>
    <row r="75" spans="1:13" x14ac:dyDescent="0.25">
      <c r="A75" s="78"/>
      <c r="B75" s="79" t="s">
        <v>9422</v>
      </c>
      <c r="C75" s="75">
        <v>25200000</v>
      </c>
      <c r="D75" s="75">
        <v>13800000</v>
      </c>
      <c r="E75" s="75"/>
      <c r="F75" s="76">
        <v>13800000</v>
      </c>
      <c r="G75" s="77">
        <v>54.761904761904766</v>
      </c>
      <c r="H75" s="75"/>
      <c r="I75" s="75"/>
      <c r="J75" s="76">
        <v>13800000</v>
      </c>
      <c r="K75" s="77">
        <v>54.761904761904766</v>
      </c>
      <c r="L75" s="75">
        <v>11400000</v>
      </c>
      <c r="M75" s="77">
        <v>45.238095238095234</v>
      </c>
    </row>
    <row r="76" spans="1:13" x14ac:dyDescent="0.25">
      <c r="A76" s="78"/>
      <c r="B76" s="79" t="s">
        <v>9439</v>
      </c>
      <c r="C76" s="75">
        <v>0</v>
      </c>
      <c r="D76" s="75"/>
      <c r="E76" s="75"/>
      <c r="F76" s="76"/>
      <c r="G76" s="77"/>
      <c r="H76" s="75"/>
      <c r="I76" s="75">
        <v>273</v>
      </c>
      <c r="J76" s="76">
        <v>273</v>
      </c>
      <c r="K76" s="77">
        <v>100</v>
      </c>
      <c r="L76" s="75">
        <v>0</v>
      </c>
      <c r="M76" s="77">
        <v>0</v>
      </c>
    </row>
    <row r="77" spans="1:13" x14ac:dyDescent="0.25">
      <c r="A77" s="80">
        <v>9</v>
      </c>
      <c r="B77" s="80" t="s">
        <v>9406</v>
      </c>
      <c r="C77" s="81">
        <v>420865000</v>
      </c>
      <c r="D77" s="81">
        <v>229931000</v>
      </c>
      <c r="E77" s="81">
        <v>14985000</v>
      </c>
      <c r="F77" s="82">
        <v>244916000</v>
      </c>
      <c r="G77" s="83">
        <v>58.193482470625966</v>
      </c>
      <c r="H77" s="81">
        <v>37000</v>
      </c>
      <c r="I77" s="81">
        <v>759500</v>
      </c>
      <c r="J77" s="82">
        <v>245712500</v>
      </c>
      <c r="K77" s="83">
        <v>58.382735556532381</v>
      </c>
      <c r="L77" s="81">
        <v>175152500</v>
      </c>
      <c r="M77" s="83">
        <v>41.617264443467619</v>
      </c>
    </row>
    <row r="78" spans="1:13" x14ac:dyDescent="0.25">
      <c r="A78" s="78"/>
      <c r="B78" s="79" t="s">
        <v>9427</v>
      </c>
      <c r="C78" s="75">
        <v>276980000</v>
      </c>
      <c r="D78" s="75">
        <v>156762000</v>
      </c>
      <c r="E78" s="75"/>
      <c r="F78" s="76">
        <v>156762000</v>
      </c>
      <c r="G78" s="77">
        <v>56.596866199725618</v>
      </c>
      <c r="H78" s="75"/>
      <c r="I78" s="75"/>
      <c r="J78" s="76">
        <v>156762000</v>
      </c>
      <c r="K78" s="77">
        <v>56.596866199725618</v>
      </c>
      <c r="L78" s="75">
        <v>120218000</v>
      </c>
      <c r="M78" s="77">
        <v>43.403133800274382</v>
      </c>
    </row>
    <row r="79" spans="1:13" x14ac:dyDescent="0.25">
      <c r="A79" s="78"/>
      <c r="B79" s="79" t="s">
        <v>9428</v>
      </c>
      <c r="C79" s="75">
        <v>60100000</v>
      </c>
      <c r="D79" s="75">
        <v>14509000</v>
      </c>
      <c r="E79" s="75"/>
      <c r="F79" s="76">
        <v>14509000</v>
      </c>
      <c r="G79" s="77">
        <v>24.141430948419302</v>
      </c>
      <c r="H79" s="75"/>
      <c r="I79" s="75"/>
      <c r="J79" s="76">
        <v>14509000</v>
      </c>
      <c r="K79" s="77">
        <v>24.141430948419302</v>
      </c>
      <c r="L79" s="75">
        <v>45591000</v>
      </c>
      <c r="M79" s="77">
        <v>75.858569051580702</v>
      </c>
    </row>
    <row r="80" spans="1:13" x14ac:dyDescent="0.25">
      <c r="A80" s="78"/>
      <c r="B80" s="79" t="s">
        <v>9429</v>
      </c>
      <c r="C80" s="75">
        <v>14985000</v>
      </c>
      <c r="D80" s="75"/>
      <c r="E80" s="75">
        <v>14985000</v>
      </c>
      <c r="F80" s="76">
        <v>14985000</v>
      </c>
      <c r="G80" s="77">
        <v>100</v>
      </c>
      <c r="H80" s="75"/>
      <c r="I80" s="75">
        <v>759500</v>
      </c>
      <c r="J80" s="76">
        <v>15744500</v>
      </c>
      <c r="K80" s="77">
        <v>105.06840173506839</v>
      </c>
      <c r="L80" s="75">
        <v>0</v>
      </c>
      <c r="M80" s="77">
        <v>0</v>
      </c>
    </row>
    <row r="81" spans="1:13" x14ac:dyDescent="0.25">
      <c r="A81" s="78"/>
      <c r="B81" s="79" t="s">
        <v>9421</v>
      </c>
      <c r="C81" s="75">
        <v>18000000</v>
      </c>
      <c r="D81" s="75">
        <v>20560000</v>
      </c>
      <c r="E81" s="75"/>
      <c r="F81" s="76">
        <v>20560000</v>
      </c>
      <c r="G81" s="77">
        <v>114.22222222222223</v>
      </c>
      <c r="H81" s="75"/>
      <c r="I81" s="75"/>
      <c r="J81" s="76">
        <v>20560000</v>
      </c>
      <c r="K81" s="77">
        <v>114.22222222222223</v>
      </c>
      <c r="L81" s="75">
        <v>0</v>
      </c>
      <c r="M81" s="77">
        <v>0</v>
      </c>
    </row>
    <row r="82" spans="1:13" x14ac:dyDescent="0.25">
      <c r="A82" s="78"/>
      <c r="B82" s="79" t="s">
        <v>9422</v>
      </c>
      <c r="C82" s="75">
        <v>50800000</v>
      </c>
      <c r="D82" s="75">
        <v>38100000</v>
      </c>
      <c r="E82" s="75"/>
      <c r="F82" s="76">
        <v>38100000</v>
      </c>
      <c r="G82" s="77">
        <v>75</v>
      </c>
      <c r="H82" s="75"/>
      <c r="I82" s="75"/>
      <c r="J82" s="76">
        <v>38100000</v>
      </c>
      <c r="K82" s="77">
        <v>75</v>
      </c>
      <c r="L82" s="75">
        <v>12700000</v>
      </c>
      <c r="M82" s="77">
        <v>25</v>
      </c>
    </row>
    <row r="83" spans="1:13" x14ac:dyDescent="0.25">
      <c r="A83" s="78"/>
      <c r="B83" s="79" t="s">
        <v>9439</v>
      </c>
      <c r="C83" s="75">
        <v>0</v>
      </c>
      <c r="D83" s="75"/>
      <c r="E83" s="75"/>
      <c r="F83" s="76"/>
      <c r="G83" s="77"/>
      <c r="H83" s="75">
        <v>37000</v>
      </c>
      <c r="I83" s="75"/>
      <c r="J83" s="76">
        <v>37000</v>
      </c>
      <c r="K83" s="77">
        <v>100</v>
      </c>
      <c r="L83" s="75">
        <v>0</v>
      </c>
      <c r="M83" s="77">
        <v>0</v>
      </c>
    </row>
    <row r="84" spans="1:13" x14ac:dyDescent="0.25">
      <c r="A84" s="80">
        <v>10</v>
      </c>
      <c r="B84" s="80" t="s">
        <v>9404</v>
      </c>
      <c r="C84" s="81">
        <v>98898000</v>
      </c>
      <c r="D84" s="81">
        <v>49388000</v>
      </c>
      <c r="E84" s="81">
        <v>0</v>
      </c>
      <c r="F84" s="82">
        <v>49388000</v>
      </c>
      <c r="G84" s="83">
        <v>49.938320289591296</v>
      </c>
      <c r="H84" s="81"/>
      <c r="I84" s="81">
        <v>162</v>
      </c>
      <c r="J84" s="82">
        <v>49388162</v>
      </c>
      <c r="K84" s="83">
        <v>49.938484094723854</v>
      </c>
      <c r="L84" s="81">
        <v>49509838</v>
      </c>
      <c r="M84" s="83">
        <v>50.061515905276146</v>
      </c>
    </row>
    <row r="85" spans="1:13" x14ac:dyDescent="0.25">
      <c r="A85" s="78"/>
      <c r="B85" s="79" t="s">
        <v>9428</v>
      </c>
      <c r="C85" s="75">
        <v>12118000</v>
      </c>
      <c r="D85" s="75">
        <v>7645500</v>
      </c>
      <c r="E85" s="75"/>
      <c r="F85" s="76">
        <v>7645500</v>
      </c>
      <c r="G85" s="77">
        <v>63.092094405017328</v>
      </c>
      <c r="H85" s="75"/>
      <c r="I85" s="75"/>
      <c r="J85" s="76">
        <v>7645500</v>
      </c>
      <c r="K85" s="77">
        <v>63.092094405017328</v>
      </c>
      <c r="L85" s="75">
        <v>4472500</v>
      </c>
      <c r="M85" s="77">
        <v>36.907905594982672</v>
      </c>
    </row>
    <row r="86" spans="1:13" x14ac:dyDescent="0.25">
      <c r="A86" s="78"/>
      <c r="B86" s="79" t="s">
        <v>9421</v>
      </c>
      <c r="C86" s="75">
        <v>32480000</v>
      </c>
      <c r="D86" s="75">
        <v>13240000</v>
      </c>
      <c r="E86" s="75"/>
      <c r="F86" s="76">
        <v>13240000</v>
      </c>
      <c r="G86" s="77">
        <v>40.763546798029552</v>
      </c>
      <c r="H86" s="75"/>
      <c r="I86" s="75"/>
      <c r="J86" s="76">
        <v>13240000</v>
      </c>
      <c r="K86" s="77">
        <v>40.763546798029552</v>
      </c>
      <c r="L86" s="75">
        <v>19240000</v>
      </c>
      <c r="M86" s="77">
        <v>59.236453201970448</v>
      </c>
    </row>
    <row r="87" spans="1:13" x14ac:dyDescent="0.25">
      <c r="A87" s="78"/>
      <c r="B87" s="79" t="s">
        <v>9422</v>
      </c>
      <c r="C87" s="75">
        <v>54300000</v>
      </c>
      <c r="D87" s="75">
        <v>28502500</v>
      </c>
      <c r="E87" s="75"/>
      <c r="F87" s="76">
        <v>28502500</v>
      </c>
      <c r="G87" s="77">
        <v>52.490791896869247</v>
      </c>
      <c r="H87" s="75"/>
      <c r="I87" s="75"/>
      <c r="J87" s="76">
        <v>28502500</v>
      </c>
      <c r="K87" s="77">
        <v>52.490791896869247</v>
      </c>
      <c r="L87" s="75">
        <v>25797500</v>
      </c>
      <c r="M87" s="77">
        <v>47.509208103130753</v>
      </c>
    </row>
    <row r="88" spans="1:13" x14ac:dyDescent="0.25">
      <c r="A88" s="78"/>
      <c r="B88" s="79" t="s">
        <v>9535</v>
      </c>
      <c r="C88" s="75">
        <v>0</v>
      </c>
      <c r="D88" s="75"/>
      <c r="E88" s="75">
        <v>0</v>
      </c>
      <c r="F88" s="76">
        <v>0</v>
      </c>
      <c r="G88" s="77">
        <v>0</v>
      </c>
      <c r="H88" s="75"/>
      <c r="I88" s="75"/>
      <c r="J88" s="76">
        <v>0</v>
      </c>
      <c r="K88" s="77">
        <v>0</v>
      </c>
      <c r="L88" s="75">
        <v>0</v>
      </c>
      <c r="M88" s="77">
        <v>0</v>
      </c>
    </row>
    <row r="89" spans="1:13" x14ac:dyDescent="0.25">
      <c r="A89" s="78"/>
      <c r="B89" s="79" t="s">
        <v>9439</v>
      </c>
      <c r="C89" s="75">
        <v>0</v>
      </c>
      <c r="D89" s="75"/>
      <c r="E89" s="75"/>
      <c r="F89" s="76"/>
      <c r="G89" s="77"/>
      <c r="H89" s="75"/>
      <c r="I89" s="75">
        <v>162</v>
      </c>
      <c r="J89" s="76">
        <v>162</v>
      </c>
      <c r="K89" s="77">
        <v>100</v>
      </c>
      <c r="L89" s="75">
        <v>0</v>
      </c>
      <c r="M89" s="77">
        <v>0</v>
      </c>
    </row>
    <row r="90" spans="1:13" x14ac:dyDescent="0.25">
      <c r="A90" s="80">
        <v>11</v>
      </c>
      <c r="B90" s="80" t="s">
        <v>9407</v>
      </c>
      <c r="C90" s="81">
        <v>15677000</v>
      </c>
      <c r="D90" s="81">
        <v>5530000</v>
      </c>
      <c r="E90" s="81"/>
      <c r="F90" s="82">
        <v>5530000</v>
      </c>
      <c r="G90" s="83">
        <v>35.274606110863047</v>
      </c>
      <c r="H90" s="81">
        <v>310000</v>
      </c>
      <c r="I90" s="81"/>
      <c r="J90" s="82">
        <v>5840000</v>
      </c>
      <c r="K90" s="83">
        <v>37.252025259934932</v>
      </c>
      <c r="L90" s="81">
        <v>9837000</v>
      </c>
      <c r="M90" s="83">
        <v>62.747974740065068</v>
      </c>
    </row>
    <row r="91" spans="1:13" x14ac:dyDescent="0.25">
      <c r="A91" s="78"/>
      <c r="B91" s="79" t="s">
        <v>9427</v>
      </c>
      <c r="C91" s="75">
        <v>6087000</v>
      </c>
      <c r="D91" s="75"/>
      <c r="E91" s="75"/>
      <c r="F91" s="76"/>
      <c r="G91" s="77"/>
      <c r="H91" s="75"/>
      <c r="I91" s="75"/>
      <c r="J91" s="76"/>
      <c r="K91" s="77"/>
      <c r="L91" s="75">
        <v>6087000</v>
      </c>
      <c r="M91" s="77">
        <v>100</v>
      </c>
    </row>
    <row r="92" spans="1:13" x14ac:dyDescent="0.25">
      <c r="A92" s="78"/>
      <c r="B92" s="79" t="s">
        <v>9424</v>
      </c>
      <c r="C92" s="75">
        <v>2840000</v>
      </c>
      <c r="D92" s="75">
        <v>3950000</v>
      </c>
      <c r="E92" s="75"/>
      <c r="F92" s="76">
        <v>3950000</v>
      </c>
      <c r="G92" s="77">
        <v>139.08450704225353</v>
      </c>
      <c r="H92" s="75"/>
      <c r="I92" s="75"/>
      <c r="J92" s="76">
        <v>3950000</v>
      </c>
      <c r="K92" s="77">
        <v>139.08450704225353</v>
      </c>
      <c r="L92" s="75">
        <v>0</v>
      </c>
      <c r="M92" s="77">
        <v>0</v>
      </c>
    </row>
    <row r="93" spans="1:13" x14ac:dyDescent="0.25">
      <c r="A93" s="78"/>
      <c r="B93" s="79" t="s">
        <v>9421</v>
      </c>
      <c r="C93" s="75">
        <v>2750000</v>
      </c>
      <c r="D93" s="75">
        <v>1580000</v>
      </c>
      <c r="E93" s="75"/>
      <c r="F93" s="76">
        <v>1580000</v>
      </c>
      <c r="G93" s="77">
        <v>57.45454545454546</v>
      </c>
      <c r="H93" s="75"/>
      <c r="I93" s="75"/>
      <c r="J93" s="76">
        <v>1580000</v>
      </c>
      <c r="K93" s="77">
        <v>57.45454545454546</v>
      </c>
      <c r="L93" s="75">
        <v>1170000</v>
      </c>
      <c r="M93" s="77">
        <v>42.54545454545454</v>
      </c>
    </row>
    <row r="94" spans="1:13" x14ac:dyDescent="0.25">
      <c r="A94" s="78"/>
      <c r="B94" s="79" t="s">
        <v>9422</v>
      </c>
      <c r="C94" s="75">
        <v>4000000</v>
      </c>
      <c r="D94" s="75"/>
      <c r="E94" s="75"/>
      <c r="F94" s="76"/>
      <c r="G94" s="77"/>
      <c r="H94" s="75"/>
      <c r="I94" s="75"/>
      <c r="J94" s="76"/>
      <c r="K94" s="77"/>
      <c r="L94" s="75">
        <v>4000000</v>
      </c>
      <c r="M94" s="77">
        <v>100</v>
      </c>
    </row>
    <row r="95" spans="1:13" x14ac:dyDescent="0.25">
      <c r="A95" s="78"/>
      <c r="B95" s="79" t="s">
        <v>9440</v>
      </c>
      <c r="C95" s="75">
        <v>0</v>
      </c>
      <c r="D95" s="75"/>
      <c r="E95" s="75"/>
      <c r="F95" s="76"/>
      <c r="G95" s="77"/>
      <c r="H95" s="75">
        <v>310000</v>
      </c>
      <c r="I95" s="75"/>
      <c r="J95" s="76">
        <v>310000</v>
      </c>
      <c r="K95" s="77">
        <v>100</v>
      </c>
      <c r="L95" s="75">
        <v>0</v>
      </c>
      <c r="M95" s="77">
        <v>0</v>
      </c>
    </row>
    <row r="96" spans="1:13" x14ac:dyDescent="0.25">
      <c r="A96" s="80">
        <v>12</v>
      </c>
      <c r="B96" s="80" t="s">
        <v>9408</v>
      </c>
      <c r="C96" s="81">
        <v>162284000</v>
      </c>
      <c r="D96" s="81">
        <v>40550500</v>
      </c>
      <c r="E96" s="81"/>
      <c r="F96" s="82">
        <v>40550500</v>
      </c>
      <c r="G96" s="83">
        <v>24.987367824308006</v>
      </c>
      <c r="H96" s="81">
        <v>35756100</v>
      </c>
      <c r="I96" s="81">
        <v>15256706</v>
      </c>
      <c r="J96" s="82">
        <v>91563306</v>
      </c>
      <c r="K96" s="83">
        <v>56.421647235710239</v>
      </c>
      <c r="L96" s="81">
        <v>70720694</v>
      </c>
      <c r="M96" s="83">
        <v>43.578352764289761</v>
      </c>
    </row>
    <row r="97" spans="1:13" x14ac:dyDescent="0.25">
      <c r="A97" s="78"/>
      <c r="B97" s="79" t="s">
        <v>9427</v>
      </c>
      <c r="C97" s="75">
        <v>99900000</v>
      </c>
      <c r="D97" s="75">
        <v>16065500</v>
      </c>
      <c r="E97" s="75"/>
      <c r="F97" s="76">
        <v>16065500</v>
      </c>
      <c r="G97" s="77">
        <v>16.081581581581581</v>
      </c>
      <c r="H97" s="75"/>
      <c r="I97" s="75"/>
      <c r="J97" s="76">
        <v>16065500</v>
      </c>
      <c r="K97" s="77">
        <v>16.081581581581581</v>
      </c>
      <c r="L97" s="75">
        <v>83834500</v>
      </c>
      <c r="M97" s="77">
        <v>83.918418418418412</v>
      </c>
    </row>
    <row r="98" spans="1:13" x14ac:dyDescent="0.25">
      <c r="A98" s="78"/>
      <c r="B98" s="79" t="s">
        <v>9428</v>
      </c>
      <c r="C98" s="75">
        <v>0</v>
      </c>
      <c r="D98" s="75">
        <v>15585000</v>
      </c>
      <c r="E98" s="75"/>
      <c r="F98" s="76">
        <v>15585000</v>
      </c>
      <c r="G98" s="77">
        <v>0</v>
      </c>
      <c r="H98" s="75"/>
      <c r="I98" s="75"/>
      <c r="J98" s="76">
        <v>15585000</v>
      </c>
      <c r="K98" s="77">
        <v>100</v>
      </c>
      <c r="L98" s="75">
        <v>0</v>
      </c>
      <c r="M98" s="77">
        <v>0</v>
      </c>
    </row>
    <row r="99" spans="1:13" x14ac:dyDescent="0.25">
      <c r="A99" s="78"/>
      <c r="B99" s="79" t="s">
        <v>9429</v>
      </c>
      <c r="C99" s="75">
        <v>14384000</v>
      </c>
      <c r="D99" s="75"/>
      <c r="E99" s="75"/>
      <c r="F99" s="76"/>
      <c r="G99" s="77"/>
      <c r="H99" s="75"/>
      <c r="I99" s="75">
        <v>10235706</v>
      </c>
      <c r="J99" s="76">
        <v>10235706</v>
      </c>
      <c r="K99" s="77">
        <v>71.160358731924362</v>
      </c>
      <c r="L99" s="75">
        <v>4148294</v>
      </c>
      <c r="M99" s="77">
        <v>28.839641268075638</v>
      </c>
    </row>
    <row r="100" spans="1:13" x14ac:dyDescent="0.25">
      <c r="A100" s="78"/>
      <c r="B100" s="79" t="s">
        <v>9421</v>
      </c>
      <c r="C100" s="75">
        <v>10600000</v>
      </c>
      <c r="D100" s="75"/>
      <c r="E100" s="75"/>
      <c r="F100" s="76"/>
      <c r="G100" s="77"/>
      <c r="H100" s="75"/>
      <c r="I100" s="75"/>
      <c r="J100" s="76"/>
      <c r="K100" s="77"/>
      <c r="L100" s="75">
        <v>10600000</v>
      </c>
      <c r="M100" s="77">
        <v>100</v>
      </c>
    </row>
    <row r="101" spans="1:13" x14ac:dyDescent="0.25">
      <c r="A101" s="78"/>
      <c r="B101" s="79" t="s">
        <v>9422</v>
      </c>
      <c r="C101" s="75">
        <v>37400000</v>
      </c>
      <c r="D101" s="75">
        <v>8900000</v>
      </c>
      <c r="E101" s="75"/>
      <c r="F101" s="76">
        <v>8900000</v>
      </c>
      <c r="G101" s="77">
        <v>23.796791443850267</v>
      </c>
      <c r="H101" s="75"/>
      <c r="I101" s="75"/>
      <c r="J101" s="76">
        <v>8900000</v>
      </c>
      <c r="K101" s="77">
        <v>23.796791443850267</v>
      </c>
      <c r="L101" s="75">
        <v>28500000</v>
      </c>
      <c r="M101" s="77">
        <v>76.203208556149733</v>
      </c>
    </row>
    <row r="102" spans="1:13" x14ac:dyDescent="0.25">
      <c r="A102" s="78"/>
      <c r="B102" s="79" t="s">
        <v>9439</v>
      </c>
      <c r="C102" s="75">
        <v>0</v>
      </c>
      <c r="D102" s="75"/>
      <c r="E102" s="75"/>
      <c r="F102" s="76"/>
      <c r="G102" s="77"/>
      <c r="H102" s="75"/>
      <c r="I102" s="75">
        <v>5021000</v>
      </c>
      <c r="J102" s="76">
        <v>5021000</v>
      </c>
      <c r="K102" s="77">
        <v>100</v>
      </c>
      <c r="L102" s="75">
        <v>0</v>
      </c>
      <c r="M102" s="77">
        <v>0</v>
      </c>
    </row>
    <row r="103" spans="1:13" x14ac:dyDescent="0.25">
      <c r="A103" s="78"/>
      <c r="B103" s="79" t="s">
        <v>9526</v>
      </c>
      <c r="C103" s="75">
        <v>0</v>
      </c>
      <c r="D103" s="75"/>
      <c r="E103" s="75"/>
      <c r="F103" s="76"/>
      <c r="G103" s="77"/>
      <c r="H103" s="75">
        <v>35756100</v>
      </c>
      <c r="I103" s="75"/>
      <c r="J103" s="76">
        <v>35756100</v>
      </c>
      <c r="K103" s="77">
        <v>100</v>
      </c>
      <c r="L103" s="75">
        <v>0</v>
      </c>
      <c r="M103" s="77">
        <v>0</v>
      </c>
    </row>
    <row r="104" spans="1:13" x14ac:dyDescent="0.25">
      <c r="A104" s="80">
        <v>13</v>
      </c>
      <c r="B104" s="80" t="s">
        <v>9409</v>
      </c>
      <c r="C104" s="81">
        <v>1718802000</v>
      </c>
      <c r="D104" s="81">
        <v>213977395</v>
      </c>
      <c r="E104" s="81">
        <v>4289375</v>
      </c>
      <c r="F104" s="82">
        <v>218266770</v>
      </c>
      <c r="G104" s="83">
        <v>12.698773331657748</v>
      </c>
      <c r="H104" s="81">
        <v>8602396</v>
      </c>
      <c r="I104" s="81">
        <v>8675166</v>
      </c>
      <c r="J104" s="82">
        <v>235544332</v>
      </c>
      <c r="K104" s="83">
        <v>13.703982890408554</v>
      </c>
      <c r="L104" s="81">
        <v>1483257668</v>
      </c>
      <c r="M104" s="83">
        <v>86.296017109591446</v>
      </c>
    </row>
    <row r="105" spans="1:13" x14ac:dyDescent="0.25">
      <c r="A105" s="78"/>
      <c r="B105" s="79" t="s">
        <v>9427</v>
      </c>
      <c r="C105" s="75">
        <v>1556325000</v>
      </c>
      <c r="D105" s="75">
        <v>187742395</v>
      </c>
      <c r="E105" s="75"/>
      <c r="F105" s="76">
        <v>187742395</v>
      </c>
      <c r="G105" s="77">
        <v>12.063186995004257</v>
      </c>
      <c r="H105" s="75"/>
      <c r="I105" s="75"/>
      <c r="J105" s="76">
        <v>187742395</v>
      </c>
      <c r="K105" s="77">
        <v>12.063186995004257</v>
      </c>
      <c r="L105" s="75">
        <v>1368582605</v>
      </c>
      <c r="M105" s="77">
        <v>87.936813004995741</v>
      </c>
    </row>
    <row r="106" spans="1:13" x14ac:dyDescent="0.25">
      <c r="A106" s="78"/>
      <c r="B106" s="79" t="s">
        <v>9428</v>
      </c>
      <c r="C106" s="75">
        <v>46477000</v>
      </c>
      <c r="D106" s="75">
        <v>4335000</v>
      </c>
      <c r="E106" s="75"/>
      <c r="F106" s="76">
        <v>4335000</v>
      </c>
      <c r="G106" s="77">
        <v>9.3271940960044741</v>
      </c>
      <c r="H106" s="75"/>
      <c r="I106" s="75"/>
      <c r="J106" s="76">
        <v>4335000</v>
      </c>
      <c r="K106" s="77">
        <v>9.3271940960044741</v>
      </c>
      <c r="L106" s="75">
        <v>42142000</v>
      </c>
      <c r="M106" s="77">
        <v>90.672805903995524</v>
      </c>
    </row>
    <row r="107" spans="1:13" x14ac:dyDescent="0.25">
      <c r="A107" s="78"/>
      <c r="B107" s="79" t="s">
        <v>9429</v>
      </c>
      <c r="C107" s="75">
        <v>11350000</v>
      </c>
      <c r="D107" s="75"/>
      <c r="E107" s="75">
        <v>4289375</v>
      </c>
      <c r="F107" s="76">
        <v>4289375</v>
      </c>
      <c r="G107" s="77">
        <v>37.791850220264315</v>
      </c>
      <c r="H107" s="75"/>
      <c r="I107" s="75">
        <v>8675166</v>
      </c>
      <c r="J107" s="76">
        <v>12964541</v>
      </c>
      <c r="K107" s="77">
        <v>114.22503083700441</v>
      </c>
      <c r="L107" s="75">
        <v>0</v>
      </c>
      <c r="M107" s="77">
        <v>0</v>
      </c>
    </row>
    <row r="108" spans="1:13" x14ac:dyDescent="0.25">
      <c r="A108" s="78"/>
      <c r="B108" s="79" t="s">
        <v>9424</v>
      </c>
      <c r="C108" s="75">
        <v>4000000</v>
      </c>
      <c r="D108" s="75">
        <v>2000000</v>
      </c>
      <c r="E108" s="75"/>
      <c r="F108" s="76">
        <v>2000000</v>
      </c>
      <c r="G108" s="77">
        <v>50</v>
      </c>
      <c r="H108" s="75"/>
      <c r="I108" s="75"/>
      <c r="J108" s="76">
        <v>2000000</v>
      </c>
      <c r="K108" s="77">
        <v>50</v>
      </c>
      <c r="L108" s="75">
        <v>2000000</v>
      </c>
      <c r="M108" s="77">
        <v>50</v>
      </c>
    </row>
    <row r="109" spans="1:13" x14ac:dyDescent="0.25">
      <c r="A109" s="78"/>
      <c r="B109" s="79" t="s">
        <v>9421</v>
      </c>
      <c r="C109" s="75">
        <v>28250000</v>
      </c>
      <c r="D109" s="75"/>
      <c r="E109" s="75"/>
      <c r="F109" s="76"/>
      <c r="G109" s="77"/>
      <c r="H109" s="75"/>
      <c r="I109" s="75"/>
      <c r="J109" s="76"/>
      <c r="K109" s="77"/>
      <c r="L109" s="75">
        <v>28250000</v>
      </c>
      <c r="M109" s="77">
        <v>100</v>
      </c>
    </row>
    <row r="110" spans="1:13" x14ac:dyDescent="0.25">
      <c r="A110" s="78"/>
      <c r="B110" s="79" t="s">
        <v>9422</v>
      </c>
      <c r="C110" s="75">
        <v>72400000</v>
      </c>
      <c r="D110" s="75">
        <v>19900000</v>
      </c>
      <c r="E110" s="75"/>
      <c r="F110" s="76">
        <v>19900000</v>
      </c>
      <c r="G110" s="77">
        <v>27.486187845303867</v>
      </c>
      <c r="H110" s="75"/>
      <c r="I110" s="75"/>
      <c r="J110" s="76">
        <v>19900000</v>
      </c>
      <c r="K110" s="77">
        <v>27.486187845303867</v>
      </c>
      <c r="L110" s="75">
        <v>52500000</v>
      </c>
      <c r="M110" s="77">
        <v>72.513812154696126</v>
      </c>
    </row>
    <row r="111" spans="1:13" x14ac:dyDescent="0.25">
      <c r="A111" s="78"/>
      <c r="B111" s="79" t="s">
        <v>9439</v>
      </c>
      <c r="C111" s="75">
        <v>0</v>
      </c>
      <c r="D111" s="75"/>
      <c r="E111" s="75"/>
      <c r="F111" s="76"/>
      <c r="G111" s="77"/>
      <c r="H111" s="75">
        <v>8602396</v>
      </c>
      <c r="I111" s="75"/>
      <c r="J111" s="76">
        <v>8602396</v>
      </c>
      <c r="K111" s="77">
        <v>100</v>
      </c>
      <c r="L111" s="75">
        <v>0</v>
      </c>
      <c r="M111" s="77">
        <v>0</v>
      </c>
    </row>
    <row r="112" spans="1:13" x14ac:dyDescent="0.25">
      <c r="A112" s="80">
        <v>14</v>
      </c>
      <c r="B112" s="80" t="s">
        <v>9410</v>
      </c>
      <c r="C112" s="81">
        <v>697557000</v>
      </c>
      <c r="D112" s="81">
        <v>175065000</v>
      </c>
      <c r="E112" s="81">
        <v>51871653</v>
      </c>
      <c r="F112" s="82">
        <v>226936653</v>
      </c>
      <c r="G112" s="83">
        <v>32.533062244375728</v>
      </c>
      <c r="H112" s="81">
        <v>658725</v>
      </c>
      <c r="I112" s="81">
        <v>8507900</v>
      </c>
      <c r="J112" s="82">
        <v>236103278</v>
      </c>
      <c r="K112" s="83">
        <v>33.847166324759129</v>
      </c>
      <c r="L112" s="81">
        <v>461453722</v>
      </c>
      <c r="M112" s="83">
        <v>66.152833675240871</v>
      </c>
    </row>
    <row r="113" spans="1:13" x14ac:dyDescent="0.25">
      <c r="A113" s="78"/>
      <c r="B113" s="79" t="s">
        <v>9427</v>
      </c>
      <c r="C113" s="75">
        <v>488999000</v>
      </c>
      <c r="D113" s="75">
        <v>175065000</v>
      </c>
      <c r="E113" s="75"/>
      <c r="F113" s="76">
        <v>175065000</v>
      </c>
      <c r="G113" s="77">
        <v>35.800686708970773</v>
      </c>
      <c r="H113" s="75"/>
      <c r="I113" s="75"/>
      <c r="J113" s="76">
        <v>175065000</v>
      </c>
      <c r="K113" s="77">
        <v>35.800686708970773</v>
      </c>
      <c r="L113" s="75">
        <v>313934000</v>
      </c>
      <c r="M113" s="77">
        <v>64.199313291029227</v>
      </c>
    </row>
    <row r="114" spans="1:13" x14ac:dyDescent="0.25">
      <c r="A114" s="78"/>
      <c r="B114" s="79" t="s">
        <v>9522</v>
      </c>
      <c r="C114" s="75">
        <v>0</v>
      </c>
      <c r="D114" s="75"/>
      <c r="E114" s="75">
        <v>51871653</v>
      </c>
      <c r="F114" s="76">
        <v>51871653</v>
      </c>
      <c r="G114" s="77">
        <v>0</v>
      </c>
      <c r="H114" s="75"/>
      <c r="I114" s="75"/>
      <c r="J114" s="76">
        <v>51871653</v>
      </c>
      <c r="K114" s="77">
        <v>100</v>
      </c>
      <c r="L114" s="75">
        <v>0</v>
      </c>
      <c r="M114" s="77">
        <v>0</v>
      </c>
    </row>
    <row r="115" spans="1:13" x14ac:dyDescent="0.25">
      <c r="A115" s="78"/>
      <c r="B115" s="79" t="s">
        <v>9429</v>
      </c>
      <c r="C115" s="75">
        <v>16558000</v>
      </c>
      <c r="D115" s="75"/>
      <c r="E115" s="75"/>
      <c r="F115" s="76"/>
      <c r="G115" s="77"/>
      <c r="H115" s="75"/>
      <c r="I115" s="75">
        <v>8507900</v>
      </c>
      <c r="J115" s="76">
        <v>8507900</v>
      </c>
      <c r="K115" s="77">
        <v>51.382413334943834</v>
      </c>
      <c r="L115" s="75">
        <v>8050100</v>
      </c>
      <c r="M115" s="77">
        <v>48.617586665056166</v>
      </c>
    </row>
    <row r="116" spans="1:13" x14ac:dyDescent="0.25">
      <c r="A116" s="78"/>
      <c r="B116" s="79" t="s">
        <v>9424</v>
      </c>
      <c r="C116" s="75">
        <v>192000000</v>
      </c>
      <c r="D116" s="75"/>
      <c r="E116" s="75"/>
      <c r="F116" s="76"/>
      <c r="G116" s="77"/>
      <c r="H116" s="75"/>
      <c r="I116" s="75"/>
      <c r="J116" s="76"/>
      <c r="K116" s="77"/>
      <c r="L116" s="75">
        <v>192000000</v>
      </c>
      <c r="M116" s="77">
        <v>100</v>
      </c>
    </row>
    <row r="117" spans="1:13" x14ac:dyDescent="0.25">
      <c r="A117" s="78"/>
      <c r="B117" s="79" t="s">
        <v>9439</v>
      </c>
      <c r="C117" s="75">
        <v>0</v>
      </c>
      <c r="D117" s="75"/>
      <c r="E117" s="75"/>
      <c r="F117" s="76"/>
      <c r="G117" s="77"/>
      <c r="H117" s="75">
        <v>658725</v>
      </c>
      <c r="I117" s="75"/>
      <c r="J117" s="76">
        <v>658725</v>
      </c>
      <c r="K117" s="77">
        <v>100</v>
      </c>
      <c r="L117" s="75">
        <v>0</v>
      </c>
      <c r="M117" s="77">
        <v>0</v>
      </c>
    </row>
    <row r="118" spans="1:13" x14ac:dyDescent="0.25">
      <c r="A118" s="80">
        <v>15</v>
      </c>
      <c r="B118" s="80" t="s">
        <v>9411</v>
      </c>
      <c r="C118" s="81">
        <v>284242000</v>
      </c>
      <c r="D118" s="81">
        <v>56750000</v>
      </c>
      <c r="E118" s="81">
        <v>1486940</v>
      </c>
      <c r="F118" s="82">
        <v>58236940</v>
      </c>
      <c r="G118" s="83">
        <v>20.488506272823862</v>
      </c>
      <c r="H118" s="81"/>
      <c r="I118" s="81">
        <v>1530</v>
      </c>
      <c r="J118" s="82">
        <v>58238470</v>
      </c>
      <c r="K118" s="83">
        <v>20.489044546548364</v>
      </c>
      <c r="L118" s="81">
        <v>226003530</v>
      </c>
      <c r="M118" s="83">
        <v>79.510955453451629</v>
      </c>
    </row>
    <row r="119" spans="1:13" x14ac:dyDescent="0.25">
      <c r="A119" s="78"/>
      <c r="B119" s="79" t="s">
        <v>9427</v>
      </c>
      <c r="C119" s="75">
        <v>282645000</v>
      </c>
      <c r="D119" s="75">
        <v>55550000</v>
      </c>
      <c r="E119" s="75"/>
      <c r="F119" s="76">
        <v>55550000</v>
      </c>
      <c r="G119" s="77">
        <v>19.65362911072193</v>
      </c>
      <c r="H119" s="75"/>
      <c r="I119" s="75"/>
      <c r="J119" s="76">
        <v>55550000</v>
      </c>
      <c r="K119" s="77">
        <v>19.65362911072193</v>
      </c>
      <c r="L119" s="75">
        <v>227095000</v>
      </c>
      <c r="M119" s="77">
        <v>80.346370889278063</v>
      </c>
    </row>
    <row r="120" spans="1:13" x14ac:dyDescent="0.25">
      <c r="A120" s="78"/>
      <c r="B120" s="79" t="s">
        <v>9429</v>
      </c>
      <c r="C120" s="75">
        <v>1597000</v>
      </c>
      <c r="D120" s="75"/>
      <c r="E120" s="75">
        <v>1486940</v>
      </c>
      <c r="F120" s="76">
        <v>1486940</v>
      </c>
      <c r="G120" s="77">
        <v>93.10832811521604</v>
      </c>
      <c r="H120" s="75"/>
      <c r="I120" s="75"/>
      <c r="J120" s="76">
        <v>1486940</v>
      </c>
      <c r="K120" s="77">
        <v>93.10832811521604</v>
      </c>
      <c r="L120" s="75">
        <v>110060</v>
      </c>
      <c r="M120" s="77">
        <v>6.8916718847839604</v>
      </c>
    </row>
    <row r="121" spans="1:13" x14ac:dyDescent="0.25">
      <c r="A121" s="78"/>
      <c r="B121" s="79" t="s">
        <v>9424</v>
      </c>
      <c r="C121" s="75">
        <v>0</v>
      </c>
      <c r="D121" s="75">
        <v>1200000</v>
      </c>
      <c r="E121" s="75"/>
      <c r="F121" s="76">
        <v>1200000</v>
      </c>
      <c r="G121" s="77">
        <v>0</v>
      </c>
      <c r="H121" s="75"/>
      <c r="I121" s="75"/>
      <c r="J121" s="76">
        <v>1200000</v>
      </c>
      <c r="K121" s="77">
        <v>100</v>
      </c>
      <c r="L121" s="75">
        <v>0</v>
      </c>
      <c r="M121" s="77">
        <v>0</v>
      </c>
    </row>
    <row r="122" spans="1:13" x14ac:dyDescent="0.25">
      <c r="A122" s="78"/>
      <c r="B122" s="79" t="s">
        <v>9439</v>
      </c>
      <c r="C122" s="75">
        <v>0</v>
      </c>
      <c r="D122" s="75"/>
      <c r="E122" s="75"/>
      <c r="F122" s="76"/>
      <c r="G122" s="77"/>
      <c r="H122" s="75"/>
      <c r="I122" s="75">
        <v>1530</v>
      </c>
      <c r="J122" s="76">
        <v>1530</v>
      </c>
      <c r="K122" s="77">
        <v>100</v>
      </c>
      <c r="L122" s="75">
        <v>0</v>
      </c>
      <c r="M122" s="77">
        <v>0</v>
      </c>
    </row>
    <row r="123" spans="1:13" x14ac:dyDescent="0.25">
      <c r="A123" s="80">
        <v>16</v>
      </c>
      <c r="B123" s="80" t="s">
        <v>9412</v>
      </c>
      <c r="C123" s="81">
        <v>265858000</v>
      </c>
      <c r="D123" s="81">
        <v>156666150</v>
      </c>
      <c r="E123" s="81">
        <v>5182354</v>
      </c>
      <c r="F123" s="82">
        <v>161848504</v>
      </c>
      <c r="G123" s="83">
        <v>60.877800931324245</v>
      </c>
      <c r="H123" s="81"/>
      <c r="I123" s="81">
        <v>6398568</v>
      </c>
      <c r="J123" s="82">
        <v>168247072</v>
      </c>
      <c r="K123" s="83">
        <v>63.284562435585912</v>
      </c>
      <c r="L123" s="81">
        <v>97610928</v>
      </c>
      <c r="M123" s="83">
        <v>36.715437564414088</v>
      </c>
    </row>
    <row r="124" spans="1:13" x14ac:dyDescent="0.25">
      <c r="A124" s="78"/>
      <c r="B124" s="79" t="s">
        <v>9427</v>
      </c>
      <c r="C124" s="75">
        <v>111858000</v>
      </c>
      <c r="D124" s="75">
        <v>26846750</v>
      </c>
      <c r="E124" s="75"/>
      <c r="F124" s="76">
        <v>26846750</v>
      </c>
      <c r="G124" s="77">
        <v>24.000742012194031</v>
      </c>
      <c r="H124" s="75"/>
      <c r="I124" s="75"/>
      <c r="J124" s="76">
        <v>26846750</v>
      </c>
      <c r="K124" s="77">
        <v>24.000742012194031</v>
      </c>
      <c r="L124" s="75">
        <v>85011250</v>
      </c>
      <c r="M124" s="77">
        <v>75.999257987805976</v>
      </c>
    </row>
    <row r="125" spans="1:13" x14ac:dyDescent="0.25">
      <c r="A125" s="78"/>
      <c r="B125" s="79" t="s">
        <v>9428</v>
      </c>
      <c r="C125" s="75">
        <v>0</v>
      </c>
      <c r="D125" s="75">
        <v>12199400</v>
      </c>
      <c r="E125" s="75"/>
      <c r="F125" s="76">
        <v>12199400</v>
      </c>
      <c r="G125" s="77">
        <v>0</v>
      </c>
      <c r="H125" s="75"/>
      <c r="I125" s="75"/>
      <c r="J125" s="76">
        <v>12199400</v>
      </c>
      <c r="K125" s="77">
        <v>100</v>
      </c>
      <c r="L125" s="75">
        <v>0</v>
      </c>
      <c r="M125" s="77">
        <v>0</v>
      </c>
    </row>
    <row r="126" spans="1:13" x14ac:dyDescent="0.25">
      <c r="A126" s="78"/>
      <c r="B126" s="79" t="s">
        <v>9529</v>
      </c>
      <c r="C126" s="75">
        <v>0</v>
      </c>
      <c r="D126" s="75"/>
      <c r="E126" s="75">
        <v>1679104</v>
      </c>
      <c r="F126" s="76">
        <v>1679104</v>
      </c>
      <c r="G126" s="77">
        <v>0</v>
      </c>
      <c r="H126" s="75"/>
      <c r="I126" s="75"/>
      <c r="J126" s="76">
        <v>1679104</v>
      </c>
      <c r="K126" s="77">
        <v>100</v>
      </c>
      <c r="L126" s="75">
        <v>0</v>
      </c>
      <c r="M126" s="77">
        <v>0</v>
      </c>
    </row>
    <row r="127" spans="1:13" x14ac:dyDescent="0.25">
      <c r="A127" s="78"/>
      <c r="B127" s="79" t="s">
        <v>9429</v>
      </c>
      <c r="C127" s="75">
        <v>14000000</v>
      </c>
      <c r="D127" s="75"/>
      <c r="E127" s="75">
        <v>3503250</v>
      </c>
      <c r="F127" s="76">
        <v>3503250</v>
      </c>
      <c r="G127" s="77">
        <v>25.023214285714285</v>
      </c>
      <c r="H127" s="75"/>
      <c r="I127" s="75">
        <v>6398568</v>
      </c>
      <c r="J127" s="76">
        <v>9901818</v>
      </c>
      <c r="K127" s="77">
        <v>70.727271428571427</v>
      </c>
      <c r="L127" s="75">
        <v>4098182</v>
      </c>
      <c r="M127" s="77">
        <v>29.272728571428573</v>
      </c>
    </row>
    <row r="128" spans="1:13" x14ac:dyDescent="0.25">
      <c r="A128" s="78"/>
      <c r="B128" s="79" t="s">
        <v>9538</v>
      </c>
      <c r="C128" s="75">
        <v>0</v>
      </c>
      <c r="D128" s="75"/>
      <c r="E128" s="75"/>
      <c r="F128" s="76"/>
      <c r="G128" s="77"/>
      <c r="H128" s="75"/>
      <c r="I128" s="75"/>
      <c r="J128" s="76"/>
      <c r="K128" s="77"/>
      <c r="L128" s="75">
        <v>0</v>
      </c>
      <c r="M128" s="77">
        <v>0</v>
      </c>
    </row>
    <row r="129" spans="1:13" x14ac:dyDescent="0.25">
      <c r="A129" s="78"/>
      <c r="B129" s="79" t="s">
        <v>9424</v>
      </c>
      <c r="C129" s="75">
        <v>0</v>
      </c>
      <c r="D129" s="75">
        <v>12620000</v>
      </c>
      <c r="E129" s="75"/>
      <c r="F129" s="76">
        <v>12620000</v>
      </c>
      <c r="G129" s="77">
        <v>0</v>
      </c>
      <c r="H129" s="75"/>
      <c r="I129" s="75"/>
      <c r="J129" s="76">
        <v>12620000</v>
      </c>
      <c r="K129" s="77">
        <v>100</v>
      </c>
      <c r="L129" s="75">
        <v>0</v>
      </c>
      <c r="M129" s="77">
        <v>0</v>
      </c>
    </row>
    <row r="130" spans="1:13" x14ac:dyDescent="0.25">
      <c r="A130" s="78"/>
      <c r="B130" s="79" t="s">
        <v>9423</v>
      </c>
      <c r="C130" s="75">
        <v>140000000</v>
      </c>
      <c r="D130" s="75">
        <v>105000000</v>
      </c>
      <c r="E130" s="75"/>
      <c r="F130" s="76">
        <v>105000000</v>
      </c>
      <c r="G130" s="77">
        <v>75</v>
      </c>
      <c r="H130" s="75"/>
      <c r="I130" s="75"/>
      <c r="J130" s="76">
        <v>105000000</v>
      </c>
      <c r="K130" s="77">
        <v>75</v>
      </c>
      <c r="L130" s="75">
        <v>35000000</v>
      </c>
      <c r="M130" s="77">
        <v>25</v>
      </c>
    </row>
    <row r="131" spans="1:13" x14ac:dyDescent="0.25">
      <c r="A131" s="78"/>
      <c r="B131" s="79" t="s">
        <v>9539</v>
      </c>
      <c r="C131" s="75">
        <v>0</v>
      </c>
      <c r="D131" s="75"/>
      <c r="E131" s="75"/>
      <c r="F131" s="76"/>
      <c r="G131" s="77"/>
      <c r="H131" s="75"/>
      <c r="I131" s="75"/>
      <c r="J131" s="76"/>
      <c r="K131" s="77"/>
      <c r="L131" s="75">
        <v>0</v>
      </c>
      <c r="M131" s="77">
        <v>0</v>
      </c>
    </row>
    <row r="132" spans="1:13" x14ac:dyDescent="0.25">
      <c r="A132" s="80">
        <v>17</v>
      </c>
      <c r="B132" s="80" t="s">
        <v>9413</v>
      </c>
      <c r="C132" s="81">
        <v>450000000</v>
      </c>
      <c r="D132" s="81">
        <v>321043000</v>
      </c>
      <c r="E132" s="81">
        <v>0</v>
      </c>
      <c r="F132" s="82">
        <v>321043000</v>
      </c>
      <c r="G132" s="83">
        <v>71.342888888888893</v>
      </c>
      <c r="H132" s="81">
        <v>632212</v>
      </c>
      <c r="I132" s="81">
        <v>13276914</v>
      </c>
      <c r="J132" s="82">
        <v>334952126</v>
      </c>
      <c r="K132" s="83">
        <v>74.433805777777778</v>
      </c>
      <c r="L132" s="81">
        <v>115047874</v>
      </c>
      <c r="M132" s="83">
        <v>25.566194222222222</v>
      </c>
    </row>
    <row r="133" spans="1:13" x14ac:dyDescent="0.25">
      <c r="A133" s="78"/>
      <c r="B133" s="79" t="s">
        <v>9427</v>
      </c>
      <c r="C133" s="75">
        <v>182305000</v>
      </c>
      <c r="D133" s="75">
        <v>74345000</v>
      </c>
      <c r="E133" s="75"/>
      <c r="F133" s="76">
        <v>74345000</v>
      </c>
      <c r="G133" s="77">
        <v>40.780560050464878</v>
      </c>
      <c r="H133" s="75"/>
      <c r="I133" s="75"/>
      <c r="J133" s="76">
        <v>74345000</v>
      </c>
      <c r="K133" s="77">
        <v>40.780560050464878</v>
      </c>
      <c r="L133" s="75">
        <v>107960000</v>
      </c>
      <c r="M133" s="77">
        <v>59.219439949535122</v>
      </c>
    </row>
    <row r="134" spans="1:13" x14ac:dyDescent="0.25">
      <c r="A134" s="78"/>
      <c r="B134" s="79" t="s">
        <v>9428</v>
      </c>
      <c r="C134" s="75">
        <v>190730000</v>
      </c>
      <c r="D134" s="75">
        <v>16088000</v>
      </c>
      <c r="E134" s="75"/>
      <c r="F134" s="76">
        <v>16088000</v>
      </c>
      <c r="G134" s="77">
        <v>8.4349604152466835</v>
      </c>
      <c r="H134" s="75"/>
      <c r="I134" s="75"/>
      <c r="J134" s="76">
        <v>16088000</v>
      </c>
      <c r="K134" s="77">
        <v>8.4349604152466835</v>
      </c>
      <c r="L134" s="75">
        <v>174642000</v>
      </c>
      <c r="M134" s="77">
        <v>91.565039584753322</v>
      </c>
    </row>
    <row r="135" spans="1:13" x14ac:dyDescent="0.25">
      <c r="A135" s="78"/>
      <c r="B135" s="79" t="s">
        <v>9429</v>
      </c>
      <c r="C135" s="75">
        <v>21915000</v>
      </c>
      <c r="D135" s="75"/>
      <c r="E135" s="75"/>
      <c r="F135" s="76"/>
      <c r="G135" s="77"/>
      <c r="H135" s="75"/>
      <c r="I135" s="75">
        <v>13276860</v>
      </c>
      <c r="J135" s="76">
        <v>13276860</v>
      </c>
      <c r="K135" s="77">
        <v>60.583436002737855</v>
      </c>
      <c r="L135" s="75">
        <v>8638140</v>
      </c>
      <c r="M135" s="77">
        <v>39.416563997262145</v>
      </c>
    </row>
    <row r="136" spans="1:13" x14ac:dyDescent="0.25">
      <c r="A136" s="78"/>
      <c r="B136" s="79" t="s">
        <v>9424</v>
      </c>
      <c r="C136" s="75">
        <v>8250000</v>
      </c>
      <c r="D136" s="75">
        <v>222510000</v>
      </c>
      <c r="E136" s="75"/>
      <c r="F136" s="76">
        <v>222510000</v>
      </c>
      <c r="G136" s="77">
        <v>2697.0909090909095</v>
      </c>
      <c r="H136" s="75"/>
      <c r="I136" s="75"/>
      <c r="J136" s="76">
        <v>222510000</v>
      </c>
      <c r="K136" s="77">
        <v>2697.0909090909095</v>
      </c>
      <c r="L136" s="75">
        <v>0</v>
      </c>
      <c r="M136" s="77">
        <v>0</v>
      </c>
    </row>
    <row r="137" spans="1:13" x14ac:dyDescent="0.25">
      <c r="A137" s="78"/>
      <c r="B137" s="79" t="s">
        <v>9421</v>
      </c>
      <c r="C137" s="75">
        <v>18500000</v>
      </c>
      <c r="D137" s="75"/>
      <c r="E137" s="75"/>
      <c r="F137" s="76"/>
      <c r="G137" s="77"/>
      <c r="H137" s="75"/>
      <c r="I137" s="75"/>
      <c r="J137" s="76"/>
      <c r="K137" s="77"/>
      <c r="L137" s="75">
        <v>18500000</v>
      </c>
      <c r="M137" s="77">
        <v>100</v>
      </c>
    </row>
    <row r="138" spans="1:13" x14ac:dyDescent="0.25">
      <c r="A138" s="78"/>
      <c r="B138" s="79" t="s">
        <v>9422</v>
      </c>
      <c r="C138" s="75">
        <v>25000000</v>
      </c>
      <c r="D138" s="75">
        <v>8100000</v>
      </c>
      <c r="E138" s="75"/>
      <c r="F138" s="76">
        <v>8100000</v>
      </c>
      <c r="G138" s="77">
        <v>32.4</v>
      </c>
      <c r="H138" s="75"/>
      <c r="I138" s="75"/>
      <c r="J138" s="76">
        <v>8100000</v>
      </c>
      <c r="K138" s="77">
        <v>32.4</v>
      </c>
      <c r="L138" s="75">
        <v>16900000</v>
      </c>
      <c r="M138" s="77">
        <v>67.599999999999994</v>
      </c>
    </row>
    <row r="139" spans="1:13" x14ac:dyDescent="0.25">
      <c r="A139" s="78"/>
      <c r="B139" s="79" t="s">
        <v>9423</v>
      </c>
      <c r="C139" s="75">
        <v>3300000</v>
      </c>
      <c r="D139" s="75"/>
      <c r="E139" s="75"/>
      <c r="F139" s="76"/>
      <c r="G139" s="77"/>
      <c r="H139" s="75"/>
      <c r="I139" s="75"/>
      <c r="J139" s="76"/>
      <c r="K139" s="77"/>
      <c r="L139" s="75">
        <v>3300000</v>
      </c>
      <c r="M139" s="77">
        <v>100</v>
      </c>
    </row>
    <row r="140" spans="1:13" x14ac:dyDescent="0.25">
      <c r="A140" s="78"/>
      <c r="B140" s="79" t="s">
        <v>9535</v>
      </c>
      <c r="C140" s="75">
        <v>0</v>
      </c>
      <c r="D140" s="75"/>
      <c r="E140" s="75">
        <v>0</v>
      </c>
      <c r="F140" s="76">
        <v>0</v>
      </c>
      <c r="G140" s="77">
        <v>0</v>
      </c>
      <c r="H140" s="75"/>
      <c r="I140" s="75"/>
      <c r="J140" s="76">
        <v>0</v>
      </c>
      <c r="K140" s="77">
        <v>0</v>
      </c>
      <c r="L140" s="75">
        <v>0</v>
      </c>
      <c r="M140" s="77">
        <v>0</v>
      </c>
    </row>
    <row r="141" spans="1:13" x14ac:dyDescent="0.25">
      <c r="A141" s="78"/>
      <c r="B141" s="79" t="s">
        <v>9439</v>
      </c>
      <c r="C141" s="75">
        <v>0</v>
      </c>
      <c r="D141" s="75"/>
      <c r="E141" s="75"/>
      <c r="F141" s="76"/>
      <c r="G141" s="77"/>
      <c r="H141" s="75">
        <v>632212</v>
      </c>
      <c r="I141" s="75">
        <v>54</v>
      </c>
      <c r="J141" s="76">
        <v>632266</v>
      </c>
      <c r="K141" s="77">
        <v>100</v>
      </c>
      <c r="L141" s="75">
        <v>0</v>
      </c>
      <c r="M141" s="77">
        <v>0</v>
      </c>
    </row>
    <row r="142" spans="1:13" x14ac:dyDescent="0.25">
      <c r="A142" s="80">
        <v>18</v>
      </c>
      <c r="B142" s="80" t="s">
        <v>9414</v>
      </c>
      <c r="C142" s="81">
        <v>261786000</v>
      </c>
      <c r="D142" s="81">
        <v>18740000</v>
      </c>
      <c r="E142" s="81">
        <v>10660000</v>
      </c>
      <c r="F142" s="82">
        <v>29400000</v>
      </c>
      <c r="G142" s="83">
        <v>11.230547088079575</v>
      </c>
      <c r="H142" s="81"/>
      <c r="I142" s="81">
        <v>22932582</v>
      </c>
      <c r="J142" s="82">
        <v>52332582</v>
      </c>
      <c r="K142" s="83">
        <v>19.990596135775021</v>
      </c>
      <c r="L142" s="81">
        <v>209453418</v>
      </c>
      <c r="M142" s="83">
        <v>80.009403864224979</v>
      </c>
    </row>
    <row r="143" spans="1:13" x14ac:dyDescent="0.25">
      <c r="A143" s="78"/>
      <c r="B143" s="79" t="s">
        <v>9427</v>
      </c>
      <c r="C143" s="75">
        <v>184600000</v>
      </c>
      <c r="D143" s="75"/>
      <c r="E143" s="75"/>
      <c r="F143" s="76"/>
      <c r="G143" s="77"/>
      <c r="H143" s="75"/>
      <c r="I143" s="75"/>
      <c r="J143" s="76"/>
      <c r="K143" s="77"/>
      <c r="L143" s="75">
        <v>184600000</v>
      </c>
      <c r="M143" s="77">
        <v>100</v>
      </c>
    </row>
    <row r="144" spans="1:13" x14ac:dyDescent="0.25">
      <c r="A144" s="78"/>
      <c r="B144" s="79" t="s">
        <v>9429</v>
      </c>
      <c r="C144" s="75">
        <v>9426000</v>
      </c>
      <c r="D144" s="75"/>
      <c r="E144" s="75">
        <v>10660000</v>
      </c>
      <c r="F144" s="76">
        <v>10660000</v>
      </c>
      <c r="G144" s="77">
        <v>113.09144918311054</v>
      </c>
      <c r="H144" s="75"/>
      <c r="I144" s="75">
        <v>22932038</v>
      </c>
      <c r="J144" s="76">
        <v>33592038</v>
      </c>
      <c r="K144" s="77">
        <v>356.37638446849144</v>
      </c>
      <c r="L144" s="75">
        <v>0</v>
      </c>
      <c r="M144" s="77">
        <v>0</v>
      </c>
    </row>
    <row r="145" spans="1:13" x14ac:dyDescent="0.25">
      <c r="A145" s="78"/>
      <c r="B145" s="79" t="s">
        <v>9424</v>
      </c>
      <c r="C145" s="75">
        <v>57200000</v>
      </c>
      <c r="D145" s="75">
        <v>10120000</v>
      </c>
      <c r="E145" s="75"/>
      <c r="F145" s="76">
        <v>10120000</v>
      </c>
      <c r="G145" s="77">
        <v>17.692307692307693</v>
      </c>
      <c r="H145" s="75"/>
      <c r="I145" s="75"/>
      <c r="J145" s="76">
        <v>10120000</v>
      </c>
      <c r="K145" s="77">
        <v>17.692307692307693</v>
      </c>
      <c r="L145" s="75">
        <v>47080000</v>
      </c>
      <c r="M145" s="77">
        <v>82.307692307692307</v>
      </c>
    </row>
    <row r="146" spans="1:13" x14ac:dyDescent="0.25">
      <c r="A146" s="78"/>
      <c r="B146" s="79" t="s">
        <v>9423</v>
      </c>
      <c r="C146" s="75">
        <v>10560000</v>
      </c>
      <c r="D146" s="75">
        <v>8620000</v>
      </c>
      <c r="E146" s="75"/>
      <c r="F146" s="76">
        <v>8620000</v>
      </c>
      <c r="G146" s="77">
        <v>81.628787878787875</v>
      </c>
      <c r="H146" s="75"/>
      <c r="I146" s="75"/>
      <c r="J146" s="76">
        <v>8620000</v>
      </c>
      <c r="K146" s="77">
        <v>81.628787878787875</v>
      </c>
      <c r="L146" s="75">
        <v>1940000</v>
      </c>
      <c r="M146" s="77">
        <v>18.371212121212125</v>
      </c>
    </row>
    <row r="147" spans="1:13" x14ac:dyDescent="0.25">
      <c r="A147" s="78"/>
      <c r="B147" s="79" t="s">
        <v>9439</v>
      </c>
      <c r="C147" s="75">
        <v>0</v>
      </c>
      <c r="D147" s="75"/>
      <c r="E147" s="75"/>
      <c r="F147" s="76"/>
      <c r="G147" s="77"/>
      <c r="H147" s="75"/>
      <c r="I147" s="75">
        <v>544</v>
      </c>
      <c r="J147" s="76">
        <v>544</v>
      </c>
      <c r="K147" s="77">
        <v>100</v>
      </c>
      <c r="L147" s="75">
        <v>0</v>
      </c>
      <c r="M147" s="77">
        <v>0</v>
      </c>
    </row>
    <row r="148" spans="1:13" x14ac:dyDescent="0.25">
      <c r="A148" s="106" t="s">
        <v>9454</v>
      </c>
      <c r="B148" s="106"/>
      <c r="C148" s="75">
        <v>13206611000</v>
      </c>
      <c r="D148" s="75">
        <v>4563367267</v>
      </c>
      <c r="E148" s="75">
        <v>480720096</v>
      </c>
      <c r="F148" s="76">
        <v>5044087363</v>
      </c>
      <c r="G148" s="77">
        <v>38.193654397786084</v>
      </c>
      <c r="H148" s="75">
        <v>466552337</v>
      </c>
      <c r="I148" s="75">
        <v>234587563</v>
      </c>
      <c r="J148" s="76">
        <v>5745227263</v>
      </c>
      <c r="K148" s="77">
        <v>43.502661379213791</v>
      </c>
      <c r="L148" s="75">
        <v>7461383737</v>
      </c>
      <c r="M148" s="77">
        <v>56.497338620786209</v>
      </c>
    </row>
    <row r="149" spans="1:13" ht="14.4" x14ac:dyDescent="0.3">
      <c r="A149"/>
      <c r="B149"/>
      <c r="C149"/>
      <c r="D149"/>
      <c r="E149"/>
      <c r="F149"/>
      <c r="G149"/>
      <c r="H149"/>
      <c r="I149"/>
    </row>
    <row r="150" spans="1:13" ht="14.4" x14ac:dyDescent="0.3">
      <c r="A150"/>
      <c r="B150"/>
      <c r="C150"/>
      <c r="D150"/>
      <c r="E150"/>
      <c r="F150"/>
      <c r="G150"/>
      <c r="H150"/>
      <c r="I150"/>
    </row>
    <row r="151" spans="1:13" ht="14.4" x14ac:dyDescent="0.3">
      <c r="A151"/>
      <c r="B151"/>
      <c r="C151"/>
      <c r="D151"/>
      <c r="E151"/>
      <c r="F151"/>
      <c r="G151"/>
      <c r="H151"/>
      <c r="I151" s="28" t="str">
        <f>'Total Realisasi'!D27</f>
        <v>Jakarta, 31 Juli 2023</v>
      </c>
    </row>
    <row r="152" spans="1:13" ht="14.4" x14ac:dyDescent="0.3">
      <c r="A152"/>
      <c r="B152"/>
      <c r="C152"/>
      <c r="D152"/>
      <c r="E152"/>
      <c r="F152"/>
      <c r="G152"/>
      <c r="H152"/>
      <c r="I152" s="28" t="str">
        <f>'Total Realisasi'!D28</f>
        <v>Subkoordinator Keuangan, Pusdik KP</v>
      </c>
    </row>
    <row r="153" spans="1:13" ht="14.4" x14ac:dyDescent="0.3">
      <c r="A153"/>
      <c r="B153"/>
      <c r="C153"/>
      <c r="D153"/>
      <c r="E153"/>
      <c r="F153"/>
      <c r="G153"/>
      <c r="H153"/>
    </row>
    <row r="154" spans="1:13" ht="14.4" x14ac:dyDescent="0.3">
      <c r="A154"/>
      <c r="B154"/>
      <c r="C154"/>
      <c r="D154"/>
      <c r="E154"/>
      <c r="F154"/>
      <c r="G154"/>
      <c r="H154"/>
      <c r="I154" s="28"/>
    </row>
    <row r="155" spans="1:13" ht="14.4" x14ac:dyDescent="0.3">
      <c r="A155"/>
      <c r="B155"/>
      <c r="C155"/>
      <c r="D155"/>
      <c r="E155"/>
      <c r="F155"/>
      <c r="G155"/>
      <c r="H155"/>
      <c r="I155" s="28"/>
    </row>
    <row r="156" spans="1:13" ht="14.4" x14ac:dyDescent="0.3">
      <c r="A156"/>
      <c r="B156"/>
      <c r="C156"/>
      <c r="D156"/>
      <c r="E156"/>
      <c r="F156"/>
      <c r="G156"/>
      <c r="H156"/>
      <c r="I156" s="28"/>
    </row>
    <row r="157" spans="1:13" ht="14.4" x14ac:dyDescent="0.3">
      <c r="A157"/>
      <c r="B157"/>
      <c r="C157"/>
      <c r="D157"/>
      <c r="E157"/>
      <c r="F157"/>
      <c r="G157"/>
      <c r="H157"/>
      <c r="I157" s="28"/>
    </row>
    <row r="158" spans="1:13" ht="14.4" x14ac:dyDescent="0.3">
      <c r="A158"/>
      <c r="B158"/>
      <c r="C158"/>
      <c r="D158"/>
      <c r="E158"/>
      <c r="F158"/>
      <c r="G158"/>
      <c r="H158"/>
      <c r="I158" s="28" t="str">
        <f>'Total Realisasi'!D33</f>
        <v>Wawan Kuncoro, S.St.Pi</v>
      </c>
    </row>
    <row r="159" spans="1:13" ht="14.4" x14ac:dyDescent="0.3">
      <c r="A159"/>
      <c r="B159"/>
      <c r="C159"/>
      <c r="D159"/>
      <c r="E159"/>
      <c r="F159"/>
      <c r="G159"/>
      <c r="H159"/>
      <c r="I159" s="28" t="str">
        <f>'Total Realisasi'!D34</f>
        <v>NIP. 19771230 200801 1 016</v>
      </c>
    </row>
    <row r="160" spans="1:13" ht="14.4" x14ac:dyDescent="0.3">
      <c r="A160"/>
      <c r="B160"/>
      <c r="C160"/>
      <c r="D160"/>
      <c r="E160"/>
      <c r="F160"/>
      <c r="G160"/>
      <c r="H160"/>
      <c r="I160"/>
    </row>
    <row r="161" spans="1:11" ht="14.4" x14ac:dyDescent="0.3">
      <c r="A161"/>
      <c r="B161"/>
      <c r="C161"/>
      <c r="D161"/>
      <c r="E161"/>
      <c r="F161"/>
      <c r="G161"/>
      <c r="H161"/>
      <c r="I161"/>
    </row>
    <row r="162" spans="1:11" ht="14.4" x14ac:dyDescent="0.3">
      <c r="A162"/>
      <c r="B162"/>
      <c r="C162"/>
      <c r="D162"/>
      <c r="E162"/>
      <c r="F162"/>
      <c r="G162"/>
      <c r="H162"/>
      <c r="I162"/>
    </row>
    <row r="163" spans="1:11" ht="14.4" x14ac:dyDescent="0.3">
      <c r="A163"/>
      <c r="B163"/>
      <c r="C163"/>
      <c r="D163"/>
      <c r="E163"/>
      <c r="F163"/>
      <c r="G163"/>
      <c r="H163"/>
      <c r="I163"/>
    </row>
    <row r="164" spans="1:11" ht="14.4" x14ac:dyDescent="0.3">
      <c r="A164"/>
      <c r="B164"/>
      <c r="C164"/>
      <c r="D164"/>
      <c r="E164"/>
      <c r="F164"/>
      <c r="G164"/>
      <c r="H164"/>
      <c r="I164"/>
    </row>
    <row r="165" spans="1:11" ht="14.4" x14ac:dyDescent="0.3">
      <c r="A165"/>
      <c r="B165"/>
      <c r="C165"/>
      <c r="D165"/>
      <c r="E165"/>
      <c r="F165"/>
      <c r="G165"/>
      <c r="H165"/>
      <c r="I165"/>
    </row>
    <row r="166" spans="1:11" ht="14.4" x14ac:dyDescent="0.3">
      <c r="A166"/>
      <c r="B166"/>
      <c r="C166"/>
      <c r="D166"/>
      <c r="E166"/>
      <c r="F166"/>
      <c r="G166"/>
      <c r="H166"/>
      <c r="I166"/>
    </row>
    <row r="167" spans="1:11" ht="14.4" x14ac:dyDescent="0.3">
      <c r="A167"/>
      <c r="B167"/>
      <c r="C167"/>
      <c r="D167"/>
      <c r="E167"/>
      <c r="F167"/>
      <c r="G167"/>
      <c r="H167"/>
      <c r="I167"/>
    </row>
    <row r="168" spans="1:11" ht="14.4" x14ac:dyDescent="0.3">
      <c r="A168"/>
      <c r="B168"/>
      <c r="C168"/>
      <c r="D168"/>
      <c r="E168"/>
      <c r="F168"/>
      <c r="G168"/>
      <c r="H168"/>
      <c r="I168"/>
    </row>
    <row r="169" spans="1:11" ht="14.4" x14ac:dyDescent="0.3">
      <c r="A169"/>
      <c r="B169"/>
      <c r="C169"/>
      <c r="D169"/>
      <c r="E169"/>
      <c r="F169"/>
      <c r="G169"/>
      <c r="H169"/>
      <c r="I169"/>
    </row>
    <row r="170" spans="1:11" ht="14.4" x14ac:dyDescent="0.3">
      <c r="A170"/>
      <c r="B170"/>
      <c r="C170"/>
      <c r="D170"/>
      <c r="E170"/>
      <c r="F170"/>
      <c r="G170"/>
      <c r="H170"/>
      <c r="I170"/>
    </row>
    <row r="171" spans="1:11" ht="14.4" x14ac:dyDescent="0.3">
      <c r="A171"/>
      <c r="B171"/>
      <c r="C171"/>
      <c r="D171"/>
      <c r="E171"/>
      <c r="F171"/>
      <c r="G171"/>
      <c r="H171"/>
      <c r="I171"/>
    </row>
    <row r="172" spans="1:11" ht="14.4" x14ac:dyDescent="0.3">
      <c r="A172"/>
      <c r="B172"/>
      <c r="C172"/>
      <c r="D172"/>
      <c r="E172"/>
      <c r="F172"/>
      <c r="G172"/>
      <c r="H172"/>
      <c r="I172"/>
    </row>
    <row r="173" spans="1:11" ht="14.4" x14ac:dyDescent="0.3">
      <c r="A173"/>
      <c r="B173"/>
      <c r="C173"/>
      <c r="D173"/>
      <c r="E173"/>
      <c r="F173"/>
      <c r="G173"/>
      <c r="H173"/>
      <c r="I173"/>
      <c r="K173" s="59"/>
    </row>
    <row r="174" spans="1:11" ht="14.4" x14ac:dyDescent="0.3">
      <c r="A174"/>
      <c r="B174"/>
      <c r="C174"/>
      <c r="D174"/>
      <c r="E174"/>
      <c r="F174"/>
      <c r="G174"/>
      <c r="H174"/>
      <c r="I174"/>
    </row>
    <row r="175" spans="1:11" ht="14.4" x14ac:dyDescent="0.3">
      <c r="A175"/>
      <c r="B175"/>
      <c r="C175"/>
      <c r="D175"/>
      <c r="E175"/>
      <c r="F175"/>
      <c r="G175"/>
      <c r="H175"/>
      <c r="I175"/>
    </row>
    <row r="176" spans="1:11"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sheetData>
  <printOptions horizontalCentered="1"/>
  <pageMargins left="0.59055118110236227" right="0.39370078740157483" top="0.39370078740157483" bottom="0.59055118110236227" header="0.31496062992125984" footer="0.31496062992125984"/>
  <pageSetup paperSize="9" scale="61" fitToHeight="0" orientation="landscape" r:id="rId2"/>
  <headerFooter>
    <oddFooter>&amp;RHal &amp;P dari &amp;N</oddFooter>
  </headerFooter>
  <rowBreaks count="1" manualBreakCount="1">
    <brk id="122" max="12"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1498"/>
  <sheetViews>
    <sheetView topLeftCell="R1" workbookViewId="0">
      <selection activeCell="M9" sqref="M9"/>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7" width="69.109375" bestFit="1" customWidth="1"/>
    <col min="18" max="18" width="77.33203125" bestFit="1" customWidth="1"/>
    <col min="19" max="19" width="11" bestFit="1" customWidth="1"/>
    <col min="20" max="20" width="17.77734375" bestFit="1" customWidth="1"/>
    <col min="21" max="21" width="12.44140625" style="33"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9494</v>
      </c>
      <c r="C1" t="s">
        <v>9495</v>
      </c>
      <c r="D1" t="s">
        <v>9496</v>
      </c>
      <c r="E1" t="s">
        <v>9497</v>
      </c>
      <c r="F1" t="s">
        <v>9498</v>
      </c>
      <c r="G1" t="s">
        <v>9499</v>
      </c>
      <c r="H1" t="s">
        <v>9500</v>
      </c>
      <c r="I1" t="s">
        <v>9501</v>
      </c>
      <c r="J1" t="s">
        <v>9502</v>
      </c>
      <c r="K1" t="s">
        <v>9503</v>
      </c>
      <c r="L1" t="s">
        <v>9504</v>
      </c>
      <c r="M1" t="s">
        <v>9505</v>
      </c>
      <c r="N1" t="s">
        <v>9506</v>
      </c>
      <c r="O1" t="s">
        <v>9396</v>
      </c>
      <c r="P1" t="s">
        <v>9418</v>
      </c>
      <c r="Q1" t="s">
        <v>11</v>
      </c>
      <c r="R1" t="s">
        <v>9420</v>
      </c>
      <c r="S1" t="s">
        <v>9507</v>
      </c>
      <c r="T1" t="s">
        <v>9480</v>
      </c>
      <c r="U1" s="33" t="s">
        <v>9508</v>
      </c>
      <c r="V1" t="s">
        <v>9509</v>
      </c>
      <c r="W1" t="s">
        <v>9510</v>
      </c>
      <c r="X1" t="s">
        <v>3</v>
      </c>
      <c r="Y1" t="s">
        <v>9511</v>
      </c>
      <c r="Z1" t="s">
        <v>9434</v>
      </c>
      <c r="AA1" t="s">
        <v>9477</v>
      </c>
    </row>
    <row r="2" spans="1:27" x14ac:dyDescent="0.3">
      <c r="A2" s="67" t="s">
        <v>5505</v>
      </c>
      <c r="B2" s="67" t="s">
        <v>5258</v>
      </c>
      <c r="C2" s="67" t="s">
        <v>9483</v>
      </c>
      <c r="D2" s="67" t="s">
        <v>4645</v>
      </c>
      <c r="E2" s="67" t="s">
        <v>9484</v>
      </c>
      <c r="F2" s="67" t="s">
        <v>9485</v>
      </c>
      <c r="G2" s="67" t="s">
        <v>9486</v>
      </c>
      <c r="H2" s="67" t="s">
        <v>9487</v>
      </c>
      <c r="I2" s="67" t="s">
        <v>9487</v>
      </c>
      <c r="J2" s="67" t="s">
        <v>9487</v>
      </c>
      <c r="K2" s="67" t="s">
        <v>9419</v>
      </c>
      <c r="L2" s="67" t="s">
        <v>9485</v>
      </c>
      <c r="M2" s="67" t="s">
        <v>697</v>
      </c>
      <c r="O2" s="67"/>
      <c r="P2" s="67"/>
      <c r="Q2" s="67" t="s">
        <v>4646</v>
      </c>
      <c r="R2" s="67" t="s">
        <v>9429</v>
      </c>
      <c r="S2">
        <v>0</v>
      </c>
      <c r="T2" s="67" t="s">
        <v>9482</v>
      </c>
      <c r="U2">
        <v>1234800</v>
      </c>
      <c r="V2" s="58">
        <v>44927</v>
      </c>
      <c r="W2" s="67" t="s">
        <v>9521</v>
      </c>
      <c r="X2" s="67" t="s">
        <v>4</v>
      </c>
      <c r="Y2">
        <v>1</v>
      </c>
      <c r="Z2" t="s">
        <v>9435</v>
      </c>
      <c r="AA2" t="s">
        <v>9478</v>
      </c>
    </row>
    <row r="3" spans="1:27" x14ac:dyDescent="0.3">
      <c r="A3" s="67" t="s">
        <v>7129</v>
      </c>
      <c r="B3" s="67" t="s">
        <v>5258</v>
      </c>
      <c r="C3" s="67" t="s">
        <v>9483</v>
      </c>
      <c r="D3" s="67" t="s">
        <v>4645</v>
      </c>
      <c r="E3" s="67" t="s">
        <v>9484</v>
      </c>
      <c r="F3" s="67" t="s">
        <v>9485</v>
      </c>
      <c r="G3" s="67" t="s">
        <v>9486</v>
      </c>
      <c r="H3" s="67" t="s">
        <v>9487</v>
      </c>
      <c r="I3" s="67" t="s">
        <v>9487</v>
      </c>
      <c r="J3" s="67" t="s">
        <v>9487</v>
      </c>
      <c r="K3" s="67" t="s">
        <v>9419</v>
      </c>
      <c r="L3" s="67" t="s">
        <v>9485</v>
      </c>
      <c r="M3" s="67" t="s">
        <v>697</v>
      </c>
      <c r="O3" s="67"/>
      <c r="P3" s="67"/>
      <c r="Q3" s="67" t="s">
        <v>4646</v>
      </c>
      <c r="R3" s="67" t="s">
        <v>9429</v>
      </c>
      <c r="S3">
        <v>0</v>
      </c>
      <c r="T3" s="67" t="s">
        <v>9482</v>
      </c>
      <c r="U3">
        <v>1309920</v>
      </c>
      <c r="V3" s="58">
        <v>44927</v>
      </c>
      <c r="W3" s="67" t="s">
        <v>9521</v>
      </c>
      <c r="X3" s="67" t="s">
        <v>4</v>
      </c>
      <c r="Y3">
        <v>1</v>
      </c>
      <c r="Z3" t="s">
        <v>9435</v>
      </c>
      <c r="AA3" t="s">
        <v>9478</v>
      </c>
    </row>
    <row r="4" spans="1:27" x14ac:dyDescent="0.3">
      <c r="A4" s="67" t="s">
        <v>7207</v>
      </c>
      <c r="B4" s="67" t="s">
        <v>5258</v>
      </c>
      <c r="C4" s="67" t="s">
        <v>9483</v>
      </c>
      <c r="D4" s="67" t="s">
        <v>4645</v>
      </c>
      <c r="E4" s="67" t="s">
        <v>9484</v>
      </c>
      <c r="F4" s="67" t="s">
        <v>9485</v>
      </c>
      <c r="G4" s="67" t="s">
        <v>9486</v>
      </c>
      <c r="H4" s="67" t="s">
        <v>9487</v>
      </c>
      <c r="I4" s="67" t="s">
        <v>9487</v>
      </c>
      <c r="J4" s="67" t="s">
        <v>9487</v>
      </c>
      <c r="K4" s="67" t="s">
        <v>9419</v>
      </c>
      <c r="L4" s="67" t="s">
        <v>9485</v>
      </c>
      <c r="M4" s="67" t="s">
        <v>697</v>
      </c>
      <c r="O4" s="67"/>
      <c r="P4" s="67"/>
      <c r="Q4" s="67" t="s">
        <v>4646</v>
      </c>
      <c r="R4" s="67" t="s">
        <v>9429</v>
      </c>
      <c r="S4">
        <v>0</v>
      </c>
      <c r="T4" s="67" t="s">
        <v>9482</v>
      </c>
      <c r="U4">
        <v>2151169</v>
      </c>
      <c r="V4" s="58">
        <v>44927</v>
      </c>
      <c r="W4" s="67" t="s">
        <v>9521</v>
      </c>
      <c r="X4" s="67" t="s">
        <v>4</v>
      </c>
      <c r="Y4">
        <v>1</v>
      </c>
      <c r="Z4" t="s">
        <v>9435</v>
      </c>
      <c r="AA4" t="s">
        <v>9478</v>
      </c>
    </row>
    <row r="5" spans="1:27" x14ac:dyDescent="0.3">
      <c r="A5" s="67" t="s">
        <v>7190</v>
      </c>
      <c r="B5" s="67" t="s">
        <v>5258</v>
      </c>
      <c r="C5" s="67" t="s">
        <v>9483</v>
      </c>
      <c r="D5" s="67" t="s">
        <v>4645</v>
      </c>
      <c r="E5" s="67" t="s">
        <v>9484</v>
      </c>
      <c r="F5" s="67" t="s">
        <v>9485</v>
      </c>
      <c r="G5" s="67" t="s">
        <v>9486</v>
      </c>
      <c r="H5" s="67" t="s">
        <v>9487</v>
      </c>
      <c r="I5" s="67" t="s">
        <v>9487</v>
      </c>
      <c r="J5" s="67" t="s">
        <v>9487</v>
      </c>
      <c r="K5" s="67" t="s">
        <v>9419</v>
      </c>
      <c r="L5" s="67" t="s">
        <v>9485</v>
      </c>
      <c r="M5" s="67" t="s">
        <v>697</v>
      </c>
      <c r="O5" s="67"/>
      <c r="P5" s="67"/>
      <c r="Q5" s="67" t="s">
        <v>4646</v>
      </c>
      <c r="R5" s="67" t="s">
        <v>9429</v>
      </c>
      <c r="S5">
        <v>0</v>
      </c>
      <c r="T5" s="67" t="s">
        <v>9482</v>
      </c>
      <c r="U5">
        <v>407350</v>
      </c>
      <c r="V5" s="58">
        <v>44927</v>
      </c>
      <c r="W5" s="67" t="s">
        <v>9521</v>
      </c>
      <c r="X5" s="67" t="s">
        <v>4</v>
      </c>
      <c r="Y5">
        <v>1</v>
      </c>
      <c r="Z5" t="s">
        <v>9435</v>
      </c>
      <c r="AA5" t="s">
        <v>9478</v>
      </c>
    </row>
    <row r="6" spans="1:27" x14ac:dyDescent="0.3">
      <c r="A6" s="67" t="s">
        <v>6072</v>
      </c>
      <c r="B6" s="67" t="s">
        <v>5258</v>
      </c>
      <c r="C6" s="67" t="s">
        <v>9483</v>
      </c>
      <c r="D6" s="67" t="s">
        <v>4645</v>
      </c>
      <c r="E6" s="67" t="s">
        <v>9484</v>
      </c>
      <c r="F6" s="67" t="s">
        <v>9485</v>
      </c>
      <c r="G6" s="67" t="s">
        <v>9486</v>
      </c>
      <c r="H6" s="67" t="s">
        <v>9487</v>
      </c>
      <c r="I6" s="67" t="s">
        <v>9487</v>
      </c>
      <c r="J6" s="67" t="s">
        <v>9487</v>
      </c>
      <c r="K6" s="67" t="s">
        <v>9419</v>
      </c>
      <c r="L6" s="67" t="s">
        <v>9485</v>
      </c>
      <c r="M6" s="67" t="s">
        <v>697</v>
      </c>
      <c r="O6" s="67"/>
      <c r="P6" s="67"/>
      <c r="Q6" s="67" t="s">
        <v>4646</v>
      </c>
      <c r="R6" s="67" t="s">
        <v>9429</v>
      </c>
      <c r="S6">
        <v>0</v>
      </c>
      <c r="T6" s="67" t="s">
        <v>9482</v>
      </c>
      <c r="U6">
        <v>1032650</v>
      </c>
      <c r="V6" s="58">
        <v>44927</v>
      </c>
      <c r="W6" s="67" t="s">
        <v>9521</v>
      </c>
      <c r="X6" s="67" t="s">
        <v>4</v>
      </c>
      <c r="Y6">
        <v>1</v>
      </c>
      <c r="Z6" t="s">
        <v>9435</v>
      </c>
      <c r="AA6" t="s">
        <v>9478</v>
      </c>
    </row>
    <row r="7" spans="1:27" x14ac:dyDescent="0.3">
      <c r="A7" s="67" t="s">
        <v>6088</v>
      </c>
      <c r="B7" s="67" t="s">
        <v>5258</v>
      </c>
      <c r="C7" s="67" t="s">
        <v>9483</v>
      </c>
      <c r="D7" s="67" t="s">
        <v>4645</v>
      </c>
      <c r="E7" s="67" t="s">
        <v>9484</v>
      </c>
      <c r="F7" s="67" t="s">
        <v>9485</v>
      </c>
      <c r="G7" s="67" t="s">
        <v>9486</v>
      </c>
      <c r="H7" s="67" t="s">
        <v>9487</v>
      </c>
      <c r="I7" s="67" t="s">
        <v>9487</v>
      </c>
      <c r="J7" s="67" t="s">
        <v>9487</v>
      </c>
      <c r="K7" s="67" t="s">
        <v>9419</v>
      </c>
      <c r="L7" s="67" t="s">
        <v>9485</v>
      </c>
      <c r="M7" s="67" t="s">
        <v>697</v>
      </c>
      <c r="O7" s="67"/>
      <c r="P7" s="67"/>
      <c r="Q7" s="67" t="s">
        <v>4646</v>
      </c>
      <c r="R7" s="67" t="s">
        <v>9429</v>
      </c>
      <c r="S7">
        <v>0</v>
      </c>
      <c r="T7" s="67" t="s">
        <v>9482</v>
      </c>
      <c r="U7">
        <v>71280</v>
      </c>
      <c r="V7" s="58">
        <v>44927</v>
      </c>
      <c r="W7" s="67" t="s">
        <v>9521</v>
      </c>
      <c r="X7" s="67" t="s">
        <v>4</v>
      </c>
      <c r="Y7">
        <v>1</v>
      </c>
      <c r="Z7" t="s">
        <v>9435</v>
      </c>
      <c r="AA7" t="s">
        <v>9478</v>
      </c>
    </row>
    <row r="8" spans="1:27" x14ac:dyDescent="0.3">
      <c r="A8" s="67" t="s">
        <v>5539</v>
      </c>
      <c r="B8" s="67" t="s">
        <v>5258</v>
      </c>
      <c r="C8" s="67" t="s">
        <v>9483</v>
      </c>
      <c r="D8" s="67" t="s">
        <v>4645</v>
      </c>
      <c r="E8" s="67" t="s">
        <v>9484</v>
      </c>
      <c r="F8" s="67" t="s">
        <v>9485</v>
      </c>
      <c r="G8" s="67" t="s">
        <v>9486</v>
      </c>
      <c r="H8" s="67" t="s">
        <v>9487</v>
      </c>
      <c r="I8" s="67" t="s">
        <v>9487</v>
      </c>
      <c r="J8" s="67" t="s">
        <v>9487</v>
      </c>
      <c r="K8" s="67" t="s">
        <v>9419</v>
      </c>
      <c r="L8" s="67" t="s">
        <v>9485</v>
      </c>
      <c r="M8" s="67" t="s">
        <v>697</v>
      </c>
      <c r="O8" s="67"/>
      <c r="P8" s="67"/>
      <c r="Q8" s="67" t="s">
        <v>4646</v>
      </c>
      <c r="R8" s="67" t="s">
        <v>9429</v>
      </c>
      <c r="S8">
        <v>0</v>
      </c>
      <c r="T8" s="67" t="s">
        <v>9482</v>
      </c>
      <c r="U8">
        <v>390747</v>
      </c>
      <c r="V8" s="58">
        <v>44927</v>
      </c>
      <c r="W8" s="67" t="s">
        <v>9521</v>
      </c>
      <c r="X8" s="67" t="s">
        <v>4</v>
      </c>
      <c r="Y8">
        <v>1</v>
      </c>
      <c r="Z8" t="s">
        <v>9435</v>
      </c>
      <c r="AA8" t="s">
        <v>9478</v>
      </c>
    </row>
    <row r="9" spans="1:27" x14ac:dyDescent="0.3">
      <c r="A9" s="67" t="s">
        <v>5474</v>
      </c>
      <c r="B9" s="67" t="s">
        <v>5258</v>
      </c>
      <c r="C9" s="67" t="s">
        <v>9483</v>
      </c>
      <c r="D9" s="67" t="s">
        <v>4645</v>
      </c>
      <c r="E9" s="67" t="s">
        <v>9484</v>
      </c>
      <c r="F9" s="67" t="s">
        <v>9485</v>
      </c>
      <c r="G9" s="67" t="s">
        <v>9486</v>
      </c>
      <c r="H9" s="67" t="s">
        <v>9487</v>
      </c>
      <c r="I9" s="67" t="s">
        <v>9487</v>
      </c>
      <c r="J9" s="67" t="s">
        <v>9487</v>
      </c>
      <c r="K9" s="67" t="s">
        <v>9419</v>
      </c>
      <c r="L9" s="67" t="s">
        <v>9485</v>
      </c>
      <c r="M9" s="67" t="s">
        <v>697</v>
      </c>
      <c r="O9" s="67"/>
      <c r="P9" s="67"/>
      <c r="Q9" s="67" t="s">
        <v>4646</v>
      </c>
      <c r="R9" s="67" t="s">
        <v>9429</v>
      </c>
      <c r="S9">
        <v>0</v>
      </c>
      <c r="T9" s="67" t="s">
        <v>9482</v>
      </c>
      <c r="U9">
        <v>486024</v>
      </c>
      <c r="V9" s="58">
        <v>44927</v>
      </c>
      <c r="W9" s="67" t="s">
        <v>9521</v>
      </c>
      <c r="X9" s="67" t="s">
        <v>4</v>
      </c>
      <c r="Y9">
        <v>1</v>
      </c>
      <c r="Z9" t="s">
        <v>9435</v>
      </c>
      <c r="AA9" t="s">
        <v>9478</v>
      </c>
    </row>
    <row r="10" spans="1:27" x14ac:dyDescent="0.3">
      <c r="A10" s="67" t="s">
        <v>5420</v>
      </c>
      <c r="B10" s="67" t="s">
        <v>5258</v>
      </c>
      <c r="C10" s="67" t="s">
        <v>9483</v>
      </c>
      <c r="D10" s="67" t="s">
        <v>4645</v>
      </c>
      <c r="E10" s="67" t="s">
        <v>9484</v>
      </c>
      <c r="F10" s="67" t="s">
        <v>9485</v>
      </c>
      <c r="G10" s="67" t="s">
        <v>9486</v>
      </c>
      <c r="H10" s="67" t="s">
        <v>9487</v>
      </c>
      <c r="I10" s="67" t="s">
        <v>9487</v>
      </c>
      <c r="J10" s="67" t="s">
        <v>9487</v>
      </c>
      <c r="K10" s="67" t="s">
        <v>9419</v>
      </c>
      <c r="L10" s="67" t="s">
        <v>9485</v>
      </c>
      <c r="M10" s="67" t="s">
        <v>697</v>
      </c>
      <c r="O10" s="67"/>
      <c r="P10" s="67"/>
      <c r="Q10" s="67" t="s">
        <v>4646</v>
      </c>
      <c r="R10" s="67" t="s">
        <v>9429</v>
      </c>
      <c r="S10">
        <v>0</v>
      </c>
      <c r="T10" s="67" t="s">
        <v>9482</v>
      </c>
      <c r="U10">
        <v>154032</v>
      </c>
      <c r="V10" s="58">
        <v>44927</v>
      </c>
      <c r="W10" s="67" t="s">
        <v>9521</v>
      </c>
      <c r="X10" s="67" t="s">
        <v>4</v>
      </c>
      <c r="Y10">
        <v>1</v>
      </c>
      <c r="Z10" t="s">
        <v>9435</v>
      </c>
      <c r="AA10" t="s">
        <v>9478</v>
      </c>
    </row>
    <row r="11" spans="1:27" x14ac:dyDescent="0.3">
      <c r="A11" s="67" t="s">
        <v>6016</v>
      </c>
      <c r="B11" s="67" t="s">
        <v>5258</v>
      </c>
      <c r="C11" s="67" t="s">
        <v>9483</v>
      </c>
      <c r="D11" s="67" t="s">
        <v>4645</v>
      </c>
      <c r="E11" s="67" t="s">
        <v>9484</v>
      </c>
      <c r="F11" s="67" t="s">
        <v>9485</v>
      </c>
      <c r="G11" s="67" t="s">
        <v>9486</v>
      </c>
      <c r="H11" s="67" t="s">
        <v>9487</v>
      </c>
      <c r="I11" s="67" t="s">
        <v>9487</v>
      </c>
      <c r="J11" s="67" t="s">
        <v>9487</v>
      </c>
      <c r="K11" s="67" t="s">
        <v>9419</v>
      </c>
      <c r="L11" s="67" t="s">
        <v>9485</v>
      </c>
      <c r="M11" s="67" t="s">
        <v>697</v>
      </c>
      <c r="O11" s="67"/>
      <c r="P11" s="67"/>
      <c r="Q11" s="67" t="s">
        <v>4646</v>
      </c>
      <c r="R11" s="67" t="s">
        <v>9429</v>
      </c>
      <c r="S11">
        <v>0</v>
      </c>
      <c r="T11" s="67" t="s">
        <v>9482</v>
      </c>
      <c r="U11">
        <v>248100</v>
      </c>
      <c r="V11" s="58">
        <v>44927</v>
      </c>
      <c r="W11" s="67" t="s">
        <v>9521</v>
      </c>
      <c r="X11" s="67" t="s">
        <v>4</v>
      </c>
      <c r="Y11">
        <v>1</v>
      </c>
      <c r="Z11" t="s">
        <v>9435</v>
      </c>
      <c r="AA11" t="s">
        <v>9478</v>
      </c>
    </row>
    <row r="12" spans="1:27" x14ac:dyDescent="0.3">
      <c r="A12" s="67" t="s">
        <v>7203</v>
      </c>
      <c r="B12" s="67" t="s">
        <v>5258</v>
      </c>
      <c r="C12" s="67" t="s">
        <v>9483</v>
      </c>
      <c r="D12" s="67" t="s">
        <v>4645</v>
      </c>
      <c r="E12" s="67" t="s">
        <v>9484</v>
      </c>
      <c r="F12" s="67" t="s">
        <v>9485</v>
      </c>
      <c r="G12" s="67" t="s">
        <v>9486</v>
      </c>
      <c r="H12" s="67" t="s">
        <v>9487</v>
      </c>
      <c r="I12" s="67" t="s">
        <v>9487</v>
      </c>
      <c r="J12" s="67" t="s">
        <v>9487</v>
      </c>
      <c r="K12" s="67" t="s">
        <v>9419</v>
      </c>
      <c r="L12" s="67" t="s">
        <v>9485</v>
      </c>
      <c r="M12" s="67" t="s">
        <v>697</v>
      </c>
      <c r="O12" s="67"/>
      <c r="P12" s="67"/>
      <c r="Q12" s="67" t="s">
        <v>4646</v>
      </c>
      <c r="R12" s="67" t="s">
        <v>9429</v>
      </c>
      <c r="S12">
        <v>0</v>
      </c>
      <c r="T12" s="67" t="s">
        <v>9482</v>
      </c>
      <c r="U12">
        <v>1497111</v>
      </c>
      <c r="V12" s="58">
        <v>44927</v>
      </c>
      <c r="W12" s="67" t="s">
        <v>9521</v>
      </c>
      <c r="X12" s="67" t="s">
        <v>4</v>
      </c>
      <c r="Y12">
        <v>1</v>
      </c>
      <c r="Z12" t="s">
        <v>9435</v>
      </c>
      <c r="AA12" t="s">
        <v>9478</v>
      </c>
    </row>
    <row r="13" spans="1:27" x14ac:dyDescent="0.3">
      <c r="A13" s="67" t="s">
        <v>6016</v>
      </c>
      <c r="B13" s="67" t="s">
        <v>5258</v>
      </c>
      <c r="C13" s="67" t="s">
        <v>9483</v>
      </c>
      <c r="D13" s="67" t="s">
        <v>3800</v>
      </c>
      <c r="E13" s="67" t="s">
        <v>9484</v>
      </c>
      <c r="F13" s="67" t="s">
        <v>9485</v>
      </c>
      <c r="G13" s="67" t="s">
        <v>9486</v>
      </c>
      <c r="H13" s="67" t="s">
        <v>9487</v>
      </c>
      <c r="I13" s="67" t="s">
        <v>9487</v>
      </c>
      <c r="J13" s="67" t="s">
        <v>9487</v>
      </c>
      <c r="K13" s="67" t="s">
        <v>9419</v>
      </c>
      <c r="L13" s="67" t="s">
        <v>9485</v>
      </c>
      <c r="M13" s="67" t="s">
        <v>697</v>
      </c>
      <c r="O13" s="67"/>
      <c r="P13" s="67"/>
      <c r="Q13" s="67" t="s">
        <v>3801</v>
      </c>
      <c r="R13" s="67" t="s">
        <v>9520</v>
      </c>
      <c r="S13">
        <v>0</v>
      </c>
      <c r="T13" s="67"/>
      <c r="U13">
        <v>199900</v>
      </c>
      <c r="V13" s="58">
        <v>44927</v>
      </c>
      <c r="W13" s="67" t="s">
        <v>9521</v>
      </c>
      <c r="X13" s="67" t="s">
        <v>4</v>
      </c>
      <c r="Y13">
        <v>1</v>
      </c>
      <c r="Z13" t="s">
        <v>9435</v>
      </c>
      <c r="AA13" t="s">
        <v>9478</v>
      </c>
    </row>
    <row r="14" spans="1:27" x14ac:dyDescent="0.3">
      <c r="A14" s="67" t="s">
        <v>7193</v>
      </c>
      <c r="B14" s="67" t="s">
        <v>5258</v>
      </c>
      <c r="C14" s="67" t="s">
        <v>9483</v>
      </c>
      <c r="D14" s="67" t="s">
        <v>3768</v>
      </c>
      <c r="E14" s="67" t="s">
        <v>9484</v>
      </c>
      <c r="F14" s="67" t="s">
        <v>9485</v>
      </c>
      <c r="G14" s="67" t="s">
        <v>9486</v>
      </c>
      <c r="H14" s="67" t="s">
        <v>9487</v>
      </c>
      <c r="I14" s="67" t="s">
        <v>9487</v>
      </c>
      <c r="J14" s="67" t="s">
        <v>9487</v>
      </c>
      <c r="K14" s="67" t="s">
        <v>9419</v>
      </c>
      <c r="L14" s="67" t="s">
        <v>9485</v>
      </c>
      <c r="M14" s="67" t="s">
        <v>697</v>
      </c>
      <c r="N14">
        <v>12</v>
      </c>
      <c r="O14" s="67" t="s">
        <v>9408</v>
      </c>
      <c r="P14" s="67" t="s">
        <v>9417</v>
      </c>
      <c r="Q14" s="67" t="s">
        <v>3769</v>
      </c>
      <c r="R14" s="67" t="s">
        <v>9439</v>
      </c>
      <c r="S14">
        <v>0</v>
      </c>
      <c r="T14" s="67" t="s">
        <v>9488</v>
      </c>
      <c r="U14">
        <v>284000</v>
      </c>
      <c r="V14" s="58">
        <v>44927</v>
      </c>
      <c r="W14" s="67" t="s">
        <v>9521</v>
      </c>
      <c r="X14" s="67" t="s">
        <v>4</v>
      </c>
      <c r="Y14">
        <v>1</v>
      </c>
      <c r="Z14" t="s">
        <v>9435</v>
      </c>
      <c r="AA14" t="s">
        <v>9478</v>
      </c>
    </row>
    <row r="15" spans="1:27" x14ac:dyDescent="0.3">
      <c r="A15" s="67" t="s">
        <v>7215</v>
      </c>
      <c r="B15" s="67" t="s">
        <v>5258</v>
      </c>
      <c r="C15" s="67" t="s">
        <v>9483</v>
      </c>
      <c r="D15" s="67" t="s">
        <v>2091</v>
      </c>
      <c r="E15" s="67" t="s">
        <v>9484</v>
      </c>
      <c r="F15" s="67" t="s">
        <v>9485</v>
      </c>
      <c r="G15" s="67" t="s">
        <v>9486</v>
      </c>
      <c r="H15" s="67" t="s">
        <v>9487</v>
      </c>
      <c r="I15" s="67" t="s">
        <v>6</v>
      </c>
      <c r="J15" s="67" t="s">
        <v>9487</v>
      </c>
      <c r="K15" s="67" t="s">
        <v>9433</v>
      </c>
      <c r="L15" s="67" t="s">
        <v>9485</v>
      </c>
      <c r="M15" s="67" t="s">
        <v>697</v>
      </c>
      <c r="N15">
        <v>4</v>
      </c>
      <c r="O15" s="67" t="s">
        <v>9400</v>
      </c>
      <c r="P15" s="67" t="s">
        <v>9415</v>
      </c>
      <c r="Q15" s="67" t="s">
        <v>2092</v>
      </c>
      <c r="R15" s="67" t="s">
        <v>9424</v>
      </c>
      <c r="S15">
        <v>0</v>
      </c>
      <c r="T15" s="67" t="s">
        <v>9481</v>
      </c>
      <c r="U15">
        <v>250000</v>
      </c>
      <c r="V15" s="58">
        <v>44927</v>
      </c>
      <c r="W15" s="67" t="s">
        <v>9489</v>
      </c>
      <c r="X15" s="67" t="s">
        <v>7</v>
      </c>
      <c r="Y15">
        <v>1</v>
      </c>
      <c r="Z15" t="s">
        <v>9435</v>
      </c>
      <c r="AA15" t="s">
        <v>9478</v>
      </c>
    </row>
    <row r="16" spans="1:27" x14ac:dyDescent="0.3">
      <c r="A16" s="67" t="s">
        <v>7123</v>
      </c>
      <c r="B16" s="67" t="s">
        <v>5258</v>
      </c>
      <c r="C16" s="67" t="s">
        <v>9483</v>
      </c>
      <c r="D16" s="67" t="s">
        <v>4645</v>
      </c>
      <c r="E16" s="67" t="s">
        <v>9484</v>
      </c>
      <c r="F16" s="67" t="s">
        <v>9485</v>
      </c>
      <c r="G16" s="67" t="s">
        <v>9486</v>
      </c>
      <c r="H16" s="67" t="s">
        <v>9487</v>
      </c>
      <c r="I16" s="67" t="s">
        <v>9487</v>
      </c>
      <c r="J16" s="67" t="s">
        <v>9487</v>
      </c>
      <c r="K16" s="67" t="s">
        <v>9419</v>
      </c>
      <c r="L16" s="67" t="s">
        <v>9485</v>
      </c>
      <c r="M16" s="67" t="s">
        <v>697</v>
      </c>
      <c r="N16">
        <v>1</v>
      </c>
      <c r="O16" s="67" t="s">
        <v>9397</v>
      </c>
      <c r="P16" s="67" t="s">
        <v>9415</v>
      </c>
      <c r="Q16" s="67" t="s">
        <v>4646</v>
      </c>
      <c r="R16" s="67" t="s">
        <v>9429</v>
      </c>
      <c r="S16">
        <v>0</v>
      </c>
      <c r="T16" s="67" t="s">
        <v>9482</v>
      </c>
      <c r="U16">
        <v>2861548</v>
      </c>
      <c r="V16" s="58">
        <v>44927</v>
      </c>
      <c r="W16" s="67" t="s">
        <v>9521</v>
      </c>
      <c r="X16" s="67" t="s">
        <v>4</v>
      </c>
      <c r="Y16">
        <v>1</v>
      </c>
      <c r="Z16" t="s">
        <v>9435</v>
      </c>
      <c r="AA16" t="s">
        <v>9478</v>
      </c>
    </row>
    <row r="17" spans="1:27" x14ac:dyDescent="0.3">
      <c r="A17" s="67" t="s">
        <v>7188</v>
      </c>
      <c r="B17" s="67" t="s">
        <v>5258</v>
      </c>
      <c r="C17" s="67" t="s">
        <v>9483</v>
      </c>
      <c r="D17" s="67" t="s">
        <v>4645</v>
      </c>
      <c r="E17" s="67" t="s">
        <v>9484</v>
      </c>
      <c r="F17" s="67" t="s">
        <v>9485</v>
      </c>
      <c r="G17" s="67" t="s">
        <v>9486</v>
      </c>
      <c r="H17" s="67" t="s">
        <v>9487</v>
      </c>
      <c r="I17" s="67" t="s">
        <v>9487</v>
      </c>
      <c r="J17" s="67" t="s">
        <v>9487</v>
      </c>
      <c r="K17" s="67" t="s">
        <v>9419</v>
      </c>
      <c r="L17" s="67" t="s">
        <v>9485</v>
      </c>
      <c r="M17" s="67" t="s">
        <v>697</v>
      </c>
      <c r="N17">
        <v>2</v>
      </c>
      <c r="O17" s="67" t="s">
        <v>9398</v>
      </c>
      <c r="P17" s="67" t="s">
        <v>9415</v>
      </c>
      <c r="Q17" s="67" t="s">
        <v>4646</v>
      </c>
      <c r="R17" s="67" t="s">
        <v>9429</v>
      </c>
      <c r="S17">
        <v>0</v>
      </c>
      <c r="T17" s="67" t="s">
        <v>9482</v>
      </c>
      <c r="U17">
        <v>4575354</v>
      </c>
      <c r="V17" s="58">
        <v>44927</v>
      </c>
      <c r="W17" s="67" t="s">
        <v>9521</v>
      </c>
      <c r="X17" s="67" t="s">
        <v>4</v>
      </c>
      <c r="Y17">
        <v>1</v>
      </c>
      <c r="Z17" t="s">
        <v>9435</v>
      </c>
      <c r="AA17" t="s">
        <v>9478</v>
      </c>
    </row>
    <row r="18" spans="1:27" x14ac:dyDescent="0.3">
      <c r="A18" s="67" t="s">
        <v>7201</v>
      </c>
      <c r="B18" s="67" t="s">
        <v>5258</v>
      </c>
      <c r="C18" s="67" t="s">
        <v>9483</v>
      </c>
      <c r="D18" s="67" t="s">
        <v>4645</v>
      </c>
      <c r="E18" s="67" t="s">
        <v>9484</v>
      </c>
      <c r="F18" s="67" t="s">
        <v>9485</v>
      </c>
      <c r="G18" s="67" t="s">
        <v>9486</v>
      </c>
      <c r="H18" s="67" t="s">
        <v>9487</v>
      </c>
      <c r="I18" s="67" t="s">
        <v>9487</v>
      </c>
      <c r="J18" s="67" t="s">
        <v>9487</v>
      </c>
      <c r="K18" s="67" t="s">
        <v>9419</v>
      </c>
      <c r="L18" s="67" t="s">
        <v>9485</v>
      </c>
      <c r="M18" s="67" t="s">
        <v>697</v>
      </c>
      <c r="N18">
        <v>3</v>
      </c>
      <c r="O18" s="67" t="s">
        <v>9399</v>
      </c>
      <c r="P18" s="67" t="s">
        <v>9415</v>
      </c>
      <c r="Q18" s="67" t="s">
        <v>4646</v>
      </c>
      <c r="R18" s="67" t="s">
        <v>9429</v>
      </c>
      <c r="S18">
        <v>0</v>
      </c>
      <c r="T18" s="67" t="s">
        <v>9482</v>
      </c>
      <c r="U18">
        <v>4967618</v>
      </c>
      <c r="V18" s="58">
        <v>44927</v>
      </c>
      <c r="W18" s="67" t="s">
        <v>9521</v>
      </c>
      <c r="X18" s="67" t="s">
        <v>4</v>
      </c>
      <c r="Y18">
        <v>1</v>
      </c>
      <c r="Z18" t="s">
        <v>9435</v>
      </c>
      <c r="AA18" t="s">
        <v>9478</v>
      </c>
    </row>
    <row r="19" spans="1:27" x14ac:dyDescent="0.3">
      <c r="A19" s="67" t="s">
        <v>7215</v>
      </c>
      <c r="B19" s="67" t="s">
        <v>5258</v>
      </c>
      <c r="C19" s="67" t="s">
        <v>9483</v>
      </c>
      <c r="D19" s="67" t="s">
        <v>4645</v>
      </c>
      <c r="E19" s="67" t="s">
        <v>9484</v>
      </c>
      <c r="F19" s="67" t="s">
        <v>9485</v>
      </c>
      <c r="G19" s="67" t="s">
        <v>9486</v>
      </c>
      <c r="H19" s="67" t="s">
        <v>9487</v>
      </c>
      <c r="I19" s="67" t="s">
        <v>9487</v>
      </c>
      <c r="J19" s="67" t="s">
        <v>9487</v>
      </c>
      <c r="K19" s="67" t="s">
        <v>9419</v>
      </c>
      <c r="L19" s="67" t="s">
        <v>9485</v>
      </c>
      <c r="M19" s="67" t="s">
        <v>697</v>
      </c>
      <c r="N19">
        <v>4</v>
      </c>
      <c r="O19" s="67" t="s">
        <v>9400</v>
      </c>
      <c r="P19" s="67" t="s">
        <v>9415</v>
      </c>
      <c r="Q19" s="67" t="s">
        <v>4646</v>
      </c>
      <c r="R19" s="67" t="s">
        <v>9429</v>
      </c>
      <c r="S19">
        <v>0</v>
      </c>
      <c r="T19" s="67" t="s">
        <v>9482</v>
      </c>
      <c r="U19">
        <v>3836030</v>
      </c>
      <c r="V19" s="58">
        <v>44927</v>
      </c>
      <c r="W19" s="67" t="s">
        <v>9521</v>
      </c>
      <c r="X19" s="67" t="s">
        <v>4</v>
      </c>
      <c r="Y19">
        <v>1</v>
      </c>
      <c r="Z19" t="s">
        <v>9435</v>
      </c>
      <c r="AA19" t="s">
        <v>9478</v>
      </c>
    </row>
    <row r="20" spans="1:27" x14ac:dyDescent="0.3">
      <c r="A20" s="67" t="s">
        <v>5548</v>
      </c>
      <c r="B20" s="67" t="s">
        <v>5258</v>
      </c>
      <c r="C20" s="67" t="s">
        <v>9483</v>
      </c>
      <c r="D20" s="67" t="s">
        <v>4645</v>
      </c>
      <c r="E20" s="67" t="s">
        <v>9484</v>
      </c>
      <c r="F20" s="67" t="s">
        <v>9485</v>
      </c>
      <c r="G20" s="67" t="s">
        <v>9486</v>
      </c>
      <c r="H20" s="67" t="s">
        <v>9487</v>
      </c>
      <c r="I20" s="67" t="s">
        <v>9487</v>
      </c>
      <c r="J20" s="67" t="s">
        <v>9487</v>
      </c>
      <c r="K20" s="67" t="s">
        <v>9419</v>
      </c>
      <c r="L20" s="67" t="s">
        <v>9485</v>
      </c>
      <c r="M20" s="67" t="s">
        <v>697</v>
      </c>
      <c r="N20">
        <v>5</v>
      </c>
      <c r="O20" s="67" t="s">
        <v>9401</v>
      </c>
      <c r="P20" s="67" t="s">
        <v>9415</v>
      </c>
      <c r="Q20" s="67" t="s">
        <v>4646</v>
      </c>
      <c r="R20" s="67" t="s">
        <v>9429</v>
      </c>
      <c r="S20">
        <v>0</v>
      </c>
      <c r="T20" s="67" t="s">
        <v>9482</v>
      </c>
      <c r="U20">
        <v>3594934</v>
      </c>
      <c r="V20" s="58">
        <v>44927</v>
      </c>
      <c r="W20" s="67" t="s">
        <v>9521</v>
      </c>
      <c r="X20" s="67" t="s">
        <v>4</v>
      </c>
      <c r="Y20">
        <v>1</v>
      </c>
      <c r="Z20" t="s">
        <v>9435</v>
      </c>
      <c r="AA20" t="s">
        <v>9478</v>
      </c>
    </row>
    <row r="21" spans="1:27" x14ac:dyDescent="0.3">
      <c r="A21" s="67" t="s">
        <v>5994</v>
      </c>
      <c r="B21" s="67" t="s">
        <v>5258</v>
      </c>
      <c r="C21" s="67" t="s">
        <v>9483</v>
      </c>
      <c r="D21" s="67" t="s">
        <v>4645</v>
      </c>
      <c r="E21" s="67" t="s">
        <v>9484</v>
      </c>
      <c r="F21" s="67" t="s">
        <v>9485</v>
      </c>
      <c r="G21" s="67" t="s">
        <v>9486</v>
      </c>
      <c r="H21" s="67" t="s">
        <v>9487</v>
      </c>
      <c r="I21" s="67" t="s">
        <v>9487</v>
      </c>
      <c r="J21" s="67" t="s">
        <v>9487</v>
      </c>
      <c r="K21" s="67" t="s">
        <v>9419</v>
      </c>
      <c r="L21" s="67" t="s">
        <v>9485</v>
      </c>
      <c r="M21" s="67" t="s">
        <v>697</v>
      </c>
      <c r="N21">
        <v>6</v>
      </c>
      <c r="O21" s="67" t="s">
        <v>9403</v>
      </c>
      <c r="P21" s="67" t="s">
        <v>9415</v>
      </c>
      <c r="Q21" s="67" t="s">
        <v>4646</v>
      </c>
      <c r="R21" s="67" t="s">
        <v>9429</v>
      </c>
      <c r="S21">
        <v>0</v>
      </c>
      <c r="T21" s="67" t="s">
        <v>9482</v>
      </c>
      <c r="U21">
        <v>866995</v>
      </c>
      <c r="V21" s="58">
        <v>44927</v>
      </c>
      <c r="W21" s="67" t="s">
        <v>9521</v>
      </c>
      <c r="X21" s="67" t="s">
        <v>4</v>
      </c>
      <c r="Y21">
        <v>1</v>
      </c>
      <c r="Z21" t="s">
        <v>9435</v>
      </c>
      <c r="AA21" t="s">
        <v>9478</v>
      </c>
    </row>
    <row r="22" spans="1:27" x14ac:dyDescent="0.3">
      <c r="A22" s="67" t="s">
        <v>6030</v>
      </c>
      <c r="B22" s="67" t="s">
        <v>5258</v>
      </c>
      <c r="C22" s="67" t="s">
        <v>9483</v>
      </c>
      <c r="D22" s="67" t="s">
        <v>4645</v>
      </c>
      <c r="E22" s="67" t="s">
        <v>9484</v>
      </c>
      <c r="F22" s="67" t="s">
        <v>9485</v>
      </c>
      <c r="G22" s="67" t="s">
        <v>9486</v>
      </c>
      <c r="H22" s="67" t="s">
        <v>9487</v>
      </c>
      <c r="I22" s="67" t="s">
        <v>9487</v>
      </c>
      <c r="J22" s="67" t="s">
        <v>9487</v>
      </c>
      <c r="K22" s="67" t="s">
        <v>9419</v>
      </c>
      <c r="L22" s="67" t="s">
        <v>9485</v>
      </c>
      <c r="M22" s="67" t="s">
        <v>697</v>
      </c>
      <c r="N22">
        <v>7</v>
      </c>
      <c r="O22" s="67" t="s">
        <v>9402</v>
      </c>
      <c r="P22" s="67" t="s">
        <v>9415</v>
      </c>
      <c r="Q22" s="67" t="s">
        <v>4646</v>
      </c>
      <c r="R22" s="67" t="s">
        <v>9429</v>
      </c>
      <c r="S22">
        <v>0</v>
      </c>
      <c r="T22" s="67" t="s">
        <v>9482</v>
      </c>
      <c r="U22">
        <v>32831</v>
      </c>
      <c r="V22" s="58">
        <v>44927</v>
      </c>
      <c r="W22" s="67" t="s">
        <v>9521</v>
      </c>
      <c r="X22" s="67" t="s">
        <v>4</v>
      </c>
      <c r="Y22">
        <v>1</v>
      </c>
      <c r="Z22" t="s">
        <v>9435</v>
      </c>
      <c r="AA22" t="s">
        <v>9478</v>
      </c>
    </row>
    <row r="23" spans="1:27" x14ac:dyDescent="0.3">
      <c r="A23" s="67" t="s">
        <v>5489</v>
      </c>
      <c r="B23" s="67" t="s">
        <v>5258</v>
      </c>
      <c r="C23" s="67" t="s">
        <v>9483</v>
      </c>
      <c r="D23" s="67" t="s">
        <v>4645</v>
      </c>
      <c r="E23" s="67" t="s">
        <v>9484</v>
      </c>
      <c r="F23" s="67" t="s">
        <v>9485</v>
      </c>
      <c r="G23" s="67" t="s">
        <v>9486</v>
      </c>
      <c r="H23" s="67" t="s">
        <v>9487</v>
      </c>
      <c r="I23" s="67" t="s">
        <v>9487</v>
      </c>
      <c r="J23" s="67" t="s">
        <v>9487</v>
      </c>
      <c r="K23" s="67" t="s">
        <v>9419</v>
      </c>
      <c r="L23" s="67" t="s">
        <v>9485</v>
      </c>
      <c r="M23" s="67" t="s">
        <v>697</v>
      </c>
      <c r="N23">
        <v>8</v>
      </c>
      <c r="O23" s="67" t="s">
        <v>9405</v>
      </c>
      <c r="P23" s="67" t="s">
        <v>9415</v>
      </c>
      <c r="Q23" s="67" t="s">
        <v>4646</v>
      </c>
      <c r="R23" s="67" t="s">
        <v>9429</v>
      </c>
      <c r="S23">
        <v>0</v>
      </c>
      <c r="T23" s="67" t="s">
        <v>9482</v>
      </c>
      <c r="U23">
        <v>940839</v>
      </c>
      <c r="V23" s="58">
        <v>44927</v>
      </c>
      <c r="W23" s="67" t="s">
        <v>9521</v>
      </c>
      <c r="X23" s="67" t="s">
        <v>4</v>
      </c>
      <c r="Y23">
        <v>1</v>
      </c>
      <c r="Z23" t="s">
        <v>9435</v>
      </c>
      <c r="AA23" t="s">
        <v>9478</v>
      </c>
    </row>
    <row r="24" spans="1:27" x14ac:dyDescent="0.3">
      <c r="A24" s="67" t="s">
        <v>8729</v>
      </c>
      <c r="B24" s="67" t="s">
        <v>5258</v>
      </c>
      <c r="C24" s="67" t="s">
        <v>9483</v>
      </c>
      <c r="D24" s="67" t="s">
        <v>4645</v>
      </c>
      <c r="E24" s="67" t="s">
        <v>9484</v>
      </c>
      <c r="F24" s="67" t="s">
        <v>9485</v>
      </c>
      <c r="G24" s="67" t="s">
        <v>9486</v>
      </c>
      <c r="H24" s="67" t="s">
        <v>9487</v>
      </c>
      <c r="I24" s="67" t="s">
        <v>9487</v>
      </c>
      <c r="J24" s="67" t="s">
        <v>9487</v>
      </c>
      <c r="K24" s="67" t="s">
        <v>9419</v>
      </c>
      <c r="L24" s="67" t="s">
        <v>9485</v>
      </c>
      <c r="M24" s="67" t="s">
        <v>697</v>
      </c>
      <c r="N24">
        <v>9</v>
      </c>
      <c r="O24" s="67" t="s">
        <v>9406</v>
      </c>
      <c r="P24" s="67" t="s">
        <v>9415</v>
      </c>
      <c r="Q24" s="67" t="s">
        <v>4646</v>
      </c>
      <c r="R24" s="67" t="s">
        <v>9429</v>
      </c>
      <c r="S24">
        <v>0</v>
      </c>
      <c r="T24" s="67" t="s">
        <v>9482</v>
      </c>
      <c r="U24">
        <v>108500</v>
      </c>
      <c r="V24" s="58">
        <v>44927</v>
      </c>
      <c r="W24" s="67" t="s">
        <v>9521</v>
      </c>
      <c r="X24" s="67" t="s">
        <v>4</v>
      </c>
      <c r="Y24">
        <v>1</v>
      </c>
      <c r="Z24" t="s">
        <v>9435</v>
      </c>
      <c r="AA24" t="s">
        <v>9478</v>
      </c>
    </row>
    <row r="25" spans="1:27" x14ac:dyDescent="0.3">
      <c r="A25" s="67" t="s">
        <v>7193</v>
      </c>
      <c r="B25" s="67" t="s">
        <v>5258</v>
      </c>
      <c r="C25" s="67" t="s">
        <v>9483</v>
      </c>
      <c r="D25" s="67" t="s">
        <v>4645</v>
      </c>
      <c r="E25" s="67" t="s">
        <v>9484</v>
      </c>
      <c r="F25" s="67" t="s">
        <v>9485</v>
      </c>
      <c r="G25" s="67" t="s">
        <v>9486</v>
      </c>
      <c r="H25" s="67" t="s">
        <v>9487</v>
      </c>
      <c r="I25" s="67" t="s">
        <v>9487</v>
      </c>
      <c r="J25" s="67" t="s">
        <v>9487</v>
      </c>
      <c r="K25" s="67" t="s">
        <v>9419</v>
      </c>
      <c r="L25" s="67" t="s">
        <v>9485</v>
      </c>
      <c r="M25" s="67" t="s">
        <v>697</v>
      </c>
      <c r="N25">
        <v>12</v>
      </c>
      <c r="O25" s="67" t="s">
        <v>9408</v>
      </c>
      <c r="P25" s="67" t="s">
        <v>9417</v>
      </c>
      <c r="Q25" s="67" t="s">
        <v>4646</v>
      </c>
      <c r="R25" s="67" t="s">
        <v>9429</v>
      </c>
      <c r="S25">
        <v>0</v>
      </c>
      <c r="T25" s="67" t="s">
        <v>9482</v>
      </c>
      <c r="U25">
        <v>1272562</v>
      </c>
      <c r="V25" s="58">
        <v>44927</v>
      </c>
      <c r="W25" s="67" t="s">
        <v>9521</v>
      </c>
      <c r="X25" s="67" t="s">
        <v>4</v>
      </c>
      <c r="Y25">
        <v>1</v>
      </c>
      <c r="Z25" t="s">
        <v>9435</v>
      </c>
      <c r="AA25" t="s">
        <v>9478</v>
      </c>
    </row>
    <row r="26" spans="1:27" x14ac:dyDescent="0.3">
      <c r="A26" s="67" t="s">
        <v>7195</v>
      </c>
      <c r="B26" s="67" t="s">
        <v>5258</v>
      </c>
      <c r="C26" s="67" t="s">
        <v>9483</v>
      </c>
      <c r="D26" s="67" t="s">
        <v>4645</v>
      </c>
      <c r="E26" s="67" t="s">
        <v>9484</v>
      </c>
      <c r="F26" s="67" t="s">
        <v>9485</v>
      </c>
      <c r="G26" s="67" t="s">
        <v>9486</v>
      </c>
      <c r="H26" s="67" t="s">
        <v>9487</v>
      </c>
      <c r="I26" s="67" t="s">
        <v>9487</v>
      </c>
      <c r="J26" s="67" t="s">
        <v>9487</v>
      </c>
      <c r="K26" s="67" t="s">
        <v>9419</v>
      </c>
      <c r="L26" s="67" t="s">
        <v>9485</v>
      </c>
      <c r="M26" s="67" t="s">
        <v>697</v>
      </c>
      <c r="N26">
        <v>13</v>
      </c>
      <c r="O26" s="67" t="s">
        <v>9409</v>
      </c>
      <c r="P26" s="67" t="s">
        <v>9417</v>
      </c>
      <c r="Q26" s="67" t="s">
        <v>4646</v>
      </c>
      <c r="R26" s="67" t="s">
        <v>9429</v>
      </c>
      <c r="S26">
        <v>0</v>
      </c>
      <c r="T26" s="67" t="s">
        <v>9482</v>
      </c>
      <c r="U26">
        <v>1279926</v>
      </c>
      <c r="V26" s="58">
        <v>44927</v>
      </c>
      <c r="W26" s="67" t="s">
        <v>9521</v>
      </c>
      <c r="X26" s="67" t="s">
        <v>4</v>
      </c>
      <c r="Y26">
        <v>1</v>
      </c>
      <c r="Z26" t="s">
        <v>9435</v>
      </c>
      <c r="AA26" t="s">
        <v>9478</v>
      </c>
    </row>
    <row r="27" spans="1:27" x14ac:dyDescent="0.3">
      <c r="A27" s="67" t="s">
        <v>7197</v>
      </c>
      <c r="B27" s="67" t="s">
        <v>5258</v>
      </c>
      <c r="C27" s="67" t="s">
        <v>9483</v>
      </c>
      <c r="D27" s="67" t="s">
        <v>4645</v>
      </c>
      <c r="E27" s="67" t="s">
        <v>9484</v>
      </c>
      <c r="F27" s="67" t="s">
        <v>9485</v>
      </c>
      <c r="G27" s="67" t="s">
        <v>9486</v>
      </c>
      <c r="H27" s="67" t="s">
        <v>9487</v>
      </c>
      <c r="I27" s="67" t="s">
        <v>9487</v>
      </c>
      <c r="J27" s="67" t="s">
        <v>9487</v>
      </c>
      <c r="K27" s="67" t="s">
        <v>9419</v>
      </c>
      <c r="L27" s="67" t="s">
        <v>9485</v>
      </c>
      <c r="M27" s="67" t="s">
        <v>697</v>
      </c>
      <c r="N27">
        <v>14</v>
      </c>
      <c r="O27" s="67" t="s">
        <v>9410</v>
      </c>
      <c r="P27" s="67" t="s">
        <v>9417</v>
      </c>
      <c r="Q27" s="67" t="s">
        <v>4646</v>
      </c>
      <c r="R27" s="67" t="s">
        <v>9429</v>
      </c>
      <c r="S27">
        <v>0</v>
      </c>
      <c r="T27" s="67" t="s">
        <v>9482</v>
      </c>
      <c r="U27">
        <v>1264700</v>
      </c>
      <c r="V27" s="58">
        <v>44927</v>
      </c>
      <c r="W27" s="67" t="s">
        <v>9521</v>
      </c>
      <c r="X27" s="67" t="s">
        <v>4</v>
      </c>
      <c r="Y27">
        <v>1</v>
      </c>
      <c r="Z27" t="s">
        <v>9435</v>
      </c>
      <c r="AA27" t="s">
        <v>9478</v>
      </c>
    </row>
    <row r="28" spans="1:27" x14ac:dyDescent="0.3">
      <c r="A28" s="67" t="s">
        <v>7199</v>
      </c>
      <c r="B28" s="67" t="s">
        <v>5258</v>
      </c>
      <c r="C28" s="67" t="s">
        <v>9483</v>
      </c>
      <c r="D28" s="67" t="s">
        <v>4645</v>
      </c>
      <c r="E28" s="67" t="s">
        <v>9484</v>
      </c>
      <c r="F28" s="67" t="s">
        <v>9485</v>
      </c>
      <c r="G28" s="67" t="s">
        <v>9486</v>
      </c>
      <c r="H28" s="67" t="s">
        <v>9487</v>
      </c>
      <c r="I28" s="67" t="s">
        <v>9487</v>
      </c>
      <c r="J28" s="67" t="s">
        <v>9487</v>
      </c>
      <c r="K28" s="67" t="s">
        <v>9419</v>
      </c>
      <c r="L28" s="67" t="s">
        <v>9485</v>
      </c>
      <c r="M28" s="67" t="s">
        <v>697</v>
      </c>
      <c r="N28">
        <v>16</v>
      </c>
      <c r="O28" s="67" t="s">
        <v>9412</v>
      </c>
      <c r="P28" s="67" t="s">
        <v>9417</v>
      </c>
      <c r="Q28" s="67" t="s">
        <v>4646</v>
      </c>
      <c r="R28" s="67" t="s">
        <v>9429</v>
      </c>
      <c r="S28">
        <v>0</v>
      </c>
      <c r="T28" s="67" t="s">
        <v>9482</v>
      </c>
      <c r="U28">
        <v>1018116</v>
      </c>
      <c r="V28" s="58">
        <v>44927</v>
      </c>
      <c r="W28" s="67" t="s">
        <v>9521</v>
      </c>
      <c r="X28" s="67" t="s">
        <v>4</v>
      </c>
      <c r="Y28">
        <v>1</v>
      </c>
      <c r="Z28" t="s">
        <v>9435</v>
      </c>
      <c r="AA28" t="s">
        <v>9478</v>
      </c>
    </row>
    <row r="29" spans="1:27" x14ac:dyDescent="0.3">
      <c r="A29" s="67" t="s">
        <v>7209</v>
      </c>
      <c r="B29" s="67" t="s">
        <v>5258</v>
      </c>
      <c r="C29" s="67" t="s">
        <v>9483</v>
      </c>
      <c r="D29" s="67" t="s">
        <v>4645</v>
      </c>
      <c r="E29" s="67" t="s">
        <v>9484</v>
      </c>
      <c r="F29" s="67" t="s">
        <v>9485</v>
      </c>
      <c r="G29" s="67" t="s">
        <v>9486</v>
      </c>
      <c r="H29" s="67" t="s">
        <v>9487</v>
      </c>
      <c r="I29" s="67" t="s">
        <v>9487</v>
      </c>
      <c r="J29" s="67" t="s">
        <v>9487</v>
      </c>
      <c r="K29" s="67" t="s">
        <v>9419</v>
      </c>
      <c r="L29" s="67" t="s">
        <v>9485</v>
      </c>
      <c r="M29" s="67" t="s">
        <v>697</v>
      </c>
      <c r="N29">
        <v>17</v>
      </c>
      <c r="O29" s="67" t="s">
        <v>9413</v>
      </c>
      <c r="P29" s="67" t="s">
        <v>9417</v>
      </c>
      <c r="Q29" s="67" t="s">
        <v>4646</v>
      </c>
      <c r="R29" s="67" t="s">
        <v>9429</v>
      </c>
      <c r="S29">
        <v>0</v>
      </c>
      <c r="T29" s="67" t="s">
        <v>9482</v>
      </c>
      <c r="U29">
        <v>2044176</v>
      </c>
      <c r="V29" s="58">
        <v>44927</v>
      </c>
      <c r="W29" s="67" t="s">
        <v>9521</v>
      </c>
      <c r="X29" s="67" t="s">
        <v>4</v>
      </c>
      <c r="Y29">
        <v>1</v>
      </c>
      <c r="Z29" t="s">
        <v>9435</v>
      </c>
      <c r="AA29" t="s">
        <v>9478</v>
      </c>
    </row>
    <row r="30" spans="1:27" x14ac:dyDescent="0.3">
      <c r="A30" s="67" t="s">
        <v>7213</v>
      </c>
      <c r="B30" s="67" t="s">
        <v>5258</v>
      </c>
      <c r="C30" s="67" t="s">
        <v>9483</v>
      </c>
      <c r="D30" s="67" t="s">
        <v>4645</v>
      </c>
      <c r="E30" s="67" t="s">
        <v>9484</v>
      </c>
      <c r="F30" s="67" t="s">
        <v>9485</v>
      </c>
      <c r="G30" s="67" t="s">
        <v>9486</v>
      </c>
      <c r="H30" s="67" t="s">
        <v>9487</v>
      </c>
      <c r="I30" s="67" t="s">
        <v>9487</v>
      </c>
      <c r="J30" s="67" t="s">
        <v>9487</v>
      </c>
      <c r="K30" s="67" t="s">
        <v>9419</v>
      </c>
      <c r="L30" s="67" t="s">
        <v>9485</v>
      </c>
      <c r="M30" s="67" t="s">
        <v>697</v>
      </c>
      <c r="N30">
        <v>18</v>
      </c>
      <c r="O30" s="67" t="s">
        <v>9414</v>
      </c>
      <c r="P30" s="67" t="s">
        <v>9417</v>
      </c>
      <c r="Q30" s="67" t="s">
        <v>4646</v>
      </c>
      <c r="R30" s="67" t="s">
        <v>9429</v>
      </c>
      <c r="S30">
        <v>0</v>
      </c>
      <c r="T30" s="67" t="s">
        <v>9482</v>
      </c>
      <c r="U30">
        <v>3205314</v>
      </c>
      <c r="V30" s="58">
        <v>44927</v>
      </c>
      <c r="W30" s="67" t="s">
        <v>9521</v>
      </c>
      <c r="X30" s="67" t="s">
        <v>4</v>
      </c>
      <c r="Y30">
        <v>1</v>
      </c>
      <c r="Z30" t="s">
        <v>9435</v>
      </c>
      <c r="AA30" t="s">
        <v>9478</v>
      </c>
    </row>
    <row r="31" spans="1:27" x14ac:dyDescent="0.3">
      <c r="A31" s="67" t="s">
        <v>7121</v>
      </c>
      <c r="B31" s="67" t="s">
        <v>5258</v>
      </c>
      <c r="C31" s="67" t="s">
        <v>9483</v>
      </c>
      <c r="D31" s="67" t="s">
        <v>3772</v>
      </c>
      <c r="E31" s="67" t="s">
        <v>9484</v>
      </c>
      <c r="F31" s="67" t="s">
        <v>9485</v>
      </c>
      <c r="G31" s="67" t="s">
        <v>9486</v>
      </c>
      <c r="H31" s="67" t="s">
        <v>9487</v>
      </c>
      <c r="I31" s="67" t="s">
        <v>6</v>
      </c>
      <c r="J31" s="67" t="s">
        <v>9487</v>
      </c>
      <c r="K31" s="67" t="s">
        <v>9433</v>
      </c>
      <c r="L31" s="67" t="s">
        <v>9485</v>
      </c>
      <c r="M31" s="67" t="s">
        <v>697</v>
      </c>
      <c r="O31" s="67"/>
      <c r="P31" s="67"/>
      <c r="Q31" s="67" t="s">
        <v>3773</v>
      </c>
      <c r="R31" s="67" t="s">
        <v>9440</v>
      </c>
      <c r="S31">
        <v>0</v>
      </c>
      <c r="T31" s="67" t="s">
        <v>9488</v>
      </c>
      <c r="U31">
        <v>19645454</v>
      </c>
      <c r="V31" s="58">
        <v>44928</v>
      </c>
      <c r="W31" s="67" t="s">
        <v>9489</v>
      </c>
      <c r="X31" s="67" t="s">
        <v>7</v>
      </c>
      <c r="Y31">
        <v>1</v>
      </c>
      <c r="Z31" t="s">
        <v>9435</v>
      </c>
      <c r="AA31" t="s">
        <v>9478</v>
      </c>
    </row>
    <row r="32" spans="1:27" x14ac:dyDescent="0.3">
      <c r="A32" s="67" t="s">
        <v>6058</v>
      </c>
      <c r="B32" s="67" t="s">
        <v>5258</v>
      </c>
      <c r="C32" s="67" t="s">
        <v>9483</v>
      </c>
      <c r="D32" s="67" t="s">
        <v>4185</v>
      </c>
      <c r="E32" s="67" t="s">
        <v>9484</v>
      </c>
      <c r="F32" s="67" t="s">
        <v>9485</v>
      </c>
      <c r="G32" s="67" t="s">
        <v>9486</v>
      </c>
      <c r="H32" s="67" t="s">
        <v>9487</v>
      </c>
      <c r="I32" s="67" t="s">
        <v>6</v>
      </c>
      <c r="J32" s="67" t="s">
        <v>9487</v>
      </c>
      <c r="K32" s="67" t="s">
        <v>9433</v>
      </c>
      <c r="L32" s="67" t="s">
        <v>9485</v>
      </c>
      <c r="M32" s="67" t="s">
        <v>697</v>
      </c>
      <c r="O32" s="67"/>
      <c r="P32" s="67"/>
      <c r="Q32" s="67" t="s">
        <v>4186</v>
      </c>
      <c r="R32" s="67" t="s">
        <v>9428</v>
      </c>
      <c r="S32">
        <v>0</v>
      </c>
      <c r="T32" s="67" t="s">
        <v>9481</v>
      </c>
      <c r="U32">
        <v>1250000</v>
      </c>
      <c r="V32" s="58">
        <v>44928</v>
      </c>
      <c r="W32" s="67" t="s">
        <v>9489</v>
      </c>
      <c r="X32" s="67" t="s">
        <v>7</v>
      </c>
      <c r="Y32">
        <v>1</v>
      </c>
      <c r="Z32" t="s">
        <v>9435</v>
      </c>
      <c r="AA32" t="s">
        <v>9478</v>
      </c>
    </row>
    <row r="33" spans="1:27" x14ac:dyDescent="0.3">
      <c r="A33" s="67" t="s">
        <v>7188</v>
      </c>
      <c r="B33" s="67" t="s">
        <v>5258</v>
      </c>
      <c r="C33" s="67" t="s">
        <v>9483</v>
      </c>
      <c r="D33" s="67" t="s">
        <v>3768</v>
      </c>
      <c r="E33" s="67" t="s">
        <v>9484</v>
      </c>
      <c r="F33" s="67" t="s">
        <v>9485</v>
      </c>
      <c r="G33" s="67" t="s">
        <v>9486</v>
      </c>
      <c r="H33" s="67" t="s">
        <v>9487</v>
      </c>
      <c r="I33" s="67" t="s">
        <v>6</v>
      </c>
      <c r="J33" s="67" t="s">
        <v>9487</v>
      </c>
      <c r="K33" s="67" t="s">
        <v>9433</v>
      </c>
      <c r="L33" s="67" t="s">
        <v>9485</v>
      </c>
      <c r="M33" s="67" t="s">
        <v>697</v>
      </c>
      <c r="N33">
        <v>2</v>
      </c>
      <c r="O33" s="67" t="s">
        <v>9398</v>
      </c>
      <c r="P33" s="67" t="s">
        <v>9415</v>
      </c>
      <c r="Q33" s="67" t="s">
        <v>3769</v>
      </c>
      <c r="R33" s="67" t="s">
        <v>9439</v>
      </c>
      <c r="S33">
        <v>0</v>
      </c>
      <c r="T33" s="67" t="s">
        <v>9488</v>
      </c>
      <c r="U33">
        <v>7325200</v>
      </c>
      <c r="V33" s="58">
        <v>44928</v>
      </c>
      <c r="W33" s="67" t="s">
        <v>9489</v>
      </c>
      <c r="X33" s="67" t="s">
        <v>7</v>
      </c>
      <c r="Y33">
        <v>1</v>
      </c>
      <c r="Z33" t="s">
        <v>9435</v>
      </c>
      <c r="AA33" t="s">
        <v>9478</v>
      </c>
    </row>
    <row r="34" spans="1:27" x14ac:dyDescent="0.3">
      <c r="A34" s="67" t="s">
        <v>7123</v>
      </c>
      <c r="B34" s="67" t="s">
        <v>5258</v>
      </c>
      <c r="C34" s="67" t="s">
        <v>9483</v>
      </c>
      <c r="D34" s="67" t="s">
        <v>4179</v>
      </c>
      <c r="E34" s="67" t="s">
        <v>9484</v>
      </c>
      <c r="F34" s="67" t="s">
        <v>9485</v>
      </c>
      <c r="G34" s="67" t="s">
        <v>9486</v>
      </c>
      <c r="H34" s="67" t="s">
        <v>9487</v>
      </c>
      <c r="I34" s="67" t="s">
        <v>6</v>
      </c>
      <c r="J34" s="67" t="s">
        <v>9487</v>
      </c>
      <c r="K34" s="67" t="s">
        <v>9433</v>
      </c>
      <c r="L34" s="67" t="s">
        <v>9485</v>
      </c>
      <c r="M34" s="67" t="s">
        <v>697</v>
      </c>
      <c r="N34">
        <v>1</v>
      </c>
      <c r="O34" s="67" t="s">
        <v>9397</v>
      </c>
      <c r="P34" s="67" t="s">
        <v>9415</v>
      </c>
      <c r="Q34" s="67" t="s">
        <v>4180</v>
      </c>
      <c r="R34" s="67" t="s">
        <v>9427</v>
      </c>
      <c r="S34">
        <v>0</v>
      </c>
      <c r="T34" s="67" t="s">
        <v>9481</v>
      </c>
      <c r="U34">
        <v>1990000</v>
      </c>
      <c r="V34" s="58">
        <v>44928</v>
      </c>
      <c r="W34" s="67" t="s">
        <v>9489</v>
      </c>
      <c r="X34" s="67" t="s">
        <v>7</v>
      </c>
      <c r="Y34">
        <v>1</v>
      </c>
      <c r="Z34" t="s">
        <v>9435</v>
      </c>
      <c r="AA34" t="s">
        <v>9478</v>
      </c>
    </row>
    <row r="35" spans="1:27" x14ac:dyDescent="0.3">
      <c r="A35" s="67" t="s">
        <v>7123</v>
      </c>
      <c r="B35" s="67" t="s">
        <v>5258</v>
      </c>
      <c r="C35" s="67" t="s">
        <v>9483</v>
      </c>
      <c r="D35" s="67" t="s">
        <v>955</v>
      </c>
      <c r="E35" s="67" t="s">
        <v>9484</v>
      </c>
      <c r="F35" s="67" t="s">
        <v>9485</v>
      </c>
      <c r="G35" s="67" t="s">
        <v>9486</v>
      </c>
      <c r="H35" s="67" t="s">
        <v>9487</v>
      </c>
      <c r="I35" s="67" t="s">
        <v>6</v>
      </c>
      <c r="J35" s="67" t="s">
        <v>9487</v>
      </c>
      <c r="K35" s="67" t="s">
        <v>9433</v>
      </c>
      <c r="L35" s="67" t="s">
        <v>9485</v>
      </c>
      <c r="M35" s="67" t="s">
        <v>697</v>
      </c>
      <c r="N35">
        <v>1</v>
      </c>
      <c r="O35" s="67" t="s">
        <v>9397</v>
      </c>
      <c r="P35" s="67" t="s">
        <v>9415</v>
      </c>
      <c r="Q35" s="67" t="s">
        <v>956</v>
      </c>
      <c r="R35" s="67" t="s">
        <v>9422</v>
      </c>
      <c r="S35">
        <v>0</v>
      </c>
      <c r="T35" s="67" t="s">
        <v>9481</v>
      </c>
      <c r="U35">
        <v>300000</v>
      </c>
      <c r="V35" s="58">
        <v>44928</v>
      </c>
      <c r="W35" s="67" t="s">
        <v>9489</v>
      </c>
      <c r="X35" s="67" t="s">
        <v>7</v>
      </c>
      <c r="Y35">
        <v>1</v>
      </c>
      <c r="Z35" t="s">
        <v>9435</v>
      </c>
      <c r="AA35" t="s">
        <v>9478</v>
      </c>
    </row>
    <row r="36" spans="1:27" x14ac:dyDescent="0.3">
      <c r="A36" s="67" t="s">
        <v>6020</v>
      </c>
      <c r="B36" s="67" t="s">
        <v>5258</v>
      </c>
      <c r="C36" s="67" t="s">
        <v>9483</v>
      </c>
      <c r="D36" s="67" t="s">
        <v>3768</v>
      </c>
      <c r="E36" s="67" t="s">
        <v>9484</v>
      </c>
      <c r="F36" s="67" t="s">
        <v>9485</v>
      </c>
      <c r="G36" s="67" t="s">
        <v>9486</v>
      </c>
      <c r="H36" s="67" t="s">
        <v>9487</v>
      </c>
      <c r="I36" s="67" t="s">
        <v>6</v>
      </c>
      <c r="J36" s="67" t="s">
        <v>9487</v>
      </c>
      <c r="K36" s="67" t="s">
        <v>9433</v>
      </c>
      <c r="L36" s="67" t="s">
        <v>9485</v>
      </c>
      <c r="M36" s="67" t="s">
        <v>697</v>
      </c>
      <c r="O36" s="67"/>
      <c r="P36" s="67"/>
      <c r="Q36" s="67" t="s">
        <v>3769</v>
      </c>
      <c r="R36" s="67" t="s">
        <v>9439</v>
      </c>
      <c r="S36">
        <v>0</v>
      </c>
      <c r="T36" s="67" t="s">
        <v>9488</v>
      </c>
      <c r="U36">
        <v>3130000</v>
      </c>
      <c r="V36" s="58">
        <v>44929</v>
      </c>
      <c r="W36" s="67" t="s">
        <v>9489</v>
      </c>
      <c r="X36" s="67" t="s">
        <v>7</v>
      </c>
      <c r="Y36">
        <v>1</v>
      </c>
      <c r="Z36" t="s">
        <v>9435</v>
      </c>
      <c r="AA36" t="s">
        <v>9478</v>
      </c>
    </row>
    <row r="37" spans="1:27" x14ac:dyDescent="0.3">
      <c r="A37" s="67" t="s">
        <v>6006</v>
      </c>
      <c r="B37" s="67" t="s">
        <v>5258</v>
      </c>
      <c r="C37" s="67" t="s">
        <v>9483</v>
      </c>
      <c r="D37" s="67" t="s">
        <v>3768</v>
      </c>
      <c r="E37" s="67" t="s">
        <v>9484</v>
      </c>
      <c r="F37" s="67" t="s">
        <v>9485</v>
      </c>
      <c r="G37" s="67" t="s">
        <v>9486</v>
      </c>
      <c r="H37" s="67" t="s">
        <v>9487</v>
      </c>
      <c r="I37" s="67" t="s">
        <v>6</v>
      </c>
      <c r="J37" s="67" t="s">
        <v>9487</v>
      </c>
      <c r="K37" s="67" t="s">
        <v>9433</v>
      </c>
      <c r="L37" s="67" t="s">
        <v>9485</v>
      </c>
      <c r="M37" s="67" t="s">
        <v>697</v>
      </c>
      <c r="O37" s="67"/>
      <c r="P37" s="67"/>
      <c r="Q37" s="67" t="s">
        <v>3769</v>
      </c>
      <c r="R37" s="67" t="s">
        <v>9439</v>
      </c>
      <c r="S37">
        <v>0</v>
      </c>
      <c r="T37" s="67" t="s">
        <v>9488</v>
      </c>
      <c r="U37">
        <v>1828512</v>
      </c>
      <c r="V37" s="58">
        <v>44929</v>
      </c>
      <c r="W37" s="67" t="s">
        <v>9489</v>
      </c>
      <c r="X37" s="67" t="s">
        <v>7</v>
      </c>
      <c r="Y37">
        <v>1</v>
      </c>
      <c r="Z37" t="s">
        <v>9435</v>
      </c>
      <c r="AA37" t="s">
        <v>9478</v>
      </c>
    </row>
    <row r="38" spans="1:27" x14ac:dyDescent="0.3">
      <c r="A38" s="67" t="s">
        <v>5530</v>
      </c>
      <c r="B38" s="67" t="s">
        <v>5258</v>
      </c>
      <c r="C38" s="67" t="s">
        <v>9483</v>
      </c>
      <c r="D38" s="67" t="s">
        <v>2091</v>
      </c>
      <c r="E38" s="67" t="s">
        <v>9484</v>
      </c>
      <c r="F38" s="67" t="s">
        <v>9485</v>
      </c>
      <c r="G38" s="67" t="s">
        <v>9486</v>
      </c>
      <c r="H38" s="67" t="s">
        <v>9487</v>
      </c>
      <c r="I38" s="67" t="s">
        <v>6</v>
      </c>
      <c r="J38" s="67" t="s">
        <v>9487</v>
      </c>
      <c r="K38" s="67" t="s">
        <v>9433</v>
      </c>
      <c r="L38" s="67" t="s">
        <v>9485</v>
      </c>
      <c r="M38" s="67" t="s">
        <v>697</v>
      </c>
      <c r="O38" s="67"/>
      <c r="P38" s="67"/>
      <c r="Q38" s="67" t="s">
        <v>2092</v>
      </c>
      <c r="R38" s="67" t="s">
        <v>9424</v>
      </c>
      <c r="S38">
        <v>0</v>
      </c>
      <c r="T38" s="67" t="s">
        <v>9481</v>
      </c>
      <c r="U38">
        <v>250000</v>
      </c>
      <c r="V38" s="58">
        <v>44929</v>
      </c>
      <c r="W38" s="67" t="s">
        <v>9489</v>
      </c>
      <c r="X38" s="67" t="s">
        <v>7</v>
      </c>
      <c r="Y38">
        <v>1</v>
      </c>
      <c r="Z38" t="s">
        <v>9435</v>
      </c>
      <c r="AA38" t="s">
        <v>9478</v>
      </c>
    </row>
    <row r="39" spans="1:27" x14ac:dyDescent="0.3">
      <c r="A39" s="67" t="s">
        <v>7188</v>
      </c>
      <c r="B39" s="67" t="s">
        <v>5258</v>
      </c>
      <c r="C39" s="67" t="s">
        <v>9483</v>
      </c>
      <c r="D39" s="67" t="s">
        <v>3768</v>
      </c>
      <c r="E39" s="67" t="s">
        <v>9484</v>
      </c>
      <c r="F39" s="67" t="s">
        <v>9485</v>
      </c>
      <c r="G39" s="67" t="s">
        <v>9486</v>
      </c>
      <c r="H39" s="67" t="s">
        <v>9487</v>
      </c>
      <c r="I39" s="67" t="s">
        <v>6</v>
      </c>
      <c r="J39" s="67" t="s">
        <v>9487</v>
      </c>
      <c r="K39" s="67" t="s">
        <v>9433</v>
      </c>
      <c r="L39" s="67" t="s">
        <v>9485</v>
      </c>
      <c r="M39" s="67" t="s">
        <v>697</v>
      </c>
      <c r="N39">
        <v>2</v>
      </c>
      <c r="O39" s="67" t="s">
        <v>9398</v>
      </c>
      <c r="P39" s="67" t="s">
        <v>9415</v>
      </c>
      <c r="Q39" s="67" t="s">
        <v>3769</v>
      </c>
      <c r="R39" s="67" t="s">
        <v>9439</v>
      </c>
      <c r="S39">
        <v>0</v>
      </c>
      <c r="T39" s="67" t="s">
        <v>9488</v>
      </c>
      <c r="U39">
        <v>5150000</v>
      </c>
      <c r="V39" s="58">
        <v>44929</v>
      </c>
      <c r="W39" s="67" t="s">
        <v>9489</v>
      </c>
      <c r="X39" s="67" t="s">
        <v>7</v>
      </c>
      <c r="Y39">
        <v>1</v>
      </c>
      <c r="Z39" t="s">
        <v>9435</v>
      </c>
      <c r="AA39" t="s">
        <v>9478</v>
      </c>
    </row>
    <row r="40" spans="1:27" x14ac:dyDescent="0.3">
      <c r="A40" s="67" t="s">
        <v>7209</v>
      </c>
      <c r="B40" s="67" t="s">
        <v>5258</v>
      </c>
      <c r="C40" s="67" t="s">
        <v>9483</v>
      </c>
      <c r="D40" s="67" t="s">
        <v>4179</v>
      </c>
      <c r="E40" s="67" t="s">
        <v>9484</v>
      </c>
      <c r="F40" s="67" t="s">
        <v>9485</v>
      </c>
      <c r="G40" s="67" t="s">
        <v>9486</v>
      </c>
      <c r="H40" s="67" t="s">
        <v>9487</v>
      </c>
      <c r="I40" s="67" t="s">
        <v>6</v>
      </c>
      <c r="J40" s="67" t="s">
        <v>9487</v>
      </c>
      <c r="K40" s="67" t="s">
        <v>9433</v>
      </c>
      <c r="L40" s="67" t="s">
        <v>9485</v>
      </c>
      <c r="M40" s="67" t="s">
        <v>697</v>
      </c>
      <c r="N40">
        <v>17</v>
      </c>
      <c r="O40" s="67" t="s">
        <v>9413</v>
      </c>
      <c r="P40" s="67" t="s">
        <v>9417</v>
      </c>
      <c r="Q40" s="67" t="s">
        <v>4180</v>
      </c>
      <c r="R40" s="67" t="s">
        <v>9427</v>
      </c>
      <c r="S40">
        <v>0</v>
      </c>
      <c r="T40" s="67" t="s">
        <v>9481</v>
      </c>
      <c r="U40">
        <v>810000</v>
      </c>
      <c r="V40" s="58">
        <v>44929</v>
      </c>
      <c r="W40" s="67" t="s">
        <v>9489</v>
      </c>
      <c r="X40" s="67" t="s">
        <v>7</v>
      </c>
      <c r="Y40">
        <v>1</v>
      </c>
      <c r="Z40" t="s">
        <v>9435</v>
      </c>
      <c r="AA40" t="s">
        <v>9478</v>
      </c>
    </row>
    <row r="41" spans="1:27" x14ac:dyDescent="0.3">
      <c r="A41" s="67" t="s">
        <v>7123</v>
      </c>
      <c r="B41" s="67" t="s">
        <v>5258</v>
      </c>
      <c r="C41" s="67" t="s">
        <v>9483</v>
      </c>
      <c r="D41" s="67" t="s">
        <v>4645</v>
      </c>
      <c r="E41" s="67" t="s">
        <v>9484</v>
      </c>
      <c r="F41" s="67" t="s">
        <v>9485</v>
      </c>
      <c r="G41" s="67" t="s">
        <v>9486</v>
      </c>
      <c r="H41" s="67" t="s">
        <v>9487</v>
      </c>
      <c r="I41" s="67" t="s">
        <v>6</v>
      </c>
      <c r="J41" s="67" t="s">
        <v>9487</v>
      </c>
      <c r="K41" s="67" t="s">
        <v>9433</v>
      </c>
      <c r="L41" s="67" t="s">
        <v>9485</v>
      </c>
      <c r="M41" s="67" t="s">
        <v>697</v>
      </c>
      <c r="N41">
        <v>1</v>
      </c>
      <c r="O41" s="67" t="s">
        <v>9397</v>
      </c>
      <c r="P41" s="67" t="s">
        <v>9415</v>
      </c>
      <c r="Q41" s="67" t="s">
        <v>4646</v>
      </c>
      <c r="R41" s="67" t="s">
        <v>9429</v>
      </c>
      <c r="S41">
        <v>0</v>
      </c>
      <c r="T41" s="67" t="s">
        <v>9482</v>
      </c>
      <c r="U41">
        <v>82467</v>
      </c>
      <c r="V41" s="58">
        <v>44929</v>
      </c>
      <c r="W41" s="67" t="s">
        <v>9489</v>
      </c>
      <c r="X41" s="67" t="s">
        <v>7</v>
      </c>
      <c r="Y41">
        <v>1</v>
      </c>
      <c r="Z41" t="s">
        <v>9435</v>
      </c>
      <c r="AA41" t="s">
        <v>9478</v>
      </c>
    </row>
    <row r="42" spans="1:27" x14ac:dyDescent="0.3">
      <c r="A42" s="67" t="s">
        <v>7131</v>
      </c>
      <c r="B42" s="67" t="s">
        <v>5258</v>
      </c>
      <c r="C42" s="67" t="s">
        <v>9483</v>
      </c>
      <c r="D42" s="67" t="s">
        <v>4645</v>
      </c>
      <c r="E42" s="67" t="s">
        <v>9484</v>
      </c>
      <c r="F42" s="67" t="s">
        <v>9485</v>
      </c>
      <c r="G42" s="67" t="s">
        <v>9486</v>
      </c>
      <c r="H42" s="67" t="s">
        <v>9487</v>
      </c>
      <c r="I42" s="67" t="s">
        <v>6</v>
      </c>
      <c r="J42" s="67" t="s">
        <v>9487</v>
      </c>
      <c r="K42" s="67" t="s">
        <v>9433</v>
      </c>
      <c r="L42" s="67" t="s">
        <v>9485</v>
      </c>
      <c r="M42" s="67" t="s">
        <v>697</v>
      </c>
      <c r="N42">
        <v>15</v>
      </c>
      <c r="O42" s="67" t="s">
        <v>9411</v>
      </c>
      <c r="P42" s="67" t="s">
        <v>9417</v>
      </c>
      <c r="Q42" s="67" t="s">
        <v>4646</v>
      </c>
      <c r="R42" s="67" t="s">
        <v>9429</v>
      </c>
      <c r="S42">
        <v>0</v>
      </c>
      <c r="T42" s="67" t="s">
        <v>9482</v>
      </c>
      <c r="U42">
        <v>212420</v>
      </c>
      <c r="V42" s="58">
        <v>44929</v>
      </c>
      <c r="W42" s="67" t="s">
        <v>9489</v>
      </c>
      <c r="X42" s="67" t="s">
        <v>7</v>
      </c>
      <c r="Y42">
        <v>1</v>
      </c>
      <c r="Z42" t="s">
        <v>9435</v>
      </c>
      <c r="AA42" t="s">
        <v>9478</v>
      </c>
    </row>
    <row r="43" spans="1:27" x14ac:dyDescent="0.3">
      <c r="A43" s="67" t="s">
        <v>7123</v>
      </c>
      <c r="B43" s="67" t="s">
        <v>5258</v>
      </c>
      <c r="C43" s="67" t="s">
        <v>9483</v>
      </c>
      <c r="D43" s="67" t="s">
        <v>955</v>
      </c>
      <c r="E43" s="67" t="s">
        <v>9484</v>
      </c>
      <c r="F43" s="67" t="s">
        <v>9485</v>
      </c>
      <c r="G43" s="67" t="s">
        <v>9486</v>
      </c>
      <c r="H43" s="67" t="s">
        <v>9487</v>
      </c>
      <c r="I43" s="67" t="s">
        <v>6</v>
      </c>
      <c r="J43" s="67" t="s">
        <v>9487</v>
      </c>
      <c r="K43" s="67" t="s">
        <v>9433</v>
      </c>
      <c r="L43" s="67" t="s">
        <v>9485</v>
      </c>
      <c r="M43" s="67" t="s">
        <v>697</v>
      </c>
      <c r="N43">
        <v>1</v>
      </c>
      <c r="O43" s="67" t="s">
        <v>9397</v>
      </c>
      <c r="P43" s="67" t="s">
        <v>9415</v>
      </c>
      <c r="Q43" s="67" t="s">
        <v>956</v>
      </c>
      <c r="R43" s="67" t="s">
        <v>9422</v>
      </c>
      <c r="S43">
        <v>0</v>
      </c>
      <c r="T43" s="67" t="s">
        <v>9481</v>
      </c>
      <c r="U43">
        <v>1050000</v>
      </c>
      <c r="V43" s="58">
        <v>44929</v>
      </c>
      <c r="W43" s="67" t="s">
        <v>9489</v>
      </c>
      <c r="X43" s="67" t="s">
        <v>7</v>
      </c>
      <c r="Y43">
        <v>1</v>
      </c>
      <c r="Z43" t="s">
        <v>9435</v>
      </c>
      <c r="AA43" t="s">
        <v>9478</v>
      </c>
    </row>
    <row r="44" spans="1:27" x14ac:dyDescent="0.3">
      <c r="A44" s="67" t="s">
        <v>6072</v>
      </c>
      <c r="B44" s="67" t="s">
        <v>5258</v>
      </c>
      <c r="C44" s="67" t="s">
        <v>9483</v>
      </c>
      <c r="D44" s="67" t="s">
        <v>4179</v>
      </c>
      <c r="E44" s="67" t="s">
        <v>9484</v>
      </c>
      <c r="F44" s="67" t="s">
        <v>9485</v>
      </c>
      <c r="G44" s="67" t="s">
        <v>9486</v>
      </c>
      <c r="H44" s="67" t="s">
        <v>9487</v>
      </c>
      <c r="I44" s="67" t="s">
        <v>6</v>
      </c>
      <c r="J44" s="67" t="s">
        <v>9487</v>
      </c>
      <c r="K44" s="67" t="s">
        <v>9433</v>
      </c>
      <c r="L44" s="67" t="s">
        <v>9485</v>
      </c>
      <c r="M44" s="67" t="s">
        <v>697</v>
      </c>
      <c r="O44" s="67"/>
      <c r="P44" s="67"/>
      <c r="Q44" s="67" t="s">
        <v>4180</v>
      </c>
      <c r="R44" s="67" t="s">
        <v>9427</v>
      </c>
      <c r="S44">
        <v>0</v>
      </c>
      <c r="T44" s="67" t="s">
        <v>9481</v>
      </c>
      <c r="U44">
        <v>48793500</v>
      </c>
      <c r="V44" s="58">
        <v>44930</v>
      </c>
      <c r="W44" s="67" t="s">
        <v>9489</v>
      </c>
      <c r="X44" s="67" t="s">
        <v>7</v>
      </c>
      <c r="Y44">
        <v>1</v>
      </c>
      <c r="Z44" t="s">
        <v>9435</v>
      </c>
      <c r="AA44" t="s">
        <v>9478</v>
      </c>
    </row>
    <row r="45" spans="1:27" x14ac:dyDescent="0.3">
      <c r="A45" s="67" t="s">
        <v>5539</v>
      </c>
      <c r="B45" s="67" t="s">
        <v>5258</v>
      </c>
      <c r="C45" s="67" t="s">
        <v>9483</v>
      </c>
      <c r="D45" s="67" t="s">
        <v>3768</v>
      </c>
      <c r="E45" s="67" t="s">
        <v>9484</v>
      </c>
      <c r="F45" s="67" t="s">
        <v>9485</v>
      </c>
      <c r="G45" s="67" t="s">
        <v>9486</v>
      </c>
      <c r="H45" s="67" t="s">
        <v>9487</v>
      </c>
      <c r="I45" s="67" t="s">
        <v>6</v>
      </c>
      <c r="J45" s="67" t="s">
        <v>9487</v>
      </c>
      <c r="K45" s="67" t="s">
        <v>9433</v>
      </c>
      <c r="L45" s="67" t="s">
        <v>9485</v>
      </c>
      <c r="M45" s="67" t="s">
        <v>697</v>
      </c>
      <c r="O45" s="67"/>
      <c r="P45" s="67"/>
      <c r="Q45" s="67" t="s">
        <v>3769</v>
      </c>
      <c r="R45" s="67" t="s">
        <v>9439</v>
      </c>
      <c r="S45">
        <v>0</v>
      </c>
      <c r="T45" s="67" t="s">
        <v>9488</v>
      </c>
      <c r="U45">
        <v>74511</v>
      </c>
      <c r="V45" s="58">
        <v>44930</v>
      </c>
      <c r="W45" s="67" t="s">
        <v>9489</v>
      </c>
      <c r="X45" s="67" t="s">
        <v>7</v>
      </c>
      <c r="Y45">
        <v>1</v>
      </c>
      <c r="Z45" t="s">
        <v>9435</v>
      </c>
      <c r="AA45" t="s">
        <v>9478</v>
      </c>
    </row>
    <row r="46" spans="1:27" x14ac:dyDescent="0.3">
      <c r="A46" s="67" t="s">
        <v>7121</v>
      </c>
      <c r="B46" s="67" t="s">
        <v>5258</v>
      </c>
      <c r="C46" s="67" t="s">
        <v>9483</v>
      </c>
      <c r="D46" s="67" t="s">
        <v>3772</v>
      </c>
      <c r="E46" s="67" t="s">
        <v>9484</v>
      </c>
      <c r="F46" s="67" t="s">
        <v>9485</v>
      </c>
      <c r="G46" s="67" t="s">
        <v>9486</v>
      </c>
      <c r="H46" s="67" t="s">
        <v>9487</v>
      </c>
      <c r="I46" s="67" t="s">
        <v>6</v>
      </c>
      <c r="J46" s="67" t="s">
        <v>9487</v>
      </c>
      <c r="K46" s="67" t="s">
        <v>9433</v>
      </c>
      <c r="L46" s="67" t="s">
        <v>9485</v>
      </c>
      <c r="M46" s="67" t="s">
        <v>697</v>
      </c>
      <c r="O46" s="67"/>
      <c r="P46" s="67"/>
      <c r="Q46" s="67" t="s">
        <v>3773</v>
      </c>
      <c r="R46" s="67" t="s">
        <v>9440</v>
      </c>
      <c r="S46">
        <v>0</v>
      </c>
      <c r="T46" s="67" t="s">
        <v>9488</v>
      </c>
      <c r="U46">
        <v>667500</v>
      </c>
      <c r="V46" s="58">
        <v>44930</v>
      </c>
      <c r="W46" s="67" t="s">
        <v>9489</v>
      </c>
      <c r="X46" s="67" t="s">
        <v>7</v>
      </c>
      <c r="Y46">
        <v>1</v>
      </c>
      <c r="Z46" t="s">
        <v>9435</v>
      </c>
      <c r="AA46" t="s">
        <v>9478</v>
      </c>
    </row>
    <row r="47" spans="1:27" x14ac:dyDescent="0.3">
      <c r="A47" s="67" t="s">
        <v>6020</v>
      </c>
      <c r="B47" s="67" t="s">
        <v>5258</v>
      </c>
      <c r="C47" s="67" t="s">
        <v>9483</v>
      </c>
      <c r="D47" s="67" t="s">
        <v>3768</v>
      </c>
      <c r="E47" s="67" t="s">
        <v>9484</v>
      </c>
      <c r="F47" s="67" t="s">
        <v>9485</v>
      </c>
      <c r="G47" s="67" t="s">
        <v>9486</v>
      </c>
      <c r="H47" s="67" t="s">
        <v>9487</v>
      </c>
      <c r="I47" s="67" t="s">
        <v>6</v>
      </c>
      <c r="J47" s="67" t="s">
        <v>9487</v>
      </c>
      <c r="K47" s="67" t="s">
        <v>9433</v>
      </c>
      <c r="L47" s="67" t="s">
        <v>9485</v>
      </c>
      <c r="M47" s="67" t="s">
        <v>697</v>
      </c>
      <c r="O47" s="67"/>
      <c r="P47" s="67"/>
      <c r="Q47" s="67" t="s">
        <v>3769</v>
      </c>
      <c r="R47" s="67" t="s">
        <v>9439</v>
      </c>
      <c r="S47">
        <v>0</v>
      </c>
      <c r="T47" s="67" t="s">
        <v>9488</v>
      </c>
      <c r="U47">
        <v>2340000</v>
      </c>
      <c r="V47" s="58">
        <v>44930</v>
      </c>
      <c r="W47" s="67" t="s">
        <v>9489</v>
      </c>
      <c r="X47" s="67" t="s">
        <v>7</v>
      </c>
      <c r="Y47">
        <v>1</v>
      </c>
      <c r="Z47" t="s">
        <v>9435</v>
      </c>
      <c r="AA47" t="s">
        <v>9478</v>
      </c>
    </row>
    <row r="48" spans="1:27" x14ac:dyDescent="0.3">
      <c r="A48" s="67" t="s">
        <v>7188</v>
      </c>
      <c r="B48" s="67" t="s">
        <v>5258</v>
      </c>
      <c r="C48" s="67" t="s">
        <v>9483</v>
      </c>
      <c r="D48" s="67" t="s">
        <v>3768</v>
      </c>
      <c r="E48" s="67" t="s">
        <v>9484</v>
      </c>
      <c r="F48" s="67" t="s">
        <v>9485</v>
      </c>
      <c r="G48" s="67" t="s">
        <v>9486</v>
      </c>
      <c r="H48" s="67" t="s">
        <v>9487</v>
      </c>
      <c r="I48" s="67" t="s">
        <v>6</v>
      </c>
      <c r="J48" s="67" t="s">
        <v>9487</v>
      </c>
      <c r="K48" s="67" t="s">
        <v>9433</v>
      </c>
      <c r="L48" s="67" t="s">
        <v>9485</v>
      </c>
      <c r="M48" s="67" t="s">
        <v>697</v>
      </c>
      <c r="N48">
        <v>2</v>
      </c>
      <c r="O48" s="67" t="s">
        <v>9398</v>
      </c>
      <c r="P48" s="67" t="s">
        <v>9415</v>
      </c>
      <c r="Q48" s="67" t="s">
        <v>3769</v>
      </c>
      <c r="R48" s="67" t="s">
        <v>9439</v>
      </c>
      <c r="S48">
        <v>0</v>
      </c>
      <c r="T48" s="67" t="s">
        <v>9488</v>
      </c>
      <c r="U48">
        <v>2150000</v>
      </c>
      <c r="V48" s="58">
        <v>44930</v>
      </c>
      <c r="W48" s="67" t="s">
        <v>9489</v>
      </c>
      <c r="X48" s="67" t="s">
        <v>7</v>
      </c>
      <c r="Y48">
        <v>1</v>
      </c>
      <c r="Z48" t="s">
        <v>9435</v>
      </c>
      <c r="AA48" t="s">
        <v>9478</v>
      </c>
    </row>
    <row r="49" spans="1:27" x14ac:dyDescent="0.3">
      <c r="A49" s="67" t="s">
        <v>7123</v>
      </c>
      <c r="B49" s="67" t="s">
        <v>5258</v>
      </c>
      <c r="C49" s="67" t="s">
        <v>9483</v>
      </c>
      <c r="D49" s="67" t="s">
        <v>4645</v>
      </c>
      <c r="E49" s="67" t="s">
        <v>9484</v>
      </c>
      <c r="F49" s="67" t="s">
        <v>9485</v>
      </c>
      <c r="G49" s="67" t="s">
        <v>9486</v>
      </c>
      <c r="H49" s="67" t="s">
        <v>9487</v>
      </c>
      <c r="I49" s="67" t="s">
        <v>6</v>
      </c>
      <c r="J49" s="67" t="s">
        <v>9487</v>
      </c>
      <c r="K49" s="67" t="s">
        <v>9433</v>
      </c>
      <c r="L49" s="67" t="s">
        <v>9485</v>
      </c>
      <c r="M49" s="67" t="s">
        <v>697</v>
      </c>
      <c r="N49">
        <v>1</v>
      </c>
      <c r="O49" s="67" t="s">
        <v>9397</v>
      </c>
      <c r="P49" s="67" t="s">
        <v>9415</v>
      </c>
      <c r="Q49" s="67" t="s">
        <v>4646</v>
      </c>
      <c r="R49" s="67" t="s">
        <v>9429</v>
      </c>
      <c r="S49">
        <v>0</v>
      </c>
      <c r="T49" s="67" t="s">
        <v>9482</v>
      </c>
      <c r="U49">
        <v>27489</v>
      </c>
      <c r="V49" s="58">
        <v>44930</v>
      </c>
      <c r="W49" s="67" t="s">
        <v>9489</v>
      </c>
      <c r="X49" s="67" t="s">
        <v>7</v>
      </c>
      <c r="Y49">
        <v>1</v>
      </c>
      <c r="Z49" t="s">
        <v>9435</v>
      </c>
      <c r="AA49" t="s">
        <v>9478</v>
      </c>
    </row>
    <row r="50" spans="1:27" x14ac:dyDescent="0.3">
      <c r="A50" s="67" t="s">
        <v>7123</v>
      </c>
      <c r="B50" s="67" t="s">
        <v>5258</v>
      </c>
      <c r="C50" s="67" t="s">
        <v>9483</v>
      </c>
      <c r="D50" s="67" t="s">
        <v>955</v>
      </c>
      <c r="E50" s="67" t="s">
        <v>9484</v>
      </c>
      <c r="F50" s="67" t="s">
        <v>9485</v>
      </c>
      <c r="G50" s="67" t="s">
        <v>9486</v>
      </c>
      <c r="H50" s="67" t="s">
        <v>9487</v>
      </c>
      <c r="I50" s="67" t="s">
        <v>6</v>
      </c>
      <c r="J50" s="67" t="s">
        <v>9487</v>
      </c>
      <c r="K50" s="67" t="s">
        <v>9433</v>
      </c>
      <c r="L50" s="67" t="s">
        <v>9485</v>
      </c>
      <c r="M50" s="67" t="s">
        <v>697</v>
      </c>
      <c r="N50">
        <v>1</v>
      </c>
      <c r="O50" s="67" t="s">
        <v>9397</v>
      </c>
      <c r="P50" s="67" t="s">
        <v>9415</v>
      </c>
      <c r="Q50" s="67" t="s">
        <v>956</v>
      </c>
      <c r="R50" s="67" t="s">
        <v>9422</v>
      </c>
      <c r="S50">
        <v>0</v>
      </c>
      <c r="T50" s="67" t="s">
        <v>9481</v>
      </c>
      <c r="U50">
        <v>450000</v>
      </c>
      <c r="V50" s="58">
        <v>44930</v>
      </c>
      <c r="W50" s="67" t="s">
        <v>9489</v>
      </c>
      <c r="X50" s="67" t="s">
        <v>7</v>
      </c>
      <c r="Y50">
        <v>1</v>
      </c>
      <c r="Z50" t="s">
        <v>9435</v>
      </c>
      <c r="AA50" t="s">
        <v>9478</v>
      </c>
    </row>
    <row r="51" spans="1:27" x14ac:dyDescent="0.3">
      <c r="A51" s="67" t="s">
        <v>6072</v>
      </c>
      <c r="B51" s="67" t="s">
        <v>5258</v>
      </c>
      <c r="C51" s="67" t="s">
        <v>9483</v>
      </c>
      <c r="D51" s="67" t="s">
        <v>4179</v>
      </c>
      <c r="E51" s="67" t="s">
        <v>9484</v>
      </c>
      <c r="F51" s="67" t="s">
        <v>9485</v>
      </c>
      <c r="G51" s="67" t="s">
        <v>9486</v>
      </c>
      <c r="H51" s="67" t="s">
        <v>9487</v>
      </c>
      <c r="I51" s="67" t="s">
        <v>6</v>
      </c>
      <c r="J51" s="67" t="s">
        <v>9487</v>
      </c>
      <c r="K51" s="67" t="s">
        <v>9433</v>
      </c>
      <c r="L51" s="67" t="s">
        <v>9485</v>
      </c>
      <c r="M51" s="67" t="s">
        <v>697</v>
      </c>
      <c r="O51" s="67"/>
      <c r="P51" s="67"/>
      <c r="Q51" s="67" t="s">
        <v>4180</v>
      </c>
      <c r="R51" s="67" t="s">
        <v>9427</v>
      </c>
      <c r="S51">
        <v>0</v>
      </c>
      <c r="T51" s="67" t="s">
        <v>9481</v>
      </c>
      <c r="U51">
        <v>122194000</v>
      </c>
      <c r="V51" s="58">
        <v>44931</v>
      </c>
      <c r="W51" s="67" t="s">
        <v>9489</v>
      </c>
      <c r="X51" s="67" t="s">
        <v>7</v>
      </c>
      <c r="Y51">
        <v>1</v>
      </c>
      <c r="Z51" t="s">
        <v>9435</v>
      </c>
      <c r="AA51" t="s">
        <v>9478</v>
      </c>
    </row>
    <row r="52" spans="1:27" x14ac:dyDescent="0.3">
      <c r="A52" s="67" t="s">
        <v>5994</v>
      </c>
      <c r="B52" s="67" t="s">
        <v>5258</v>
      </c>
      <c r="C52" s="67" t="s">
        <v>9483</v>
      </c>
      <c r="D52" s="67" t="s">
        <v>4185</v>
      </c>
      <c r="E52" s="67" t="s">
        <v>9484</v>
      </c>
      <c r="F52" s="67" t="s">
        <v>9485</v>
      </c>
      <c r="G52" s="67" t="s">
        <v>9486</v>
      </c>
      <c r="H52" s="67" t="s">
        <v>9487</v>
      </c>
      <c r="I52" s="67" t="s">
        <v>6</v>
      </c>
      <c r="J52" s="67" t="s">
        <v>9487</v>
      </c>
      <c r="K52" s="67" t="s">
        <v>9433</v>
      </c>
      <c r="L52" s="67" t="s">
        <v>9485</v>
      </c>
      <c r="M52" s="67" t="s">
        <v>697</v>
      </c>
      <c r="N52">
        <v>6</v>
      </c>
      <c r="O52" s="67" t="s">
        <v>9403</v>
      </c>
      <c r="P52" s="67" t="s">
        <v>9415</v>
      </c>
      <c r="Q52" s="67" t="s">
        <v>4186</v>
      </c>
      <c r="R52" s="67" t="s">
        <v>9428</v>
      </c>
      <c r="S52">
        <v>0</v>
      </c>
      <c r="T52" s="67" t="s">
        <v>9481</v>
      </c>
      <c r="U52">
        <v>3300000</v>
      </c>
      <c r="V52" s="58">
        <v>44931</v>
      </c>
      <c r="W52" s="67" t="s">
        <v>9489</v>
      </c>
      <c r="X52" s="67" t="s">
        <v>7</v>
      </c>
      <c r="Y52">
        <v>1</v>
      </c>
      <c r="Z52" t="s">
        <v>9435</v>
      </c>
      <c r="AA52" t="s">
        <v>9478</v>
      </c>
    </row>
    <row r="53" spans="1:27" x14ac:dyDescent="0.3">
      <c r="A53" s="67" t="s">
        <v>7123</v>
      </c>
      <c r="B53" s="67" t="s">
        <v>5258</v>
      </c>
      <c r="C53" s="67" t="s">
        <v>9483</v>
      </c>
      <c r="D53" s="67" t="s">
        <v>4645</v>
      </c>
      <c r="E53" s="67" t="s">
        <v>9484</v>
      </c>
      <c r="F53" s="67" t="s">
        <v>9485</v>
      </c>
      <c r="G53" s="67" t="s">
        <v>9486</v>
      </c>
      <c r="H53" s="67" t="s">
        <v>9487</v>
      </c>
      <c r="I53" s="67" t="s">
        <v>6</v>
      </c>
      <c r="J53" s="67" t="s">
        <v>9487</v>
      </c>
      <c r="K53" s="67" t="s">
        <v>9433</v>
      </c>
      <c r="L53" s="67" t="s">
        <v>9485</v>
      </c>
      <c r="M53" s="67" t="s">
        <v>697</v>
      </c>
      <c r="N53">
        <v>1</v>
      </c>
      <c r="O53" s="67" t="s">
        <v>9397</v>
      </c>
      <c r="P53" s="67" t="s">
        <v>9415</v>
      </c>
      <c r="Q53" s="67" t="s">
        <v>4646</v>
      </c>
      <c r="R53" s="67" t="s">
        <v>9429</v>
      </c>
      <c r="S53">
        <v>0</v>
      </c>
      <c r="T53" s="67" t="s">
        <v>9482</v>
      </c>
      <c r="U53">
        <v>27489</v>
      </c>
      <c r="V53" s="58">
        <v>44931</v>
      </c>
      <c r="W53" s="67" t="s">
        <v>9489</v>
      </c>
      <c r="X53" s="67" t="s">
        <v>7</v>
      </c>
      <c r="Y53">
        <v>1</v>
      </c>
      <c r="Z53" t="s">
        <v>9435</v>
      </c>
      <c r="AA53" t="s">
        <v>9478</v>
      </c>
    </row>
    <row r="54" spans="1:27" x14ac:dyDescent="0.3">
      <c r="A54" s="67" t="s">
        <v>7123</v>
      </c>
      <c r="B54" s="67" t="s">
        <v>5258</v>
      </c>
      <c r="C54" s="67" t="s">
        <v>9483</v>
      </c>
      <c r="D54" s="67" t="s">
        <v>955</v>
      </c>
      <c r="E54" s="67" t="s">
        <v>9484</v>
      </c>
      <c r="F54" s="67" t="s">
        <v>9485</v>
      </c>
      <c r="G54" s="67" t="s">
        <v>9486</v>
      </c>
      <c r="H54" s="67" t="s">
        <v>9487</v>
      </c>
      <c r="I54" s="67" t="s">
        <v>6</v>
      </c>
      <c r="J54" s="67" t="s">
        <v>9487</v>
      </c>
      <c r="K54" s="67" t="s">
        <v>9433</v>
      </c>
      <c r="L54" s="67" t="s">
        <v>9485</v>
      </c>
      <c r="M54" s="67" t="s">
        <v>697</v>
      </c>
      <c r="N54">
        <v>1</v>
      </c>
      <c r="O54" s="67" t="s">
        <v>9397</v>
      </c>
      <c r="P54" s="67" t="s">
        <v>9415</v>
      </c>
      <c r="Q54" s="67" t="s">
        <v>956</v>
      </c>
      <c r="R54" s="67" t="s">
        <v>9422</v>
      </c>
      <c r="S54">
        <v>0</v>
      </c>
      <c r="T54" s="67" t="s">
        <v>9481</v>
      </c>
      <c r="U54">
        <v>150000</v>
      </c>
      <c r="V54" s="58">
        <v>44931</v>
      </c>
      <c r="W54" s="67" t="s">
        <v>9489</v>
      </c>
      <c r="X54" s="67" t="s">
        <v>7</v>
      </c>
      <c r="Y54">
        <v>1</v>
      </c>
      <c r="Z54" t="s">
        <v>9435</v>
      </c>
      <c r="AA54" t="s">
        <v>9478</v>
      </c>
    </row>
    <row r="55" spans="1:27" x14ac:dyDescent="0.3">
      <c r="A55" s="67" t="s">
        <v>7121</v>
      </c>
      <c r="B55" s="67" t="s">
        <v>5258</v>
      </c>
      <c r="C55" s="67" t="s">
        <v>9483</v>
      </c>
      <c r="D55" s="67" t="s">
        <v>3772</v>
      </c>
      <c r="E55" s="67" t="s">
        <v>9484</v>
      </c>
      <c r="F55" s="67" t="s">
        <v>9485</v>
      </c>
      <c r="G55" s="67" t="s">
        <v>9486</v>
      </c>
      <c r="H55" s="67" t="s">
        <v>9487</v>
      </c>
      <c r="I55" s="67" t="s">
        <v>6</v>
      </c>
      <c r="J55" s="67" t="s">
        <v>9487</v>
      </c>
      <c r="K55" s="67" t="s">
        <v>9433</v>
      </c>
      <c r="L55" s="67" t="s">
        <v>9485</v>
      </c>
      <c r="M55" s="67" t="s">
        <v>697</v>
      </c>
      <c r="O55" s="67"/>
      <c r="P55" s="67"/>
      <c r="Q55" s="67" t="s">
        <v>3773</v>
      </c>
      <c r="R55" s="67" t="s">
        <v>9440</v>
      </c>
      <c r="S55">
        <v>0</v>
      </c>
      <c r="T55" s="67" t="s">
        <v>9488</v>
      </c>
      <c r="U55">
        <v>10304086</v>
      </c>
      <c r="V55" s="58">
        <v>44932</v>
      </c>
      <c r="W55" s="67" t="s">
        <v>9489</v>
      </c>
      <c r="X55" s="67" t="s">
        <v>7</v>
      </c>
      <c r="Y55">
        <v>1</v>
      </c>
      <c r="Z55" t="s">
        <v>9435</v>
      </c>
      <c r="AA55" t="s">
        <v>9478</v>
      </c>
    </row>
    <row r="56" spans="1:27" x14ac:dyDescent="0.3">
      <c r="A56" s="67" t="s">
        <v>6058</v>
      </c>
      <c r="B56" s="67" t="s">
        <v>5258</v>
      </c>
      <c r="C56" s="67" t="s">
        <v>9483</v>
      </c>
      <c r="D56" s="67" t="s">
        <v>4185</v>
      </c>
      <c r="E56" s="67" t="s">
        <v>9484</v>
      </c>
      <c r="F56" s="67" t="s">
        <v>9485</v>
      </c>
      <c r="G56" s="67" t="s">
        <v>9486</v>
      </c>
      <c r="H56" s="67" t="s">
        <v>9487</v>
      </c>
      <c r="I56" s="67" t="s">
        <v>6</v>
      </c>
      <c r="J56" s="67" t="s">
        <v>9487</v>
      </c>
      <c r="K56" s="67" t="s">
        <v>9433</v>
      </c>
      <c r="L56" s="67" t="s">
        <v>9485</v>
      </c>
      <c r="M56" s="67" t="s">
        <v>697</v>
      </c>
      <c r="O56" s="67"/>
      <c r="P56" s="67"/>
      <c r="Q56" s="67" t="s">
        <v>4186</v>
      </c>
      <c r="R56" s="67" t="s">
        <v>9428</v>
      </c>
      <c r="S56">
        <v>0</v>
      </c>
      <c r="T56" s="67" t="s">
        <v>9481</v>
      </c>
      <c r="U56">
        <v>2500000</v>
      </c>
      <c r="V56" s="58">
        <v>44932</v>
      </c>
      <c r="W56" s="67" t="s">
        <v>9489</v>
      </c>
      <c r="X56" s="67" t="s">
        <v>7</v>
      </c>
      <c r="Y56">
        <v>1</v>
      </c>
      <c r="Z56" t="s">
        <v>9435</v>
      </c>
      <c r="AA56" t="s">
        <v>9478</v>
      </c>
    </row>
    <row r="57" spans="1:27" x14ac:dyDescent="0.3">
      <c r="A57" s="67" t="s">
        <v>5994</v>
      </c>
      <c r="B57" s="67" t="s">
        <v>5258</v>
      </c>
      <c r="C57" s="67" t="s">
        <v>9483</v>
      </c>
      <c r="D57" s="67" t="s">
        <v>4185</v>
      </c>
      <c r="E57" s="67" t="s">
        <v>9484</v>
      </c>
      <c r="F57" s="67" t="s">
        <v>9485</v>
      </c>
      <c r="G57" s="67" t="s">
        <v>9486</v>
      </c>
      <c r="H57" s="67" t="s">
        <v>9487</v>
      </c>
      <c r="I57" s="67" t="s">
        <v>6</v>
      </c>
      <c r="J57" s="67" t="s">
        <v>9487</v>
      </c>
      <c r="K57" s="67" t="s">
        <v>9433</v>
      </c>
      <c r="L57" s="67" t="s">
        <v>9485</v>
      </c>
      <c r="M57" s="67" t="s">
        <v>697</v>
      </c>
      <c r="N57">
        <v>6</v>
      </c>
      <c r="O57" s="67" t="s">
        <v>9403</v>
      </c>
      <c r="P57" s="67" t="s">
        <v>9415</v>
      </c>
      <c r="Q57" s="67" t="s">
        <v>4186</v>
      </c>
      <c r="R57" s="67" t="s">
        <v>9428</v>
      </c>
      <c r="S57">
        <v>0</v>
      </c>
      <c r="T57" s="67" t="s">
        <v>9481</v>
      </c>
      <c r="U57">
        <v>5775000</v>
      </c>
      <c r="V57" s="58">
        <v>44932</v>
      </c>
      <c r="W57" s="67" t="s">
        <v>9489</v>
      </c>
      <c r="X57" s="67" t="s">
        <v>7</v>
      </c>
      <c r="Y57">
        <v>1</v>
      </c>
      <c r="Z57" t="s">
        <v>9435</v>
      </c>
      <c r="AA57" t="s">
        <v>9478</v>
      </c>
    </row>
    <row r="58" spans="1:27" x14ac:dyDescent="0.3">
      <c r="A58" s="67" t="s">
        <v>7123</v>
      </c>
      <c r="B58" s="67" t="s">
        <v>5258</v>
      </c>
      <c r="C58" s="67" t="s">
        <v>9483</v>
      </c>
      <c r="D58" s="67" t="s">
        <v>955</v>
      </c>
      <c r="E58" s="67" t="s">
        <v>9484</v>
      </c>
      <c r="F58" s="67" t="s">
        <v>9485</v>
      </c>
      <c r="G58" s="67" t="s">
        <v>9486</v>
      </c>
      <c r="H58" s="67" t="s">
        <v>9487</v>
      </c>
      <c r="I58" s="67" t="s">
        <v>6</v>
      </c>
      <c r="J58" s="67" t="s">
        <v>9487</v>
      </c>
      <c r="K58" s="67" t="s">
        <v>9433</v>
      </c>
      <c r="L58" s="67" t="s">
        <v>9485</v>
      </c>
      <c r="M58" s="67" t="s">
        <v>697</v>
      </c>
      <c r="N58">
        <v>1</v>
      </c>
      <c r="O58" s="67" t="s">
        <v>9397</v>
      </c>
      <c r="P58" s="67" t="s">
        <v>9415</v>
      </c>
      <c r="Q58" s="67" t="s">
        <v>956</v>
      </c>
      <c r="R58" s="67" t="s">
        <v>9422</v>
      </c>
      <c r="S58">
        <v>0</v>
      </c>
      <c r="T58" s="67" t="s">
        <v>9481</v>
      </c>
      <c r="U58">
        <v>450000</v>
      </c>
      <c r="V58" s="58">
        <v>44932</v>
      </c>
      <c r="W58" s="67" t="s">
        <v>9489</v>
      </c>
      <c r="X58" s="67" t="s">
        <v>7</v>
      </c>
      <c r="Y58">
        <v>1</v>
      </c>
      <c r="Z58" t="s">
        <v>9435</v>
      </c>
      <c r="AA58" t="s">
        <v>9478</v>
      </c>
    </row>
    <row r="59" spans="1:27" x14ac:dyDescent="0.3">
      <c r="A59" s="67" t="s">
        <v>7123</v>
      </c>
      <c r="B59" s="67" t="s">
        <v>5258</v>
      </c>
      <c r="C59" s="67" t="s">
        <v>9483</v>
      </c>
      <c r="D59" s="67" t="s">
        <v>955</v>
      </c>
      <c r="E59" s="67" t="s">
        <v>9484</v>
      </c>
      <c r="F59" s="67" t="s">
        <v>9485</v>
      </c>
      <c r="G59" s="67" t="s">
        <v>9486</v>
      </c>
      <c r="H59" s="67" t="s">
        <v>9487</v>
      </c>
      <c r="I59" s="67" t="s">
        <v>6</v>
      </c>
      <c r="J59" s="67" t="s">
        <v>9487</v>
      </c>
      <c r="K59" s="67" t="s">
        <v>9433</v>
      </c>
      <c r="L59" s="67" t="s">
        <v>9485</v>
      </c>
      <c r="M59" s="67" t="s">
        <v>697</v>
      </c>
      <c r="N59">
        <v>1</v>
      </c>
      <c r="O59" s="67" t="s">
        <v>9397</v>
      </c>
      <c r="P59" s="67" t="s">
        <v>9415</v>
      </c>
      <c r="Q59" s="67" t="s">
        <v>956</v>
      </c>
      <c r="R59" s="67" t="s">
        <v>9422</v>
      </c>
      <c r="S59">
        <v>0</v>
      </c>
      <c r="T59" s="67" t="s">
        <v>9481</v>
      </c>
      <c r="U59">
        <v>450000</v>
      </c>
      <c r="V59" s="58">
        <v>44933</v>
      </c>
      <c r="W59" s="67" t="s">
        <v>9489</v>
      </c>
      <c r="X59" s="67" t="s">
        <v>7</v>
      </c>
      <c r="Y59">
        <v>1</v>
      </c>
      <c r="Z59" t="s">
        <v>9435</v>
      </c>
      <c r="AA59" t="s">
        <v>9478</v>
      </c>
    </row>
    <row r="60" spans="1:27" x14ac:dyDescent="0.3">
      <c r="A60" s="67" t="s">
        <v>6072</v>
      </c>
      <c r="B60" s="67" t="s">
        <v>5258</v>
      </c>
      <c r="C60" s="67" t="s">
        <v>9483</v>
      </c>
      <c r="D60" s="67" t="s">
        <v>4179</v>
      </c>
      <c r="E60" s="67" t="s">
        <v>9484</v>
      </c>
      <c r="F60" s="67" t="s">
        <v>9485</v>
      </c>
      <c r="G60" s="67" t="s">
        <v>9486</v>
      </c>
      <c r="H60" s="67" t="s">
        <v>9487</v>
      </c>
      <c r="I60" s="67" t="s">
        <v>6</v>
      </c>
      <c r="J60" s="67" t="s">
        <v>9487</v>
      </c>
      <c r="K60" s="67" t="s">
        <v>9433</v>
      </c>
      <c r="L60" s="67" t="s">
        <v>9485</v>
      </c>
      <c r="M60" s="67" t="s">
        <v>697</v>
      </c>
      <c r="O60" s="67"/>
      <c r="P60" s="67"/>
      <c r="Q60" s="67" t="s">
        <v>4180</v>
      </c>
      <c r="R60" s="67" t="s">
        <v>9427</v>
      </c>
      <c r="S60">
        <v>0</v>
      </c>
      <c r="T60" s="67" t="s">
        <v>9481</v>
      </c>
      <c r="U60">
        <v>69975000</v>
      </c>
      <c r="V60" s="58">
        <v>44935</v>
      </c>
      <c r="W60" s="67" t="s">
        <v>9489</v>
      </c>
      <c r="X60" s="67" t="s">
        <v>7</v>
      </c>
      <c r="Y60">
        <v>1</v>
      </c>
      <c r="Z60" t="s">
        <v>9435</v>
      </c>
      <c r="AA60" t="s">
        <v>9478</v>
      </c>
    </row>
    <row r="61" spans="1:27" x14ac:dyDescent="0.3">
      <c r="A61" s="67" t="s">
        <v>6020</v>
      </c>
      <c r="B61" s="67" t="s">
        <v>5258</v>
      </c>
      <c r="C61" s="67" t="s">
        <v>9483</v>
      </c>
      <c r="D61" s="67" t="s">
        <v>3768</v>
      </c>
      <c r="E61" s="67" t="s">
        <v>9484</v>
      </c>
      <c r="F61" s="67" t="s">
        <v>9485</v>
      </c>
      <c r="G61" s="67" t="s">
        <v>9486</v>
      </c>
      <c r="H61" s="67" t="s">
        <v>9487</v>
      </c>
      <c r="I61" s="67" t="s">
        <v>6</v>
      </c>
      <c r="J61" s="67" t="s">
        <v>9487</v>
      </c>
      <c r="K61" s="67" t="s">
        <v>9433</v>
      </c>
      <c r="L61" s="67" t="s">
        <v>9485</v>
      </c>
      <c r="M61" s="67" t="s">
        <v>697</v>
      </c>
      <c r="O61" s="67"/>
      <c r="P61" s="67"/>
      <c r="Q61" s="67" t="s">
        <v>3769</v>
      </c>
      <c r="R61" s="67" t="s">
        <v>9439</v>
      </c>
      <c r="S61">
        <v>0</v>
      </c>
      <c r="T61" s="67" t="s">
        <v>9488</v>
      </c>
      <c r="U61">
        <v>2450000</v>
      </c>
      <c r="V61" s="58">
        <v>44935</v>
      </c>
      <c r="W61" s="67" t="s">
        <v>9489</v>
      </c>
      <c r="X61" s="67" t="s">
        <v>7</v>
      </c>
      <c r="Y61">
        <v>1</v>
      </c>
      <c r="Z61" t="s">
        <v>9435</v>
      </c>
      <c r="AA61" t="s">
        <v>9478</v>
      </c>
    </row>
    <row r="62" spans="1:27" x14ac:dyDescent="0.3">
      <c r="A62" s="67" t="s">
        <v>7121</v>
      </c>
      <c r="B62" s="67" t="s">
        <v>5258</v>
      </c>
      <c r="C62" s="67" t="s">
        <v>9483</v>
      </c>
      <c r="D62" s="67" t="s">
        <v>3768</v>
      </c>
      <c r="E62" s="67" t="s">
        <v>9484</v>
      </c>
      <c r="F62" s="67" t="s">
        <v>9485</v>
      </c>
      <c r="G62" s="67" t="s">
        <v>9486</v>
      </c>
      <c r="H62" s="67" t="s">
        <v>9487</v>
      </c>
      <c r="I62" s="67" t="s">
        <v>6</v>
      </c>
      <c r="J62" s="67" t="s">
        <v>9487</v>
      </c>
      <c r="K62" s="67" t="s">
        <v>9433</v>
      </c>
      <c r="L62" s="67" t="s">
        <v>9485</v>
      </c>
      <c r="M62" s="67" t="s">
        <v>697</v>
      </c>
      <c r="O62" s="67"/>
      <c r="P62" s="67"/>
      <c r="Q62" s="67" t="s">
        <v>3769</v>
      </c>
      <c r="R62" s="67" t="s">
        <v>9439</v>
      </c>
      <c r="S62">
        <v>0</v>
      </c>
      <c r="T62" s="67" t="s">
        <v>9488</v>
      </c>
      <c r="U62">
        <v>210900</v>
      </c>
      <c r="V62" s="58">
        <v>44935</v>
      </c>
      <c r="W62" s="67" t="s">
        <v>9489</v>
      </c>
      <c r="X62" s="67" t="s">
        <v>7</v>
      </c>
      <c r="Y62">
        <v>1</v>
      </c>
      <c r="Z62" t="s">
        <v>9435</v>
      </c>
      <c r="AA62" t="s">
        <v>9478</v>
      </c>
    </row>
    <row r="63" spans="1:27" x14ac:dyDescent="0.3">
      <c r="A63" s="67" t="s">
        <v>6058</v>
      </c>
      <c r="B63" s="67" t="s">
        <v>5258</v>
      </c>
      <c r="C63" s="67" t="s">
        <v>9483</v>
      </c>
      <c r="D63" s="67" t="s">
        <v>4185</v>
      </c>
      <c r="E63" s="67" t="s">
        <v>9484</v>
      </c>
      <c r="F63" s="67" t="s">
        <v>9485</v>
      </c>
      <c r="G63" s="67" t="s">
        <v>9486</v>
      </c>
      <c r="H63" s="67" t="s">
        <v>9487</v>
      </c>
      <c r="I63" s="67" t="s">
        <v>6</v>
      </c>
      <c r="J63" s="67" t="s">
        <v>9487</v>
      </c>
      <c r="K63" s="67" t="s">
        <v>9433</v>
      </c>
      <c r="L63" s="67" t="s">
        <v>9485</v>
      </c>
      <c r="M63" s="67" t="s">
        <v>697</v>
      </c>
      <c r="O63" s="67"/>
      <c r="P63" s="67"/>
      <c r="Q63" s="67" t="s">
        <v>4186</v>
      </c>
      <c r="R63" s="67" t="s">
        <v>9428</v>
      </c>
      <c r="S63">
        <v>0</v>
      </c>
      <c r="T63" s="67" t="s">
        <v>9481</v>
      </c>
      <c r="U63">
        <v>2500000</v>
      </c>
      <c r="V63" s="58">
        <v>44935</v>
      </c>
      <c r="W63" s="67" t="s">
        <v>9489</v>
      </c>
      <c r="X63" s="67" t="s">
        <v>7</v>
      </c>
      <c r="Y63">
        <v>1</v>
      </c>
      <c r="Z63" t="s">
        <v>9435</v>
      </c>
      <c r="AA63" t="s">
        <v>9478</v>
      </c>
    </row>
    <row r="64" spans="1:27" x14ac:dyDescent="0.3">
      <c r="A64" s="67" t="s">
        <v>5994</v>
      </c>
      <c r="B64" s="67" t="s">
        <v>5258</v>
      </c>
      <c r="C64" s="67" t="s">
        <v>9483</v>
      </c>
      <c r="D64" s="67" t="s">
        <v>4185</v>
      </c>
      <c r="E64" s="67" t="s">
        <v>9484</v>
      </c>
      <c r="F64" s="67" t="s">
        <v>9485</v>
      </c>
      <c r="G64" s="67" t="s">
        <v>9486</v>
      </c>
      <c r="H64" s="67" t="s">
        <v>9487</v>
      </c>
      <c r="I64" s="67" t="s">
        <v>6</v>
      </c>
      <c r="J64" s="67" t="s">
        <v>9487</v>
      </c>
      <c r="K64" s="67" t="s">
        <v>9433</v>
      </c>
      <c r="L64" s="67" t="s">
        <v>9485</v>
      </c>
      <c r="M64" s="67" t="s">
        <v>697</v>
      </c>
      <c r="N64">
        <v>6</v>
      </c>
      <c r="O64" s="67" t="s">
        <v>9403</v>
      </c>
      <c r="P64" s="67" t="s">
        <v>9415</v>
      </c>
      <c r="Q64" s="67" t="s">
        <v>4186</v>
      </c>
      <c r="R64" s="67" t="s">
        <v>9428</v>
      </c>
      <c r="S64">
        <v>0</v>
      </c>
      <c r="T64" s="67" t="s">
        <v>9481</v>
      </c>
      <c r="U64">
        <v>2670000</v>
      </c>
      <c r="V64" s="58">
        <v>44935</v>
      </c>
      <c r="W64" s="67" t="s">
        <v>9489</v>
      </c>
      <c r="X64" s="67" t="s">
        <v>7</v>
      </c>
      <c r="Y64">
        <v>1</v>
      </c>
      <c r="Z64" t="s">
        <v>9435</v>
      </c>
      <c r="AA64" t="s">
        <v>9478</v>
      </c>
    </row>
    <row r="65" spans="1:27" x14ac:dyDescent="0.3">
      <c r="A65" s="67" t="s">
        <v>7123</v>
      </c>
      <c r="B65" s="67" t="s">
        <v>5258</v>
      </c>
      <c r="C65" s="67" t="s">
        <v>9483</v>
      </c>
      <c r="D65" s="67" t="s">
        <v>955</v>
      </c>
      <c r="E65" s="67" t="s">
        <v>9484</v>
      </c>
      <c r="F65" s="67" t="s">
        <v>9485</v>
      </c>
      <c r="G65" s="67" t="s">
        <v>9486</v>
      </c>
      <c r="H65" s="67" t="s">
        <v>9487</v>
      </c>
      <c r="I65" s="67" t="s">
        <v>6</v>
      </c>
      <c r="J65" s="67" t="s">
        <v>9487</v>
      </c>
      <c r="K65" s="67" t="s">
        <v>9433</v>
      </c>
      <c r="L65" s="67" t="s">
        <v>9485</v>
      </c>
      <c r="M65" s="67" t="s">
        <v>697</v>
      </c>
      <c r="N65">
        <v>1</v>
      </c>
      <c r="O65" s="67" t="s">
        <v>9397</v>
      </c>
      <c r="P65" s="67" t="s">
        <v>9415</v>
      </c>
      <c r="Q65" s="67" t="s">
        <v>956</v>
      </c>
      <c r="R65" s="67" t="s">
        <v>9422</v>
      </c>
      <c r="S65">
        <v>0</v>
      </c>
      <c r="T65" s="67" t="s">
        <v>9481</v>
      </c>
      <c r="U65">
        <v>900000</v>
      </c>
      <c r="V65" s="58">
        <v>44935</v>
      </c>
      <c r="W65" s="67" t="s">
        <v>9489</v>
      </c>
      <c r="X65" s="67" t="s">
        <v>7</v>
      </c>
      <c r="Y65">
        <v>1</v>
      </c>
      <c r="Z65" t="s">
        <v>9435</v>
      </c>
      <c r="AA65" t="s">
        <v>9478</v>
      </c>
    </row>
    <row r="66" spans="1:27" x14ac:dyDescent="0.3">
      <c r="A66" s="67" t="s">
        <v>5474</v>
      </c>
      <c r="B66" s="67" t="s">
        <v>5258</v>
      </c>
      <c r="C66" s="67" t="s">
        <v>9483</v>
      </c>
      <c r="D66" s="67" t="s">
        <v>3768</v>
      </c>
      <c r="E66" s="67" t="s">
        <v>9484</v>
      </c>
      <c r="F66" s="67" t="s">
        <v>9485</v>
      </c>
      <c r="G66" s="67" t="s">
        <v>9486</v>
      </c>
      <c r="H66" s="67" t="s">
        <v>9487</v>
      </c>
      <c r="I66" s="67" t="s">
        <v>9487</v>
      </c>
      <c r="J66" s="67" t="s">
        <v>9487</v>
      </c>
      <c r="K66" s="67" t="s">
        <v>9419</v>
      </c>
      <c r="L66" s="67" t="s">
        <v>9485</v>
      </c>
      <c r="M66" s="67" t="s">
        <v>697</v>
      </c>
      <c r="O66" s="67"/>
      <c r="P66" s="67"/>
      <c r="Q66" s="67" t="s">
        <v>3769</v>
      </c>
      <c r="R66" s="67" t="s">
        <v>9439</v>
      </c>
      <c r="S66">
        <v>0</v>
      </c>
      <c r="T66" s="67" t="s">
        <v>9488</v>
      </c>
      <c r="U66">
        <v>980</v>
      </c>
      <c r="V66" s="58">
        <v>44936</v>
      </c>
      <c r="W66" s="67" t="s">
        <v>9521</v>
      </c>
      <c r="X66" s="67" t="s">
        <v>4</v>
      </c>
      <c r="Y66">
        <v>1</v>
      </c>
      <c r="Z66" t="s">
        <v>9435</v>
      </c>
      <c r="AA66" t="s">
        <v>9478</v>
      </c>
    </row>
    <row r="67" spans="1:27" x14ac:dyDescent="0.3">
      <c r="A67" s="67" t="s">
        <v>6016</v>
      </c>
      <c r="B67" s="67" t="s">
        <v>5258</v>
      </c>
      <c r="C67" s="67" t="s">
        <v>9483</v>
      </c>
      <c r="D67" s="67" t="s">
        <v>3768</v>
      </c>
      <c r="E67" s="67" t="s">
        <v>9484</v>
      </c>
      <c r="F67" s="67" t="s">
        <v>9485</v>
      </c>
      <c r="G67" s="67" t="s">
        <v>9486</v>
      </c>
      <c r="H67" s="67" t="s">
        <v>9487</v>
      </c>
      <c r="I67" s="67" t="s">
        <v>6</v>
      </c>
      <c r="J67" s="67" t="s">
        <v>9487</v>
      </c>
      <c r="K67" s="67" t="s">
        <v>9433</v>
      </c>
      <c r="L67" s="67" t="s">
        <v>9485</v>
      </c>
      <c r="M67" s="67" t="s">
        <v>697</v>
      </c>
      <c r="O67" s="67"/>
      <c r="P67" s="67"/>
      <c r="Q67" s="67" t="s">
        <v>3769</v>
      </c>
      <c r="R67" s="67" t="s">
        <v>9439</v>
      </c>
      <c r="S67">
        <v>0</v>
      </c>
      <c r="T67" s="67" t="s">
        <v>9488</v>
      </c>
      <c r="U67">
        <v>132237</v>
      </c>
      <c r="V67" s="58">
        <v>44936</v>
      </c>
      <c r="W67" s="67" t="s">
        <v>9489</v>
      </c>
      <c r="X67" s="67" t="s">
        <v>7</v>
      </c>
      <c r="Y67">
        <v>1</v>
      </c>
      <c r="Z67" t="s">
        <v>9435</v>
      </c>
      <c r="AA67" t="s">
        <v>9478</v>
      </c>
    </row>
    <row r="68" spans="1:27" x14ac:dyDescent="0.3">
      <c r="A68" s="67" t="s">
        <v>7209</v>
      </c>
      <c r="B68" s="67" t="s">
        <v>5258</v>
      </c>
      <c r="C68" s="67" t="s">
        <v>9483</v>
      </c>
      <c r="D68" s="67" t="s">
        <v>3768</v>
      </c>
      <c r="E68" s="67" t="s">
        <v>9484</v>
      </c>
      <c r="F68" s="67" t="s">
        <v>9485</v>
      </c>
      <c r="G68" s="67" t="s">
        <v>9486</v>
      </c>
      <c r="H68" s="67" t="s">
        <v>9487</v>
      </c>
      <c r="I68" s="67" t="s">
        <v>6</v>
      </c>
      <c r="J68" s="67" t="s">
        <v>9487</v>
      </c>
      <c r="K68" s="67" t="s">
        <v>9433</v>
      </c>
      <c r="L68" s="67" t="s">
        <v>9485</v>
      </c>
      <c r="M68" s="67" t="s">
        <v>697</v>
      </c>
      <c r="N68">
        <v>17</v>
      </c>
      <c r="O68" s="67" t="s">
        <v>9413</v>
      </c>
      <c r="P68" s="67" t="s">
        <v>9417</v>
      </c>
      <c r="Q68" s="67" t="s">
        <v>3769</v>
      </c>
      <c r="R68" s="67" t="s">
        <v>9439</v>
      </c>
      <c r="S68">
        <v>0</v>
      </c>
      <c r="T68" s="67" t="s">
        <v>9488</v>
      </c>
      <c r="U68">
        <v>632212</v>
      </c>
      <c r="V68" s="58">
        <v>44936</v>
      </c>
      <c r="W68" s="67" t="s">
        <v>9489</v>
      </c>
      <c r="X68" s="67" t="s">
        <v>7</v>
      </c>
      <c r="Y68">
        <v>1</v>
      </c>
      <c r="Z68" t="s">
        <v>9435</v>
      </c>
      <c r="AA68" t="s">
        <v>9478</v>
      </c>
    </row>
    <row r="69" spans="1:27" x14ac:dyDescent="0.3">
      <c r="A69" s="67" t="s">
        <v>7209</v>
      </c>
      <c r="B69" s="67" t="s">
        <v>5258</v>
      </c>
      <c r="C69" s="67" t="s">
        <v>9483</v>
      </c>
      <c r="D69" s="67" t="s">
        <v>4179</v>
      </c>
      <c r="E69" s="67" t="s">
        <v>9484</v>
      </c>
      <c r="F69" s="67" t="s">
        <v>9485</v>
      </c>
      <c r="G69" s="67" t="s">
        <v>9486</v>
      </c>
      <c r="H69" s="67" t="s">
        <v>9487</v>
      </c>
      <c r="I69" s="67" t="s">
        <v>6</v>
      </c>
      <c r="J69" s="67" t="s">
        <v>9487</v>
      </c>
      <c r="K69" s="67" t="s">
        <v>9433</v>
      </c>
      <c r="L69" s="67" t="s">
        <v>9485</v>
      </c>
      <c r="M69" s="67" t="s">
        <v>697</v>
      </c>
      <c r="N69">
        <v>17</v>
      </c>
      <c r="O69" s="67" t="s">
        <v>9413</v>
      </c>
      <c r="P69" s="67" t="s">
        <v>9417</v>
      </c>
      <c r="Q69" s="67" t="s">
        <v>4180</v>
      </c>
      <c r="R69" s="67" t="s">
        <v>9427</v>
      </c>
      <c r="S69">
        <v>0</v>
      </c>
      <c r="T69" s="67" t="s">
        <v>9481</v>
      </c>
      <c r="U69">
        <v>90000</v>
      </c>
      <c r="V69" s="58">
        <v>44936</v>
      </c>
      <c r="W69" s="67" t="s">
        <v>9489</v>
      </c>
      <c r="X69" s="67" t="s">
        <v>7</v>
      </c>
      <c r="Y69">
        <v>1</v>
      </c>
      <c r="Z69" t="s">
        <v>9435</v>
      </c>
      <c r="AA69" t="s">
        <v>9478</v>
      </c>
    </row>
    <row r="70" spans="1:27" x14ac:dyDescent="0.3">
      <c r="A70" s="67" t="s">
        <v>5994</v>
      </c>
      <c r="B70" s="67" t="s">
        <v>5258</v>
      </c>
      <c r="C70" s="67" t="s">
        <v>9483</v>
      </c>
      <c r="D70" s="67" t="s">
        <v>4645</v>
      </c>
      <c r="E70" s="67" t="s">
        <v>9484</v>
      </c>
      <c r="F70" s="67" t="s">
        <v>9485</v>
      </c>
      <c r="G70" s="67" t="s">
        <v>9486</v>
      </c>
      <c r="H70" s="67" t="s">
        <v>9487</v>
      </c>
      <c r="I70" s="67" t="s">
        <v>9487</v>
      </c>
      <c r="J70" s="67" t="s">
        <v>9487</v>
      </c>
      <c r="K70" s="67" t="s">
        <v>9419</v>
      </c>
      <c r="L70" s="67" t="s">
        <v>9485</v>
      </c>
      <c r="M70" s="67" t="s">
        <v>697</v>
      </c>
      <c r="N70">
        <v>6</v>
      </c>
      <c r="O70" s="67" t="s">
        <v>9403</v>
      </c>
      <c r="P70" s="67" t="s">
        <v>9415</v>
      </c>
      <c r="Q70" s="67" t="s">
        <v>4646</v>
      </c>
      <c r="R70" s="67" t="s">
        <v>9429</v>
      </c>
      <c r="S70">
        <v>0</v>
      </c>
      <c r="T70" s="67" t="s">
        <v>9482</v>
      </c>
      <c r="U70">
        <v>260099</v>
      </c>
      <c r="V70" s="58">
        <v>44936</v>
      </c>
      <c r="W70" s="67" t="s">
        <v>9521</v>
      </c>
      <c r="X70" s="67" t="s">
        <v>4</v>
      </c>
      <c r="Y70">
        <v>1</v>
      </c>
      <c r="Z70" t="s">
        <v>9435</v>
      </c>
      <c r="AA70" t="s">
        <v>9478</v>
      </c>
    </row>
    <row r="71" spans="1:27" x14ac:dyDescent="0.3">
      <c r="A71" s="67" t="s">
        <v>7123</v>
      </c>
      <c r="B71" s="67" t="s">
        <v>5258</v>
      </c>
      <c r="C71" s="67" t="s">
        <v>9483</v>
      </c>
      <c r="D71" s="67" t="s">
        <v>4645</v>
      </c>
      <c r="E71" s="67" t="s">
        <v>9484</v>
      </c>
      <c r="F71" s="67" t="s">
        <v>9485</v>
      </c>
      <c r="G71" s="67" t="s">
        <v>9486</v>
      </c>
      <c r="H71" s="67" t="s">
        <v>9487</v>
      </c>
      <c r="I71" s="67" t="s">
        <v>6</v>
      </c>
      <c r="J71" s="67" t="s">
        <v>9487</v>
      </c>
      <c r="K71" s="67" t="s">
        <v>9433</v>
      </c>
      <c r="L71" s="67" t="s">
        <v>9485</v>
      </c>
      <c r="M71" s="67" t="s">
        <v>697</v>
      </c>
      <c r="N71">
        <v>1</v>
      </c>
      <c r="O71" s="67" t="s">
        <v>9397</v>
      </c>
      <c r="P71" s="67" t="s">
        <v>9415</v>
      </c>
      <c r="Q71" s="67" t="s">
        <v>4646</v>
      </c>
      <c r="R71" s="67" t="s">
        <v>9429</v>
      </c>
      <c r="S71">
        <v>0</v>
      </c>
      <c r="T71" s="67" t="s">
        <v>9482</v>
      </c>
      <c r="U71">
        <v>1050000</v>
      </c>
      <c r="V71" s="58">
        <v>44936</v>
      </c>
      <c r="W71" s="67" t="s">
        <v>9489</v>
      </c>
      <c r="X71" s="67" t="s">
        <v>7</v>
      </c>
      <c r="Y71">
        <v>1</v>
      </c>
      <c r="Z71" t="s">
        <v>9435</v>
      </c>
      <c r="AA71" t="s">
        <v>9478</v>
      </c>
    </row>
    <row r="72" spans="1:27" x14ac:dyDescent="0.3">
      <c r="A72" s="67" t="s">
        <v>7123</v>
      </c>
      <c r="B72" s="67" t="s">
        <v>5258</v>
      </c>
      <c r="C72" s="67" t="s">
        <v>9483</v>
      </c>
      <c r="D72" s="67" t="s">
        <v>955</v>
      </c>
      <c r="E72" s="67" t="s">
        <v>9484</v>
      </c>
      <c r="F72" s="67" t="s">
        <v>9485</v>
      </c>
      <c r="G72" s="67" t="s">
        <v>9486</v>
      </c>
      <c r="H72" s="67" t="s">
        <v>9487</v>
      </c>
      <c r="I72" s="67" t="s">
        <v>6</v>
      </c>
      <c r="J72" s="67" t="s">
        <v>9487</v>
      </c>
      <c r="K72" s="67" t="s">
        <v>9433</v>
      </c>
      <c r="L72" s="67" t="s">
        <v>9485</v>
      </c>
      <c r="M72" s="67" t="s">
        <v>697</v>
      </c>
      <c r="N72">
        <v>1</v>
      </c>
      <c r="O72" s="67" t="s">
        <v>9397</v>
      </c>
      <c r="P72" s="67" t="s">
        <v>9415</v>
      </c>
      <c r="Q72" s="67" t="s">
        <v>956</v>
      </c>
      <c r="R72" s="67" t="s">
        <v>9422</v>
      </c>
      <c r="S72">
        <v>0</v>
      </c>
      <c r="T72" s="67" t="s">
        <v>9481</v>
      </c>
      <c r="U72">
        <v>600000</v>
      </c>
      <c r="V72" s="58">
        <v>44936</v>
      </c>
      <c r="W72" s="67" t="s">
        <v>9489</v>
      </c>
      <c r="X72" s="67" t="s">
        <v>7</v>
      </c>
      <c r="Y72">
        <v>1</v>
      </c>
      <c r="Z72" t="s">
        <v>9435</v>
      </c>
      <c r="AA72" t="s">
        <v>9478</v>
      </c>
    </row>
    <row r="73" spans="1:27" x14ac:dyDescent="0.3">
      <c r="A73" s="67" t="s">
        <v>5994</v>
      </c>
      <c r="B73" s="67" t="s">
        <v>5258</v>
      </c>
      <c r="C73" s="67" t="s">
        <v>9483</v>
      </c>
      <c r="D73" s="67" t="s">
        <v>3768</v>
      </c>
      <c r="E73" s="67" t="s">
        <v>9484</v>
      </c>
      <c r="F73" s="67" t="s">
        <v>9485</v>
      </c>
      <c r="G73" s="67" t="s">
        <v>9486</v>
      </c>
      <c r="H73" s="67" t="s">
        <v>9487</v>
      </c>
      <c r="I73" s="67" t="s">
        <v>9487</v>
      </c>
      <c r="J73" s="67" t="s">
        <v>9487</v>
      </c>
      <c r="K73" s="67" t="s">
        <v>9419</v>
      </c>
      <c r="L73" s="67" t="s">
        <v>9485</v>
      </c>
      <c r="M73" s="67" t="s">
        <v>697</v>
      </c>
      <c r="N73">
        <v>6</v>
      </c>
      <c r="O73" s="67" t="s">
        <v>9403</v>
      </c>
      <c r="P73" s="67" t="s">
        <v>9415</v>
      </c>
      <c r="Q73" s="67" t="s">
        <v>3769</v>
      </c>
      <c r="R73" s="67" t="s">
        <v>9439</v>
      </c>
      <c r="S73">
        <v>0</v>
      </c>
      <c r="T73" s="67" t="s">
        <v>9488</v>
      </c>
      <c r="U73">
        <v>259</v>
      </c>
      <c r="V73" s="58">
        <v>44937</v>
      </c>
      <c r="W73" s="67" t="s">
        <v>9521</v>
      </c>
      <c r="X73" s="67" t="s">
        <v>4</v>
      </c>
      <c r="Y73">
        <v>1</v>
      </c>
      <c r="Z73" t="s">
        <v>9435</v>
      </c>
      <c r="AA73" t="s">
        <v>9478</v>
      </c>
    </row>
    <row r="74" spans="1:27" x14ac:dyDescent="0.3">
      <c r="A74" s="67" t="s">
        <v>7199</v>
      </c>
      <c r="B74" s="67" t="s">
        <v>5258</v>
      </c>
      <c r="C74" s="67" t="s">
        <v>9483</v>
      </c>
      <c r="D74" s="67" t="s">
        <v>961</v>
      </c>
      <c r="E74" s="67" t="s">
        <v>9484</v>
      </c>
      <c r="F74" s="67" t="s">
        <v>9485</v>
      </c>
      <c r="G74" s="67" t="s">
        <v>9486</v>
      </c>
      <c r="H74" s="67" t="s">
        <v>9487</v>
      </c>
      <c r="I74" s="67" t="s">
        <v>6</v>
      </c>
      <c r="J74" s="67" t="s">
        <v>9487</v>
      </c>
      <c r="K74" s="67" t="s">
        <v>9433</v>
      </c>
      <c r="L74" s="67" t="s">
        <v>9485</v>
      </c>
      <c r="M74" s="67" t="s">
        <v>697</v>
      </c>
      <c r="N74">
        <v>16</v>
      </c>
      <c r="O74" s="67" t="s">
        <v>9412</v>
      </c>
      <c r="P74" s="67" t="s">
        <v>9417</v>
      </c>
      <c r="Q74" s="67" t="s">
        <v>962</v>
      </c>
      <c r="R74" s="67" t="s">
        <v>9423</v>
      </c>
      <c r="S74">
        <v>0</v>
      </c>
      <c r="T74" s="67" t="s">
        <v>9481</v>
      </c>
      <c r="U74">
        <v>19600000</v>
      </c>
      <c r="V74" s="58">
        <v>44937</v>
      </c>
      <c r="W74" s="67" t="s">
        <v>9489</v>
      </c>
      <c r="X74" s="67" t="s">
        <v>7</v>
      </c>
      <c r="Y74">
        <v>1</v>
      </c>
      <c r="Z74" t="s">
        <v>9435</v>
      </c>
      <c r="AA74" t="s">
        <v>9478</v>
      </c>
    </row>
    <row r="75" spans="1:27" x14ac:dyDescent="0.3">
      <c r="A75" s="67" t="s">
        <v>5505</v>
      </c>
      <c r="B75" s="67" t="s">
        <v>5258</v>
      </c>
      <c r="C75" s="67" t="s">
        <v>9483</v>
      </c>
      <c r="D75" s="67" t="s">
        <v>4179</v>
      </c>
      <c r="E75" s="67" t="s">
        <v>9484</v>
      </c>
      <c r="F75" s="67" t="s">
        <v>9485</v>
      </c>
      <c r="G75" s="67" t="s">
        <v>9486</v>
      </c>
      <c r="H75" s="67" t="s">
        <v>9487</v>
      </c>
      <c r="I75" s="67" t="s">
        <v>6</v>
      </c>
      <c r="J75" s="67" t="s">
        <v>9487</v>
      </c>
      <c r="K75" s="67" t="s">
        <v>9433</v>
      </c>
      <c r="L75" s="67" t="s">
        <v>9485</v>
      </c>
      <c r="M75" s="67" t="s">
        <v>697</v>
      </c>
      <c r="O75" s="67"/>
      <c r="P75" s="67"/>
      <c r="Q75" s="67" t="s">
        <v>4180</v>
      </c>
      <c r="R75" s="67" t="s">
        <v>9427</v>
      </c>
      <c r="S75">
        <v>0</v>
      </c>
      <c r="T75" s="67" t="s">
        <v>9481</v>
      </c>
      <c r="U75">
        <v>947500</v>
      </c>
      <c r="V75" s="58">
        <v>44938</v>
      </c>
      <c r="W75" s="67" t="s">
        <v>9489</v>
      </c>
      <c r="X75" s="67" t="s">
        <v>7</v>
      </c>
      <c r="Y75">
        <v>1</v>
      </c>
      <c r="Z75" t="s">
        <v>9435</v>
      </c>
      <c r="AA75" t="s">
        <v>9478</v>
      </c>
    </row>
    <row r="76" spans="1:27" x14ac:dyDescent="0.3">
      <c r="A76" s="67" t="s">
        <v>6018</v>
      </c>
      <c r="B76" s="67" t="s">
        <v>5258</v>
      </c>
      <c r="C76" s="67" t="s">
        <v>9483</v>
      </c>
      <c r="D76" s="67" t="s">
        <v>3768</v>
      </c>
      <c r="E76" s="67" t="s">
        <v>9484</v>
      </c>
      <c r="F76" s="67" t="s">
        <v>9485</v>
      </c>
      <c r="G76" s="67" t="s">
        <v>9486</v>
      </c>
      <c r="H76" s="67" t="s">
        <v>9487</v>
      </c>
      <c r="I76" s="67" t="s">
        <v>6</v>
      </c>
      <c r="J76" s="67" t="s">
        <v>9487</v>
      </c>
      <c r="K76" s="67" t="s">
        <v>9433</v>
      </c>
      <c r="L76" s="67" t="s">
        <v>9485</v>
      </c>
      <c r="M76" s="67" t="s">
        <v>697</v>
      </c>
      <c r="O76" s="67"/>
      <c r="P76" s="67"/>
      <c r="Q76" s="67" t="s">
        <v>3769</v>
      </c>
      <c r="R76" s="67" t="s">
        <v>9439</v>
      </c>
      <c r="S76">
        <v>0</v>
      </c>
      <c r="T76" s="67" t="s">
        <v>9488</v>
      </c>
      <c r="U76">
        <v>21885</v>
      </c>
      <c r="V76" s="58">
        <v>44938</v>
      </c>
      <c r="W76" s="67" t="s">
        <v>9489</v>
      </c>
      <c r="X76" s="67" t="s">
        <v>7</v>
      </c>
      <c r="Y76">
        <v>1</v>
      </c>
      <c r="Z76" t="s">
        <v>9435</v>
      </c>
      <c r="AA76" t="s">
        <v>9478</v>
      </c>
    </row>
    <row r="77" spans="1:27" x14ac:dyDescent="0.3">
      <c r="A77" s="67" t="s">
        <v>7186</v>
      </c>
      <c r="B77" s="67" t="s">
        <v>5258</v>
      </c>
      <c r="C77" s="67" t="s">
        <v>9483</v>
      </c>
      <c r="D77" s="67" t="s">
        <v>3768</v>
      </c>
      <c r="E77" s="67" t="s">
        <v>9484</v>
      </c>
      <c r="F77" s="67" t="s">
        <v>9485</v>
      </c>
      <c r="G77" s="67" t="s">
        <v>9486</v>
      </c>
      <c r="H77" s="67" t="s">
        <v>9487</v>
      </c>
      <c r="I77" s="67" t="s">
        <v>6</v>
      </c>
      <c r="J77" s="67" t="s">
        <v>9487</v>
      </c>
      <c r="K77" s="67" t="s">
        <v>9433</v>
      </c>
      <c r="L77" s="67" t="s">
        <v>9485</v>
      </c>
      <c r="M77" s="67" t="s">
        <v>697</v>
      </c>
      <c r="O77" s="67"/>
      <c r="P77" s="67"/>
      <c r="Q77" s="67" t="s">
        <v>3769</v>
      </c>
      <c r="R77" s="67" t="s">
        <v>9439</v>
      </c>
      <c r="S77">
        <v>0</v>
      </c>
      <c r="T77" s="67" t="s">
        <v>9488</v>
      </c>
      <c r="U77">
        <v>2454550</v>
      </c>
      <c r="V77" s="58">
        <v>44938</v>
      </c>
      <c r="W77" s="67" t="s">
        <v>9489</v>
      </c>
      <c r="X77" s="67" t="s">
        <v>7</v>
      </c>
      <c r="Y77">
        <v>1</v>
      </c>
      <c r="Z77" t="s">
        <v>9435</v>
      </c>
      <c r="AA77" t="s">
        <v>9478</v>
      </c>
    </row>
    <row r="78" spans="1:27" x14ac:dyDescent="0.3">
      <c r="A78" s="67" t="s">
        <v>8729</v>
      </c>
      <c r="B78" s="67" t="s">
        <v>5258</v>
      </c>
      <c r="C78" s="67" t="s">
        <v>9483</v>
      </c>
      <c r="D78" s="67" t="s">
        <v>3768</v>
      </c>
      <c r="E78" s="67" t="s">
        <v>9484</v>
      </c>
      <c r="F78" s="67" t="s">
        <v>9485</v>
      </c>
      <c r="G78" s="67" t="s">
        <v>9486</v>
      </c>
      <c r="H78" s="67" t="s">
        <v>9487</v>
      </c>
      <c r="I78" s="67" t="s">
        <v>6</v>
      </c>
      <c r="J78" s="67" t="s">
        <v>9487</v>
      </c>
      <c r="K78" s="67" t="s">
        <v>9433</v>
      </c>
      <c r="L78" s="67" t="s">
        <v>9485</v>
      </c>
      <c r="M78" s="67" t="s">
        <v>697</v>
      </c>
      <c r="N78">
        <v>9</v>
      </c>
      <c r="O78" s="67" t="s">
        <v>9406</v>
      </c>
      <c r="P78" s="67" t="s">
        <v>9415</v>
      </c>
      <c r="Q78" s="67" t="s">
        <v>3769</v>
      </c>
      <c r="R78" s="67" t="s">
        <v>9439</v>
      </c>
      <c r="S78">
        <v>0</v>
      </c>
      <c r="T78" s="67" t="s">
        <v>9488</v>
      </c>
      <c r="U78">
        <v>37000</v>
      </c>
      <c r="V78" s="58">
        <v>44938</v>
      </c>
      <c r="W78" s="67" t="s">
        <v>9489</v>
      </c>
      <c r="X78" s="67" t="s">
        <v>7</v>
      </c>
      <c r="Y78">
        <v>1</v>
      </c>
      <c r="Z78" t="s">
        <v>9435</v>
      </c>
      <c r="AA78" t="s">
        <v>9478</v>
      </c>
    </row>
    <row r="79" spans="1:27" x14ac:dyDescent="0.3">
      <c r="A79" s="67" t="s">
        <v>7197</v>
      </c>
      <c r="B79" s="67" t="s">
        <v>5258</v>
      </c>
      <c r="C79" s="67" t="s">
        <v>9483</v>
      </c>
      <c r="D79" s="67" t="s">
        <v>3768</v>
      </c>
      <c r="E79" s="67" t="s">
        <v>9484</v>
      </c>
      <c r="F79" s="67" t="s">
        <v>9485</v>
      </c>
      <c r="G79" s="67" t="s">
        <v>9486</v>
      </c>
      <c r="H79" s="67" t="s">
        <v>9487</v>
      </c>
      <c r="I79" s="67" t="s">
        <v>6</v>
      </c>
      <c r="J79" s="67" t="s">
        <v>9487</v>
      </c>
      <c r="K79" s="67" t="s">
        <v>9433</v>
      </c>
      <c r="L79" s="67" t="s">
        <v>9485</v>
      </c>
      <c r="M79" s="67" t="s">
        <v>697</v>
      </c>
      <c r="N79">
        <v>14</v>
      </c>
      <c r="O79" s="67" t="s">
        <v>9410</v>
      </c>
      <c r="P79" s="67" t="s">
        <v>9417</v>
      </c>
      <c r="Q79" s="67" t="s">
        <v>3769</v>
      </c>
      <c r="R79" s="67" t="s">
        <v>9439</v>
      </c>
      <c r="S79">
        <v>0</v>
      </c>
      <c r="T79" s="67" t="s">
        <v>9488</v>
      </c>
      <c r="U79">
        <v>658725</v>
      </c>
      <c r="V79" s="58">
        <v>44938</v>
      </c>
      <c r="W79" s="67" t="s">
        <v>9489</v>
      </c>
      <c r="X79" s="67" t="s">
        <v>7</v>
      </c>
      <c r="Y79">
        <v>1</v>
      </c>
      <c r="Z79" t="s">
        <v>9435</v>
      </c>
      <c r="AA79" t="s">
        <v>9478</v>
      </c>
    </row>
    <row r="80" spans="1:27" x14ac:dyDescent="0.3">
      <c r="A80" s="67" t="s">
        <v>7123</v>
      </c>
      <c r="B80" s="67" t="s">
        <v>5258</v>
      </c>
      <c r="C80" s="67" t="s">
        <v>9483</v>
      </c>
      <c r="D80" s="67" t="s">
        <v>955</v>
      </c>
      <c r="E80" s="67" t="s">
        <v>9484</v>
      </c>
      <c r="F80" s="67" t="s">
        <v>9485</v>
      </c>
      <c r="G80" s="67" t="s">
        <v>9486</v>
      </c>
      <c r="H80" s="67" t="s">
        <v>9487</v>
      </c>
      <c r="I80" s="67" t="s">
        <v>6</v>
      </c>
      <c r="J80" s="67" t="s">
        <v>9487</v>
      </c>
      <c r="K80" s="67" t="s">
        <v>9433</v>
      </c>
      <c r="L80" s="67" t="s">
        <v>9485</v>
      </c>
      <c r="M80" s="67" t="s">
        <v>697</v>
      </c>
      <c r="N80">
        <v>1</v>
      </c>
      <c r="O80" s="67" t="s">
        <v>9397</v>
      </c>
      <c r="P80" s="67" t="s">
        <v>9415</v>
      </c>
      <c r="Q80" s="67" t="s">
        <v>956</v>
      </c>
      <c r="R80" s="67" t="s">
        <v>9422</v>
      </c>
      <c r="S80">
        <v>0</v>
      </c>
      <c r="T80" s="67" t="s">
        <v>9481</v>
      </c>
      <c r="U80">
        <v>600000</v>
      </c>
      <c r="V80" s="58">
        <v>44938</v>
      </c>
      <c r="W80" s="67" t="s">
        <v>9489</v>
      </c>
      <c r="X80" s="67" t="s">
        <v>7</v>
      </c>
      <c r="Y80">
        <v>1</v>
      </c>
      <c r="Z80" t="s">
        <v>9435</v>
      </c>
      <c r="AA80" t="s">
        <v>9478</v>
      </c>
    </row>
    <row r="81" spans="1:27" x14ac:dyDescent="0.3">
      <c r="A81" s="67" t="s">
        <v>5474</v>
      </c>
      <c r="B81" s="67" t="s">
        <v>5258</v>
      </c>
      <c r="C81" s="67" t="s">
        <v>9483</v>
      </c>
      <c r="D81" s="67" t="s">
        <v>4179</v>
      </c>
      <c r="E81" s="67" t="s">
        <v>9484</v>
      </c>
      <c r="F81" s="67" t="s">
        <v>9485</v>
      </c>
      <c r="G81" s="67" t="s">
        <v>9486</v>
      </c>
      <c r="H81" s="67" t="s">
        <v>9487</v>
      </c>
      <c r="I81" s="67" t="s">
        <v>6</v>
      </c>
      <c r="J81" s="67" t="s">
        <v>9487</v>
      </c>
      <c r="K81" s="67" t="s">
        <v>9433</v>
      </c>
      <c r="L81" s="67" t="s">
        <v>9485</v>
      </c>
      <c r="M81" s="67" t="s">
        <v>697</v>
      </c>
      <c r="O81" s="67"/>
      <c r="P81" s="67"/>
      <c r="Q81" s="67" t="s">
        <v>4180</v>
      </c>
      <c r="R81" s="67" t="s">
        <v>9427</v>
      </c>
      <c r="S81">
        <v>0</v>
      </c>
      <c r="T81" s="67" t="s">
        <v>9481</v>
      </c>
      <c r="U81">
        <v>75500000</v>
      </c>
      <c r="V81" s="58">
        <v>44939</v>
      </c>
      <c r="W81" s="67" t="s">
        <v>9489</v>
      </c>
      <c r="X81" s="67" t="s">
        <v>7</v>
      </c>
      <c r="Y81">
        <v>1</v>
      </c>
      <c r="Z81" t="s">
        <v>9435</v>
      </c>
      <c r="AA81" t="s">
        <v>9478</v>
      </c>
    </row>
    <row r="82" spans="1:27" x14ac:dyDescent="0.3">
      <c r="A82" s="67" t="s">
        <v>6072</v>
      </c>
      <c r="B82" s="67" t="s">
        <v>5258</v>
      </c>
      <c r="C82" s="67" t="s">
        <v>9483</v>
      </c>
      <c r="D82" s="67" t="s">
        <v>3946</v>
      </c>
      <c r="E82" s="67" t="s">
        <v>9484</v>
      </c>
      <c r="F82" s="67" t="s">
        <v>9485</v>
      </c>
      <c r="G82" s="67" t="s">
        <v>9486</v>
      </c>
      <c r="H82" s="67" t="s">
        <v>9487</v>
      </c>
      <c r="I82" s="67" t="s">
        <v>6</v>
      </c>
      <c r="J82" s="67" t="s">
        <v>9487</v>
      </c>
      <c r="K82" s="67" t="s">
        <v>9433</v>
      </c>
      <c r="L82" s="67" t="s">
        <v>9485</v>
      </c>
      <c r="M82" s="67" t="s">
        <v>697</v>
      </c>
      <c r="O82" s="67"/>
      <c r="P82" s="67"/>
      <c r="Q82" s="67" t="s">
        <v>3947</v>
      </c>
      <c r="R82" s="67" t="s">
        <v>9512</v>
      </c>
      <c r="S82">
        <v>0</v>
      </c>
      <c r="T82" s="67"/>
      <c r="U82">
        <v>165000</v>
      </c>
      <c r="V82" s="58">
        <v>44939</v>
      </c>
      <c r="W82" s="67" t="s">
        <v>9489</v>
      </c>
      <c r="X82" s="67" t="s">
        <v>7</v>
      </c>
      <c r="Y82">
        <v>1</v>
      </c>
      <c r="Z82" t="s">
        <v>9435</v>
      </c>
      <c r="AA82" t="s">
        <v>9478</v>
      </c>
    </row>
    <row r="83" spans="1:27" x14ac:dyDescent="0.3">
      <c r="A83" s="67" t="s">
        <v>7203</v>
      </c>
      <c r="B83" s="67" t="s">
        <v>5258</v>
      </c>
      <c r="C83" s="67" t="s">
        <v>9483</v>
      </c>
      <c r="D83" s="67" t="s">
        <v>3772</v>
      </c>
      <c r="E83" s="67" t="s">
        <v>9484</v>
      </c>
      <c r="F83" s="67" t="s">
        <v>9485</v>
      </c>
      <c r="G83" s="67" t="s">
        <v>9486</v>
      </c>
      <c r="H83" s="67" t="s">
        <v>9487</v>
      </c>
      <c r="I83" s="67" t="s">
        <v>6</v>
      </c>
      <c r="J83" s="67" t="s">
        <v>9487</v>
      </c>
      <c r="K83" s="67" t="s">
        <v>9433</v>
      </c>
      <c r="L83" s="67" t="s">
        <v>9485</v>
      </c>
      <c r="M83" s="67" t="s">
        <v>697</v>
      </c>
      <c r="O83" s="67"/>
      <c r="P83" s="67"/>
      <c r="Q83" s="67" t="s">
        <v>3773</v>
      </c>
      <c r="R83" s="67" t="s">
        <v>9440</v>
      </c>
      <c r="S83">
        <v>0</v>
      </c>
      <c r="T83" s="67" t="s">
        <v>9488</v>
      </c>
      <c r="U83">
        <v>69039279</v>
      </c>
      <c r="V83" s="58">
        <v>44939</v>
      </c>
      <c r="W83" s="67" t="s">
        <v>9489</v>
      </c>
      <c r="X83" s="67" t="s">
        <v>7</v>
      </c>
      <c r="Y83">
        <v>1</v>
      </c>
      <c r="Z83" t="s">
        <v>9435</v>
      </c>
      <c r="AA83" t="s">
        <v>9478</v>
      </c>
    </row>
    <row r="84" spans="1:27" x14ac:dyDescent="0.3">
      <c r="A84" s="67" t="s">
        <v>7213</v>
      </c>
      <c r="B84" s="67" t="s">
        <v>5258</v>
      </c>
      <c r="C84" s="67" t="s">
        <v>9483</v>
      </c>
      <c r="D84" s="67" t="s">
        <v>3768</v>
      </c>
      <c r="E84" s="67" t="s">
        <v>9484</v>
      </c>
      <c r="F84" s="67" t="s">
        <v>9485</v>
      </c>
      <c r="G84" s="67" t="s">
        <v>9486</v>
      </c>
      <c r="H84" s="67" t="s">
        <v>9487</v>
      </c>
      <c r="I84" s="67" t="s">
        <v>9487</v>
      </c>
      <c r="J84" s="67" t="s">
        <v>9487</v>
      </c>
      <c r="K84" s="67" t="s">
        <v>9419</v>
      </c>
      <c r="L84" s="67" t="s">
        <v>9485</v>
      </c>
      <c r="M84" s="67" t="s">
        <v>697</v>
      </c>
      <c r="N84">
        <v>18</v>
      </c>
      <c r="O84" s="67" t="s">
        <v>9414</v>
      </c>
      <c r="P84" s="67" t="s">
        <v>9417</v>
      </c>
      <c r="Q84" s="67" t="s">
        <v>3769</v>
      </c>
      <c r="R84" s="67" t="s">
        <v>9439</v>
      </c>
      <c r="S84">
        <v>0</v>
      </c>
      <c r="T84" s="67" t="s">
        <v>9488</v>
      </c>
      <c r="U84">
        <v>544</v>
      </c>
      <c r="V84" s="58">
        <v>44939</v>
      </c>
      <c r="W84" s="67" t="s">
        <v>9521</v>
      </c>
      <c r="X84" s="67" t="s">
        <v>4</v>
      </c>
      <c r="Y84">
        <v>1</v>
      </c>
      <c r="Z84" t="s">
        <v>9435</v>
      </c>
      <c r="AA84" t="s">
        <v>9478</v>
      </c>
    </row>
    <row r="85" spans="1:27" x14ac:dyDescent="0.3">
      <c r="A85" s="67" t="s">
        <v>7215</v>
      </c>
      <c r="B85" s="67" t="s">
        <v>5258</v>
      </c>
      <c r="C85" s="67" t="s">
        <v>9483</v>
      </c>
      <c r="D85" s="67" t="s">
        <v>4645</v>
      </c>
      <c r="E85" s="67" t="s">
        <v>9484</v>
      </c>
      <c r="F85" s="67" t="s">
        <v>9485</v>
      </c>
      <c r="G85" s="67" t="s">
        <v>9486</v>
      </c>
      <c r="H85" s="67" t="s">
        <v>9487</v>
      </c>
      <c r="I85" s="67" t="s">
        <v>6</v>
      </c>
      <c r="J85" s="67" t="s">
        <v>9487</v>
      </c>
      <c r="K85" s="67" t="s">
        <v>9433</v>
      </c>
      <c r="L85" s="67" t="s">
        <v>9485</v>
      </c>
      <c r="M85" s="67" t="s">
        <v>697</v>
      </c>
      <c r="N85">
        <v>4</v>
      </c>
      <c r="O85" s="67" t="s">
        <v>9400</v>
      </c>
      <c r="P85" s="67" t="s">
        <v>9415</v>
      </c>
      <c r="Q85" s="67" t="s">
        <v>4646</v>
      </c>
      <c r="R85" s="67" t="s">
        <v>9429</v>
      </c>
      <c r="S85">
        <v>0</v>
      </c>
      <c r="T85" s="67" t="s">
        <v>9482</v>
      </c>
      <c r="U85">
        <v>167010</v>
      </c>
      <c r="V85" s="58">
        <v>44939</v>
      </c>
      <c r="W85" s="67" t="s">
        <v>9489</v>
      </c>
      <c r="X85" s="67" t="s">
        <v>7</v>
      </c>
      <c r="Y85">
        <v>1</v>
      </c>
      <c r="Z85" t="s">
        <v>9435</v>
      </c>
      <c r="AA85" t="s">
        <v>9478</v>
      </c>
    </row>
    <row r="86" spans="1:27" x14ac:dyDescent="0.3">
      <c r="A86" s="67" t="s">
        <v>7123</v>
      </c>
      <c r="B86" s="67" t="s">
        <v>5258</v>
      </c>
      <c r="C86" s="67" t="s">
        <v>9483</v>
      </c>
      <c r="D86" s="67" t="s">
        <v>955</v>
      </c>
      <c r="E86" s="67" t="s">
        <v>9484</v>
      </c>
      <c r="F86" s="67" t="s">
        <v>9485</v>
      </c>
      <c r="G86" s="67" t="s">
        <v>9486</v>
      </c>
      <c r="H86" s="67" t="s">
        <v>9487</v>
      </c>
      <c r="I86" s="67" t="s">
        <v>6</v>
      </c>
      <c r="J86" s="67" t="s">
        <v>9487</v>
      </c>
      <c r="K86" s="67" t="s">
        <v>9433</v>
      </c>
      <c r="L86" s="67" t="s">
        <v>9485</v>
      </c>
      <c r="M86" s="67" t="s">
        <v>697</v>
      </c>
      <c r="N86">
        <v>1</v>
      </c>
      <c r="O86" s="67" t="s">
        <v>9397</v>
      </c>
      <c r="P86" s="67" t="s">
        <v>9415</v>
      </c>
      <c r="Q86" s="67" t="s">
        <v>956</v>
      </c>
      <c r="R86" s="67" t="s">
        <v>9422</v>
      </c>
      <c r="S86">
        <v>0</v>
      </c>
      <c r="T86" s="67" t="s">
        <v>9481</v>
      </c>
      <c r="U86">
        <v>1350000</v>
      </c>
      <c r="V86" s="58">
        <v>44939</v>
      </c>
      <c r="W86" s="67" t="s">
        <v>9489</v>
      </c>
      <c r="X86" s="67" t="s">
        <v>7</v>
      </c>
      <c r="Y86">
        <v>1</v>
      </c>
      <c r="Z86" t="s">
        <v>9435</v>
      </c>
      <c r="AA86" t="s">
        <v>9478</v>
      </c>
    </row>
    <row r="87" spans="1:27" x14ac:dyDescent="0.3">
      <c r="A87" s="67" t="s">
        <v>6072</v>
      </c>
      <c r="B87" s="67" t="s">
        <v>5258</v>
      </c>
      <c r="C87" s="67" t="s">
        <v>9483</v>
      </c>
      <c r="D87" s="67" t="s">
        <v>3946</v>
      </c>
      <c r="E87" s="67" t="s">
        <v>9484</v>
      </c>
      <c r="F87" s="67" t="s">
        <v>9485</v>
      </c>
      <c r="G87" s="67" t="s">
        <v>9486</v>
      </c>
      <c r="H87" s="67" t="s">
        <v>9487</v>
      </c>
      <c r="I87" s="67" t="s">
        <v>6</v>
      </c>
      <c r="J87" s="67" t="s">
        <v>9487</v>
      </c>
      <c r="K87" s="67" t="s">
        <v>9433</v>
      </c>
      <c r="L87" s="67" t="s">
        <v>9485</v>
      </c>
      <c r="M87" s="67" t="s">
        <v>697</v>
      </c>
      <c r="O87" s="67"/>
      <c r="P87" s="67"/>
      <c r="Q87" s="67" t="s">
        <v>3947</v>
      </c>
      <c r="R87" s="67" t="s">
        <v>9512</v>
      </c>
      <c r="S87">
        <v>0</v>
      </c>
      <c r="T87" s="67"/>
      <c r="U87">
        <v>445000</v>
      </c>
      <c r="V87" s="58">
        <v>44940</v>
      </c>
      <c r="W87" s="67" t="s">
        <v>9489</v>
      </c>
      <c r="X87" s="67" t="s">
        <v>7</v>
      </c>
      <c r="Y87">
        <v>1</v>
      </c>
      <c r="Z87" t="s">
        <v>9435</v>
      </c>
      <c r="AA87" t="s">
        <v>9478</v>
      </c>
    </row>
    <row r="88" spans="1:27" x14ac:dyDescent="0.3">
      <c r="A88" s="67" t="s">
        <v>7123</v>
      </c>
      <c r="B88" s="67" t="s">
        <v>5258</v>
      </c>
      <c r="C88" s="67" t="s">
        <v>9483</v>
      </c>
      <c r="D88" s="67" t="s">
        <v>955</v>
      </c>
      <c r="E88" s="67" t="s">
        <v>9484</v>
      </c>
      <c r="F88" s="67" t="s">
        <v>9485</v>
      </c>
      <c r="G88" s="67" t="s">
        <v>9486</v>
      </c>
      <c r="H88" s="67" t="s">
        <v>9487</v>
      </c>
      <c r="I88" s="67" t="s">
        <v>6</v>
      </c>
      <c r="J88" s="67" t="s">
        <v>9487</v>
      </c>
      <c r="K88" s="67" t="s">
        <v>9433</v>
      </c>
      <c r="L88" s="67" t="s">
        <v>9485</v>
      </c>
      <c r="M88" s="67" t="s">
        <v>697</v>
      </c>
      <c r="N88">
        <v>1</v>
      </c>
      <c r="O88" s="67" t="s">
        <v>9397</v>
      </c>
      <c r="P88" s="67" t="s">
        <v>9415</v>
      </c>
      <c r="Q88" s="67" t="s">
        <v>956</v>
      </c>
      <c r="R88" s="67" t="s">
        <v>9422</v>
      </c>
      <c r="S88">
        <v>0</v>
      </c>
      <c r="T88" s="67" t="s">
        <v>9481</v>
      </c>
      <c r="U88">
        <v>600000</v>
      </c>
      <c r="V88" s="58">
        <v>44940</v>
      </c>
      <c r="W88" s="67" t="s">
        <v>9489</v>
      </c>
      <c r="X88" s="67" t="s">
        <v>7</v>
      </c>
      <c r="Y88">
        <v>1</v>
      </c>
      <c r="Z88" t="s">
        <v>9435</v>
      </c>
      <c r="AA88" t="s">
        <v>9478</v>
      </c>
    </row>
    <row r="89" spans="1:27" x14ac:dyDescent="0.3">
      <c r="A89" s="67" t="s">
        <v>8765</v>
      </c>
      <c r="B89" s="67" t="s">
        <v>5258</v>
      </c>
      <c r="C89" s="67" t="s">
        <v>9483</v>
      </c>
      <c r="D89" s="67" t="s">
        <v>961</v>
      </c>
      <c r="E89" s="67" t="s">
        <v>9484</v>
      </c>
      <c r="F89" s="67" t="s">
        <v>9485</v>
      </c>
      <c r="G89" s="67" t="s">
        <v>9486</v>
      </c>
      <c r="H89" s="67" t="s">
        <v>9487</v>
      </c>
      <c r="I89" s="67" t="s">
        <v>6</v>
      </c>
      <c r="J89" s="67" t="s">
        <v>9487</v>
      </c>
      <c r="K89" s="67" t="s">
        <v>9433</v>
      </c>
      <c r="L89" s="67" t="s">
        <v>9485</v>
      </c>
      <c r="M89" s="67" t="s">
        <v>697</v>
      </c>
      <c r="O89" s="67"/>
      <c r="P89" s="67"/>
      <c r="Q89" s="67" t="s">
        <v>962</v>
      </c>
      <c r="R89" s="67" t="s">
        <v>9423</v>
      </c>
      <c r="S89">
        <v>0</v>
      </c>
      <c r="T89" s="67" t="s">
        <v>9481</v>
      </c>
      <c r="U89">
        <v>33000000</v>
      </c>
      <c r="V89" s="58">
        <v>44942</v>
      </c>
      <c r="W89" s="67" t="s">
        <v>9489</v>
      </c>
      <c r="X89" s="67" t="s">
        <v>7</v>
      </c>
      <c r="Y89">
        <v>1</v>
      </c>
      <c r="Z89" t="s">
        <v>9435</v>
      </c>
      <c r="AA89" t="s">
        <v>9478</v>
      </c>
    </row>
    <row r="90" spans="1:27" x14ac:dyDescent="0.3">
      <c r="A90" s="67" t="s">
        <v>8765</v>
      </c>
      <c r="B90" s="67" t="s">
        <v>5258</v>
      </c>
      <c r="C90" s="67" t="s">
        <v>9483</v>
      </c>
      <c r="D90" s="67" t="s">
        <v>2091</v>
      </c>
      <c r="E90" s="67" t="s">
        <v>9484</v>
      </c>
      <c r="F90" s="67" t="s">
        <v>9485</v>
      </c>
      <c r="G90" s="67" t="s">
        <v>9486</v>
      </c>
      <c r="H90" s="67" t="s">
        <v>9487</v>
      </c>
      <c r="I90" s="67" t="s">
        <v>6</v>
      </c>
      <c r="J90" s="67" t="s">
        <v>9487</v>
      </c>
      <c r="K90" s="67" t="s">
        <v>9433</v>
      </c>
      <c r="L90" s="67" t="s">
        <v>9485</v>
      </c>
      <c r="M90" s="67" t="s">
        <v>697</v>
      </c>
      <c r="O90" s="67"/>
      <c r="P90" s="67"/>
      <c r="Q90" s="67" t="s">
        <v>2092</v>
      </c>
      <c r="R90" s="67" t="s">
        <v>9424</v>
      </c>
      <c r="S90">
        <v>0</v>
      </c>
      <c r="T90" s="67" t="s">
        <v>9481</v>
      </c>
      <c r="U90">
        <v>700000</v>
      </c>
      <c r="V90" s="58">
        <v>44942</v>
      </c>
      <c r="W90" s="67" t="s">
        <v>9489</v>
      </c>
      <c r="X90" s="67" t="s">
        <v>7</v>
      </c>
      <c r="Y90">
        <v>1</v>
      </c>
      <c r="Z90" t="s">
        <v>9435</v>
      </c>
      <c r="AA90" t="s">
        <v>9478</v>
      </c>
    </row>
    <row r="91" spans="1:27" x14ac:dyDescent="0.3">
      <c r="A91" s="67" t="s">
        <v>7190</v>
      </c>
      <c r="B91" s="67" t="s">
        <v>5258</v>
      </c>
      <c r="C91" s="67" t="s">
        <v>9483</v>
      </c>
      <c r="D91" s="67" t="s">
        <v>2091</v>
      </c>
      <c r="E91" s="67" t="s">
        <v>9484</v>
      </c>
      <c r="F91" s="67" t="s">
        <v>9485</v>
      </c>
      <c r="G91" s="67" t="s">
        <v>9486</v>
      </c>
      <c r="H91" s="67" t="s">
        <v>9487</v>
      </c>
      <c r="I91" s="67" t="s">
        <v>6</v>
      </c>
      <c r="J91" s="67" t="s">
        <v>9487</v>
      </c>
      <c r="K91" s="67" t="s">
        <v>9433</v>
      </c>
      <c r="L91" s="67" t="s">
        <v>9485</v>
      </c>
      <c r="M91" s="67" t="s">
        <v>697</v>
      </c>
      <c r="O91" s="67"/>
      <c r="P91" s="67"/>
      <c r="Q91" s="67" t="s">
        <v>2092</v>
      </c>
      <c r="R91" s="67" t="s">
        <v>9424</v>
      </c>
      <c r="S91">
        <v>0</v>
      </c>
      <c r="T91" s="67" t="s">
        <v>9481</v>
      </c>
      <c r="U91">
        <v>7900000</v>
      </c>
      <c r="V91" s="58">
        <v>44942</v>
      </c>
      <c r="W91" s="67" t="s">
        <v>9489</v>
      </c>
      <c r="X91" s="67" t="s">
        <v>7</v>
      </c>
      <c r="Y91">
        <v>1</v>
      </c>
      <c r="Z91" t="s">
        <v>9435</v>
      </c>
      <c r="AA91" t="s">
        <v>9478</v>
      </c>
    </row>
    <row r="92" spans="1:27" x14ac:dyDescent="0.3">
      <c r="A92" s="67" t="s">
        <v>7201</v>
      </c>
      <c r="B92" s="67" t="s">
        <v>5258</v>
      </c>
      <c r="C92" s="67" t="s">
        <v>9483</v>
      </c>
      <c r="D92" s="67" t="s">
        <v>2091</v>
      </c>
      <c r="E92" s="67" t="s">
        <v>9484</v>
      </c>
      <c r="F92" s="67" t="s">
        <v>9485</v>
      </c>
      <c r="G92" s="67" t="s">
        <v>9486</v>
      </c>
      <c r="H92" s="67" t="s">
        <v>9487</v>
      </c>
      <c r="I92" s="67" t="s">
        <v>6</v>
      </c>
      <c r="J92" s="67" t="s">
        <v>9487</v>
      </c>
      <c r="K92" s="67" t="s">
        <v>9433</v>
      </c>
      <c r="L92" s="67" t="s">
        <v>9485</v>
      </c>
      <c r="M92" s="67" t="s">
        <v>697</v>
      </c>
      <c r="N92">
        <v>3</v>
      </c>
      <c r="O92" s="67" t="s">
        <v>9399</v>
      </c>
      <c r="P92" s="67" t="s">
        <v>9415</v>
      </c>
      <c r="Q92" s="67" t="s">
        <v>2092</v>
      </c>
      <c r="R92" s="67" t="s">
        <v>9424</v>
      </c>
      <c r="S92">
        <v>0</v>
      </c>
      <c r="T92" s="67" t="s">
        <v>9481</v>
      </c>
      <c r="U92">
        <v>1291000</v>
      </c>
      <c r="V92" s="58">
        <v>44942</v>
      </c>
      <c r="W92" s="67" t="s">
        <v>9489</v>
      </c>
      <c r="X92" s="67" t="s">
        <v>7</v>
      </c>
      <c r="Y92">
        <v>1</v>
      </c>
      <c r="Z92" t="s">
        <v>9435</v>
      </c>
      <c r="AA92" t="s">
        <v>9478</v>
      </c>
    </row>
    <row r="93" spans="1:27" x14ac:dyDescent="0.3">
      <c r="A93" s="67" t="s">
        <v>7199</v>
      </c>
      <c r="B93" s="67" t="s">
        <v>5258</v>
      </c>
      <c r="C93" s="67" t="s">
        <v>9483</v>
      </c>
      <c r="D93" s="67" t="s">
        <v>2091</v>
      </c>
      <c r="E93" s="67" t="s">
        <v>9484</v>
      </c>
      <c r="F93" s="67" t="s">
        <v>9485</v>
      </c>
      <c r="G93" s="67" t="s">
        <v>9486</v>
      </c>
      <c r="H93" s="67" t="s">
        <v>9487</v>
      </c>
      <c r="I93" s="67" t="s">
        <v>6</v>
      </c>
      <c r="J93" s="67" t="s">
        <v>9487</v>
      </c>
      <c r="K93" s="67" t="s">
        <v>9433</v>
      </c>
      <c r="L93" s="67" t="s">
        <v>9485</v>
      </c>
      <c r="M93" s="67" t="s">
        <v>697</v>
      </c>
      <c r="N93">
        <v>16</v>
      </c>
      <c r="O93" s="67" t="s">
        <v>9412</v>
      </c>
      <c r="P93" s="67" t="s">
        <v>9417</v>
      </c>
      <c r="Q93" s="67" t="s">
        <v>2092</v>
      </c>
      <c r="R93" s="67" t="s">
        <v>9424</v>
      </c>
      <c r="S93">
        <v>0</v>
      </c>
      <c r="T93" s="67" t="s">
        <v>9481</v>
      </c>
      <c r="U93">
        <v>1000000</v>
      </c>
      <c r="V93" s="58">
        <v>44942</v>
      </c>
      <c r="W93" s="67" t="s">
        <v>9489</v>
      </c>
      <c r="X93" s="67" t="s">
        <v>7</v>
      </c>
      <c r="Y93">
        <v>1</v>
      </c>
      <c r="Z93" t="s">
        <v>9435</v>
      </c>
      <c r="AA93" t="s">
        <v>9478</v>
      </c>
    </row>
    <row r="94" spans="1:27" x14ac:dyDescent="0.3">
      <c r="A94" s="67" t="s">
        <v>7123</v>
      </c>
      <c r="B94" s="67" t="s">
        <v>5258</v>
      </c>
      <c r="C94" s="67" t="s">
        <v>9483</v>
      </c>
      <c r="D94" s="67" t="s">
        <v>955</v>
      </c>
      <c r="E94" s="67" t="s">
        <v>9484</v>
      </c>
      <c r="F94" s="67" t="s">
        <v>9485</v>
      </c>
      <c r="G94" s="67" t="s">
        <v>9486</v>
      </c>
      <c r="H94" s="67" t="s">
        <v>9487</v>
      </c>
      <c r="I94" s="67" t="s">
        <v>6</v>
      </c>
      <c r="J94" s="67" t="s">
        <v>9487</v>
      </c>
      <c r="K94" s="67" t="s">
        <v>9433</v>
      </c>
      <c r="L94" s="67" t="s">
        <v>9485</v>
      </c>
      <c r="M94" s="67" t="s">
        <v>697</v>
      </c>
      <c r="N94">
        <v>1</v>
      </c>
      <c r="O94" s="67" t="s">
        <v>9397</v>
      </c>
      <c r="P94" s="67" t="s">
        <v>9415</v>
      </c>
      <c r="Q94" s="67" t="s">
        <v>956</v>
      </c>
      <c r="R94" s="67" t="s">
        <v>9422</v>
      </c>
      <c r="S94">
        <v>0</v>
      </c>
      <c r="T94" s="67" t="s">
        <v>9481</v>
      </c>
      <c r="U94">
        <v>1650000</v>
      </c>
      <c r="V94" s="58">
        <v>44942</v>
      </c>
      <c r="W94" s="67" t="s">
        <v>9489</v>
      </c>
      <c r="X94" s="67" t="s">
        <v>7</v>
      </c>
      <c r="Y94">
        <v>1</v>
      </c>
      <c r="Z94" t="s">
        <v>9435</v>
      </c>
      <c r="AA94" t="s">
        <v>9478</v>
      </c>
    </row>
    <row r="95" spans="1:27" x14ac:dyDescent="0.3">
      <c r="A95" s="67" t="s">
        <v>6041</v>
      </c>
      <c r="B95" s="67" t="s">
        <v>5258</v>
      </c>
      <c r="C95" s="67" t="s">
        <v>9483</v>
      </c>
      <c r="D95" s="67" t="s">
        <v>3768</v>
      </c>
      <c r="E95" s="67" t="s">
        <v>9484</v>
      </c>
      <c r="F95" s="67" t="s">
        <v>9485</v>
      </c>
      <c r="G95" s="67" t="s">
        <v>9486</v>
      </c>
      <c r="H95" s="67" t="s">
        <v>9487</v>
      </c>
      <c r="I95" s="67" t="s">
        <v>9487</v>
      </c>
      <c r="J95" s="67" t="s">
        <v>9487</v>
      </c>
      <c r="K95" s="67" t="s">
        <v>9419</v>
      </c>
      <c r="L95" s="67" t="s">
        <v>9485</v>
      </c>
      <c r="M95" s="67" t="s">
        <v>697</v>
      </c>
      <c r="O95" s="67"/>
      <c r="P95" s="67"/>
      <c r="Q95" s="67" t="s">
        <v>3769</v>
      </c>
      <c r="R95" s="67" t="s">
        <v>9439</v>
      </c>
      <c r="S95">
        <v>0</v>
      </c>
      <c r="T95" s="67" t="s">
        <v>9488</v>
      </c>
      <c r="U95">
        <v>6481751</v>
      </c>
      <c r="V95" s="58">
        <v>44943</v>
      </c>
      <c r="W95" s="67" t="s">
        <v>9521</v>
      </c>
      <c r="X95" s="67" t="s">
        <v>4</v>
      </c>
      <c r="Y95">
        <v>1</v>
      </c>
      <c r="Z95" t="s">
        <v>9435</v>
      </c>
      <c r="AA95" t="s">
        <v>9478</v>
      </c>
    </row>
    <row r="96" spans="1:27" x14ac:dyDescent="0.3">
      <c r="A96" s="67" t="s">
        <v>6072</v>
      </c>
      <c r="B96" s="67" t="s">
        <v>5258</v>
      </c>
      <c r="C96" s="67" t="s">
        <v>9483</v>
      </c>
      <c r="D96" s="67" t="s">
        <v>3946</v>
      </c>
      <c r="E96" s="67" t="s">
        <v>9484</v>
      </c>
      <c r="F96" s="67" t="s">
        <v>9485</v>
      </c>
      <c r="G96" s="67" t="s">
        <v>9486</v>
      </c>
      <c r="H96" s="67" t="s">
        <v>9487</v>
      </c>
      <c r="I96" s="67" t="s">
        <v>6</v>
      </c>
      <c r="J96" s="67" t="s">
        <v>9487</v>
      </c>
      <c r="K96" s="67" t="s">
        <v>9433</v>
      </c>
      <c r="L96" s="67" t="s">
        <v>9485</v>
      </c>
      <c r="M96" s="67" t="s">
        <v>697</v>
      </c>
      <c r="O96" s="67"/>
      <c r="P96" s="67"/>
      <c r="Q96" s="67" t="s">
        <v>3947</v>
      </c>
      <c r="R96" s="67" t="s">
        <v>9512</v>
      </c>
      <c r="S96">
        <v>0</v>
      </c>
      <c r="T96" s="67"/>
      <c r="U96">
        <v>135000</v>
      </c>
      <c r="V96" s="58">
        <v>44943</v>
      </c>
      <c r="W96" s="67" t="s">
        <v>9489</v>
      </c>
      <c r="X96" s="67" t="s">
        <v>7</v>
      </c>
      <c r="Y96">
        <v>1</v>
      </c>
      <c r="Z96" t="s">
        <v>9435</v>
      </c>
      <c r="AA96" t="s">
        <v>9478</v>
      </c>
    </row>
    <row r="97" spans="1:27" x14ac:dyDescent="0.3">
      <c r="A97" s="67" t="s">
        <v>6016</v>
      </c>
      <c r="B97" s="67" t="s">
        <v>5258</v>
      </c>
      <c r="C97" s="67" t="s">
        <v>9483</v>
      </c>
      <c r="D97" s="67" t="s">
        <v>3768</v>
      </c>
      <c r="E97" s="67" t="s">
        <v>9484</v>
      </c>
      <c r="F97" s="67" t="s">
        <v>9485</v>
      </c>
      <c r="G97" s="67" t="s">
        <v>9486</v>
      </c>
      <c r="H97" s="67" t="s">
        <v>9487</v>
      </c>
      <c r="I97" s="67" t="s">
        <v>6</v>
      </c>
      <c r="J97" s="67" t="s">
        <v>9487</v>
      </c>
      <c r="K97" s="67" t="s">
        <v>9433</v>
      </c>
      <c r="L97" s="67" t="s">
        <v>9485</v>
      </c>
      <c r="M97" s="67" t="s">
        <v>697</v>
      </c>
      <c r="O97" s="67"/>
      <c r="P97" s="67"/>
      <c r="Q97" s="67" t="s">
        <v>3769</v>
      </c>
      <c r="R97" s="67" t="s">
        <v>9439</v>
      </c>
      <c r="S97">
        <v>0</v>
      </c>
      <c r="T97" s="67" t="s">
        <v>9488</v>
      </c>
      <c r="U97">
        <v>9933959</v>
      </c>
      <c r="V97" s="58">
        <v>44943</v>
      </c>
      <c r="W97" s="67" t="s">
        <v>9489</v>
      </c>
      <c r="X97" s="67" t="s">
        <v>7</v>
      </c>
      <c r="Y97">
        <v>1</v>
      </c>
      <c r="Z97" t="s">
        <v>9435</v>
      </c>
      <c r="AA97" t="s">
        <v>9478</v>
      </c>
    </row>
    <row r="98" spans="1:27" x14ac:dyDescent="0.3">
      <c r="A98" s="67" t="s">
        <v>7121</v>
      </c>
      <c r="B98" s="67" t="s">
        <v>5258</v>
      </c>
      <c r="C98" s="67" t="s">
        <v>9483</v>
      </c>
      <c r="D98" s="67" t="s">
        <v>3768</v>
      </c>
      <c r="E98" s="67" t="s">
        <v>9484</v>
      </c>
      <c r="F98" s="67" t="s">
        <v>9485</v>
      </c>
      <c r="G98" s="67" t="s">
        <v>9486</v>
      </c>
      <c r="H98" s="67" t="s">
        <v>9487</v>
      </c>
      <c r="I98" s="67" t="s">
        <v>6</v>
      </c>
      <c r="J98" s="67" t="s">
        <v>9487</v>
      </c>
      <c r="K98" s="67" t="s">
        <v>9433</v>
      </c>
      <c r="L98" s="67" t="s">
        <v>9485</v>
      </c>
      <c r="M98" s="67" t="s">
        <v>697</v>
      </c>
      <c r="O98" s="67"/>
      <c r="P98" s="67"/>
      <c r="Q98" s="67" t="s">
        <v>3769</v>
      </c>
      <c r="R98" s="67" t="s">
        <v>9439</v>
      </c>
      <c r="S98">
        <v>0</v>
      </c>
      <c r="T98" s="67" t="s">
        <v>9488</v>
      </c>
      <c r="U98">
        <v>676619</v>
      </c>
      <c r="V98" s="58">
        <v>44943</v>
      </c>
      <c r="W98" s="67" t="s">
        <v>9489</v>
      </c>
      <c r="X98" s="67" t="s">
        <v>7</v>
      </c>
      <c r="Y98">
        <v>1</v>
      </c>
      <c r="Z98" t="s">
        <v>9435</v>
      </c>
      <c r="AA98" t="s">
        <v>9478</v>
      </c>
    </row>
    <row r="99" spans="1:27" x14ac:dyDescent="0.3">
      <c r="A99" s="67" t="s">
        <v>6041</v>
      </c>
      <c r="B99" s="67" t="s">
        <v>5258</v>
      </c>
      <c r="C99" s="67" t="s">
        <v>9483</v>
      </c>
      <c r="D99" s="67" t="s">
        <v>3768</v>
      </c>
      <c r="E99" s="67" t="s">
        <v>9484</v>
      </c>
      <c r="F99" s="67" t="s">
        <v>9485</v>
      </c>
      <c r="G99" s="67" t="s">
        <v>9486</v>
      </c>
      <c r="H99" s="67" t="s">
        <v>9487</v>
      </c>
      <c r="I99" s="67" t="s">
        <v>6</v>
      </c>
      <c r="J99" s="67" t="s">
        <v>9487</v>
      </c>
      <c r="K99" s="67" t="s">
        <v>9433</v>
      </c>
      <c r="L99" s="67" t="s">
        <v>9485</v>
      </c>
      <c r="M99" s="67" t="s">
        <v>697</v>
      </c>
      <c r="O99" s="67"/>
      <c r="P99" s="67"/>
      <c r="Q99" s="67" t="s">
        <v>3769</v>
      </c>
      <c r="R99" s="67" t="s">
        <v>9439</v>
      </c>
      <c r="S99">
        <v>0</v>
      </c>
      <c r="T99" s="67" t="s">
        <v>9488</v>
      </c>
      <c r="U99">
        <v>3271052</v>
      </c>
      <c r="V99" s="58">
        <v>44943</v>
      </c>
      <c r="W99" s="67" t="s">
        <v>9489</v>
      </c>
      <c r="X99" s="67" t="s">
        <v>7</v>
      </c>
      <c r="Y99">
        <v>1</v>
      </c>
      <c r="Z99" t="s">
        <v>9435</v>
      </c>
      <c r="AA99" t="s">
        <v>9478</v>
      </c>
    </row>
    <row r="100" spans="1:27" x14ac:dyDescent="0.3">
      <c r="A100" s="67" t="s">
        <v>6058</v>
      </c>
      <c r="B100" s="67" t="s">
        <v>5258</v>
      </c>
      <c r="C100" s="67" t="s">
        <v>9483</v>
      </c>
      <c r="D100" s="67" t="s">
        <v>4185</v>
      </c>
      <c r="E100" s="67" t="s">
        <v>9484</v>
      </c>
      <c r="F100" s="67" t="s">
        <v>9485</v>
      </c>
      <c r="G100" s="67" t="s">
        <v>9486</v>
      </c>
      <c r="H100" s="67" t="s">
        <v>9487</v>
      </c>
      <c r="I100" s="67" t="s">
        <v>6</v>
      </c>
      <c r="J100" s="67" t="s">
        <v>9487</v>
      </c>
      <c r="K100" s="67" t="s">
        <v>9433</v>
      </c>
      <c r="L100" s="67" t="s">
        <v>9485</v>
      </c>
      <c r="M100" s="67" t="s">
        <v>697</v>
      </c>
      <c r="O100" s="67"/>
      <c r="P100" s="67"/>
      <c r="Q100" s="67" t="s">
        <v>4186</v>
      </c>
      <c r="R100" s="67" t="s">
        <v>9428</v>
      </c>
      <c r="S100">
        <v>0</v>
      </c>
      <c r="T100" s="67" t="s">
        <v>9481</v>
      </c>
      <c r="U100">
        <v>5250000</v>
      </c>
      <c r="V100" s="58">
        <v>44943</v>
      </c>
      <c r="W100" s="67" t="s">
        <v>9489</v>
      </c>
      <c r="X100" s="67" t="s">
        <v>7</v>
      </c>
      <c r="Y100">
        <v>1</v>
      </c>
      <c r="Z100" t="s">
        <v>9435</v>
      </c>
      <c r="AA100" t="s">
        <v>9478</v>
      </c>
    </row>
    <row r="101" spans="1:27" x14ac:dyDescent="0.3">
      <c r="A101" s="67" t="s">
        <v>7123</v>
      </c>
      <c r="B101" s="67" t="s">
        <v>5258</v>
      </c>
      <c r="C101" s="67" t="s">
        <v>9483</v>
      </c>
      <c r="D101" s="67" t="s">
        <v>955</v>
      </c>
      <c r="E101" s="67" t="s">
        <v>9484</v>
      </c>
      <c r="F101" s="67" t="s">
        <v>9485</v>
      </c>
      <c r="G101" s="67" t="s">
        <v>9486</v>
      </c>
      <c r="H101" s="67" t="s">
        <v>9487</v>
      </c>
      <c r="I101" s="67" t="s">
        <v>6</v>
      </c>
      <c r="J101" s="67" t="s">
        <v>9487</v>
      </c>
      <c r="K101" s="67" t="s">
        <v>9433</v>
      </c>
      <c r="L101" s="67" t="s">
        <v>9485</v>
      </c>
      <c r="M101" s="67" t="s">
        <v>697</v>
      </c>
      <c r="N101">
        <v>1</v>
      </c>
      <c r="O101" s="67" t="s">
        <v>9397</v>
      </c>
      <c r="P101" s="67" t="s">
        <v>9415</v>
      </c>
      <c r="Q101" s="67" t="s">
        <v>956</v>
      </c>
      <c r="R101" s="67" t="s">
        <v>9422</v>
      </c>
      <c r="S101">
        <v>0</v>
      </c>
      <c r="T101" s="67" t="s">
        <v>9481</v>
      </c>
      <c r="U101">
        <v>600000</v>
      </c>
      <c r="V101" s="58">
        <v>44943</v>
      </c>
      <c r="W101" s="67" t="s">
        <v>9489</v>
      </c>
      <c r="X101" s="67" t="s">
        <v>7</v>
      </c>
      <c r="Y101">
        <v>1</v>
      </c>
      <c r="Z101" t="s">
        <v>9435</v>
      </c>
      <c r="AA101" t="s">
        <v>9478</v>
      </c>
    </row>
    <row r="102" spans="1:27" x14ac:dyDescent="0.3">
      <c r="A102" s="67" t="s">
        <v>5474</v>
      </c>
      <c r="B102" s="67" t="s">
        <v>5258</v>
      </c>
      <c r="C102" s="67" t="s">
        <v>9483</v>
      </c>
      <c r="D102" s="67" t="s">
        <v>3768</v>
      </c>
      <c r="E102" s="67" t="s">
        <v>9484</v>
      </c>
      <c r="F102" s="67" t="s">
        <v>9485</v>
      </c>
      <c r="G102" s="67" t="s">
        <v>9486</v>
      </c>
      <c r="H102" s="67" t="s">
        <v>9487</v>
      </c>
      <c r="I102" s="67" t="s">
        <v>6</v>
      </c>
      <c r="J102" s="67" t="s">
        <v>9487</v>
      </c>
      <c r="K102" s="67" t="s">
        <v>9433</v>
      </c>
      <c r="L102" s="67" t="s">
        <v>9485</v>
      </c>
      <c r="M102" s="67" t="s">
        <v>697</v>
      </c>
      <c r="O102" s="67"/>
      <c r="P102" s="67"/>
      <c r="Q102" s="67" t="s">
        <v>3769</v>
      </c>
      <c r="R102" s="67" t="s">
        <v>9439</v>
      </c>
      <c r="S102">
        <v>0</v>
      </c>
      <c r="T102" s="67" t="s">
        <v>9488</v>
      </c>
      <c r="U102">
        <v>4893600</v>
      </c>
      <c r="V102" s="58">
        <v>44944</v>
      </c>
      <c r="W102" s="67" t="s">
        <v>9489</v>
      </c>
      <c r="X102" s="67" t="s">
        <v>7</v>
      </c>
      <c r="Y102">
        <v>1</v>
      </c>
      <c r="Z102" t="s">
        <v>9435</v>
      </c>
      <c r="AA102" t="s">
        <v>9478</v>
      </c>
    </row>
    <row r="103" spans="1:27" x14ac:dyDescent="0.3">
      <c r="A103" s="67" t="s">
        <v>7190</v>
      </c>
      <c r="B103" s="67" t="s">
        <v>5258</v>
      </c>
      <c r="C103" s="67" t="s">
        <v>9483</v>
      </c>
      <c r="D103" s="67" t="s">
        <v>2091</v>
      </c>
      <c r="E103" s="67" t="s">
        <v>9484</v>
      </c>
      <c r="F103" s="67" t="s">
        <v>9485</v>
      </c>
      <c r="G103" s="67" t="s">
        <v>9486</v>
      </c>
      <c r="H103" s="67" t="s">
        <v>9487</v>
      </c>
      <c r="I103" s="67" t="s">
        <v>6</v>
      </c>
      <c r="J103" s="67" t="s">
        <v>9487</v>
      </c>
      <c r="K103" s="67" t="s">
        <v>9433</v>
      </c>
      <c r="L103" s="67" t="s">
        <v>9485</v>
      </c>
      <c r="M103" s="67" t="s">
        <v>697</v>
      </c>
      <c r="O103" s="67"/>
      <c r="P103" s="67"/>
      <c r="Q103" s="67" t="s">
        <v>2092</v>
      </c>
      <c r="R103" s="67" t="s">
        <v>9424</v>
      </c>
      <c r="S103">
        <v>0</v>
      </c>
      <c r="T103" s="67" t="s">
        <v>9481</v>
      </c>
      <c r="U103">
        <v>11716660</v>
      </c>
      <c r="V103" s="58">
        <v>44944</v>
      </c>
      <c r="W103" s="67" t="s">
        <v>9489</v>
      </c>
      <c r="X103" s="67" t="s">
        <v>7</v>
      </c>
      <c r="Y103">
        <v>1</v>
      </c>
      <c r="Z103" t="s">
        <v>9435</v>
      </c>
      <c r="AA103" t="s">
        <v>9478</v>
      </c>
    </row>
    <row r="104" spans="1:27" x14ac:dyDescent="0.3">
      <c r="A104" s="67" t="s">
        <v>7188</v>
      </c>
      <c r="B104" s="67" t="s">
        <v>5258</v>
      </c>
      <c r="C104" s="67" t="s">
        <v>9483</v>
      </c>
      <c r="D104" s="67" t="s">
        <v>3768</v>
      </c>
      <c r="E104" s="67" t="s">
        <v>9484</v>
      </c>
      <c r="F104" s="67" t="s">
        <v>9485</v>
      </c>
      <c r="G104" s="67" t="s">
        <v>9486</v>
      </c>
      <c r="H104" s="67" t="s">
        <v>9487</v>
      </c>
      <c r="I104" s="67" t="s">
        <v>9487</v>
      </c>
      <c r="J104" s="67" t="s">
        <v>9487</v>
      </c>
      <c r="K104" s="67" t="s">
        <v>9419</v>
      </c>
      <c r="L104" s="67" t="s">
        <v>9485</v>
      </c>
      <c r="M104" s="67" t="s">
        <v>697</v>
      </c>
      <c r="N104">
        <v>2</v>
      </c>
      <c r="O104" s="67" t="s">
        <v>9398</v>
      </c>
      <c r="P104" s="67" t="s">
        <v>9415</v>
      </c>
      <c r="Q104" s="67" t="s">
        <v>3769</v>
      </c>
      <c r="R104" s="67" t="s">
        <v>9439</v>
      </c>
      <c r="S104">
        <v>0</v>
      </c>
      <c r="T104" s="67" t="s">
        <v>9488</v>
      </c>
      <c r="U104">
        <v>59</v>
      </c>
      <c r="V104" s="58">
        <v>44944</v>
      </c>
      <c r="W104" s="67" t="s">
        <v>9521</v>
      </c>
      <c r="X104" s="67" t="s">
        <v>4</v>
      </c>
      <c r="Y104">
        <v>1</v>
      </c>
      <c r="Z104" t="s">
        <v>9435</v>
      </c>
      <c r="AA104" t="s">
        <v>9478</v>
      </c>
    </row>
    <row r="105" spans="1:27" x14ac:dyDescent="0.3">
      <c r="A105" s="67" t="s">
        <v>7123</v>
      </c>
      <c r="B105" s="67" t="s">
        <v>5258</v>
      </c>
      <c r="C105" s="67" t="s">
        <v>9483</v>
      </c>
      <c r="D105" s="67" t="s">
        <v>955</v>
      </c>
      <c r="E105" s="67" t="s">
        <v>9484</v>
      </c>
      <c r="F105" s="67" t="s">
        <v>9485</v>
      </c>
      <c r="G105" s="67" t="s">
        <v>9486</v>
      </c>
      <c r="H105" s="67" t="s">
        <v>9487</v>
      </c>
      <c r="I105" s="67" t="s">
        <v>6</v>
      </c>
      <c r="J105" s="67" t="s">
        <v>9487</v>
      </c>
      <c r="K105" s="67" t="s">
        <v>9433</v>
      </c>
      <c r="L105" s="67" t="s">
        <v>9485</v>
      </c>
      <c r="M105" s="67" t="s">
        <v>697</v>
      </c>
      <c r="N105">
        <v>1</v>
      </c>
      <c r="O105" s="67" t="s">
        <v>9397</v>
      </c>
      <c r="P105" s="67" t="s">
        <v>9415</v>
      </c>
      <c r="Q105" s="67" t="s">
        <v>956</v>
      </c>
      <c r="R105" s="67" t="s">
        <v>9422</v>
      </c>
      <c r="S105">
        <v>0</v>
      </c>
      <c r="T105" s="67" t="s">
        <v>9481</v>
      </c>
      <c r="U105">
        <v>300000</v>
      </c>
      <c r="V105" s="58">
        <v>44944</v>
      </c>
      <c r="W105" s="67" t="s">
        <v>9489</v>
      </c>
      <c r="X105" s="67" t="s">
        <v>7</v>
      </c>
      <c r="Y105">
        <v>1</v>
      </c>
      <c r="Z105" t="s">
        <v>9435</v>
      </c>
      <c r="AA105" t="s">
        <v>9478</v>
      </c>
    </row>
    <row r="106" spans="1:27" x14ac:dyDescent="0.3">
      <c r="A106" s="67" t="s">
        <v>5474</v>
      </c>
      <c r="B106" s="67" t="s">
        <v>5258</v>
      </c>
      <c r="C106" s="67" t="s">
        <v>9483</v>
      </c>
      <c r="D106" s="67" t="s">
        <v>4179</v>
      </c>
      <c r="E106" s="67" t="s">
        <v>9484</v>
      </c>
      <c r="F106" s="67" t="s">
        <v>9485</v>
      </c>
      <c r="G106" s="67" t="s">
        <v>9486</v>
      </c>
      <c r="H106" s="67" t="s">
        <v>9487</v>
      </c>
      <c r="I106" s="67" t="s">
        <v>6</v>
      </c>
      <c r="J106" s="67" t="s">
        <v>9487</v>
      </c>
      <c r="K106" s="67" t="s">
        <v>9433</v>
      </c>
      <c r="L106" s="67" t="s">
        <v>9485</v>
      </c>
      <c r="M106" s="67" t="s">
        <v>697</v>
      </c>
      <c r="O106" s="67"/>
      <c r="P106" s="67"/>
      <c r="Q106" s="67" t="s">
        <v>4180</v>
      </c>
      <c r="R106" s="67" t="s">
        <v>9427</v>
      </c>
      <c r="S106">
        <v>0</v>
      </c>
      <c r="T106" s="67" t="s">
        <v>9481</v>
      </c>
      <c r="U106">
        <v>1449600</v>
      </c>
      <c r="V106" s="58">
        <v>44945</v>
      </c>
      <c r="W106" s="67" t="s">
        <v>9489</v>
      </c>
      <c r="X106" s="67" t="s">
        <v>7</v>
      </c>
      <c r="Y106">
        <v>1</v>
      </c>
      <c r="Z106" t="s">
        <v>9435</v>
      </c>
      <c r="AA106" t="s">
        <v>9478</v>
      </c>
    </row>
    <row r="107" spans="1:27" x14ac:dyDescent="0.3">
      <c r="A107" s="67" t="s">
        <v>5505</v>
      </c>
      <c r="B107" s="67" t="s">
        <v>5258</v>
      </c>
      <c r="C107" s="67" t="s">
        <v>9483</v>
      </c>
      <c r="D107" s="67" t="s">
        <v>4179</v>
      </c>
      <c r="E107" s="67" t="s">
        <v>9484</v>
      </c>
      <c r="F107" s="67" t="s">
        <v>9485</v>
      </c>
      <c r="G107" s="67" t="s">
        <v>9486</v>
      </c>
      <c r="H107" s="67" t="s">
        <v>9487</v>
      </c>
      <c r="I107" s="67" t="s">
        <v>6</v>
      </c>
      <c r="J107" s="67" t="s">
        <v>9487</v>
      </c>
      <c r="K107" s="67" t="s">
        <v>9433</v>
      </c>
      <c r="L107" s="67" t="s">
        <v>9485</v>
      </c>
      <c r="M107" s="67" t="s">
        <v>697</v>
      </c>
      <c r="O107" s="67"/>
      <c r="P107" s="67"/>
      <c r="Q107" s="67" t="s">
        <v>4180</v>
      </c>
      <c r="R107" s="67" t="s">
        <v>9427</v>
      </c>
      <c r="S107">
        <v>0</v>
      </c>
      <c r="T107" s="67" t="s">
        <v>9481</v>
      </c>
      <c r="U107">
        <v>57000</v>
      </c>
      <c r="V107" s="58">
        <v>44945</v>
      </c>
      <c r="W107" s="67" t="s">
        <v>9489</v>
      </c>
      <c r="X107" s="67" t="s">
        <v>7</v>
      </c>
      <c r="Y107">
        <v>1</v>
      </c>
      <c r="Z107" t="s">
        <v>9435</v>
      </c>
      <c r="AA107" t="s">
        <v>9478</v>
      </c>
    </row>
    <row r="108" spans="1:27" x14ac:dyDescent="0.3">
      <c r="A108" s="67" t="s">
        <v>7190</v>
      </c>
      <c r="B108" s="67" t="s">
        <v>5258</v>
      </c>
      <c r="C108" s="67" t="s">
        <v>9483</v>
      </c>
      <c r="D108" s="67" t="s">
        <v>4645</v>
      </c>
      <c r="E108" s="67" t="s">
        <v>9484</v>
      </c>
      <c r="F108" s="67" t="s">
        <v>9485</v>
      </c>
      <c r="G108" s="67" t="s">
        <v>9486</v>
      </c>
      <c r="H108" s="67" t="s">
        <v>9487</v>
      </c>
      <c r="I108" s="67" t="s">
        <v>6</v>
      </c>
      <c r="J108" s="67" t="s">
        <v>9487</v>
      </c>
      <c r="K108" s="67" t="s">
        <v>9433</v>
      </c>
      <c r="L108" s="67" t="s">
        <v>9485</v>
      </c>
      <c r="M108" s="67" t="s">
        <v>697</v>
      </c>
      <c r="O108" s="67"/>
      <c r="P108" s="67"/>
      <c r="Q108" s="67" t="s">
        <v>4646</v>
      </c>
      <c r="R108" s="67" t="s">
        <v>9429</v>
      </c>
      <c r="S108">
        <v>0</v>
      </c>
      <c r="T108" s="67" t="s">
        <v>9482</v>
      </c>
      <c r="U108">
        <v>232800</v>
      </c>
      <c r="V108" s="58">
        <v>44945</v>
      </c>
      <c r="W108" s="67" t="s">
        <v>9489</v>
      </c>
      <c r="X108" s="67" t="s">
        <v>7</v>
      </c>
      <c r="Y108">
        <v>1</v>
      </c>
      <c r="Z108" t="s">
        <v>9435</v>
      </c>
      <c r="AA108" t="s">
        <v>9478</v>
      </c>
    </row>
    <row r="109" spans="1:27" x14ac:dyDescent="0.3">
      <c r="A109" s="67" t="s">
        <v>7201</v>
      </c>
      <c r="B109" s="67" t="s">
        <v>5258</v>
      </c>
      <c r="C109" s="67" t="s">
        <v>9483</v>
      </c>
      <c r="D109" s="67" t="s">
        <v>2091</v>
      </c>
      <c r="E109" s="67" t="s">
        <v>9484</v>
      </c>
      <c r="F109" s="67" t="s">
        <v>9485</v>
      </c>
      <c r="G109" s="67" t="s">
        <v>9486</v>
      </c>
      <c r="H109" s="67" t="s">
        <v>9487</v>
      </c>
      <c r="I109" s="67" t="s">
        <v>6</v>
      </c>
      <c r="J109" s="67" t="s">
        <v>9487</v>
      </c>
      <c r="K109" s="67" t="s">
        <v>9433</v>
      </c>
      <c r="L109" s="67" t="s">
        <v>9485</v>
      </c>
      <c r="M109" s="67" t="s">
        <v>697</v>
      </c>
      <c r="N109">
        <v>3</v>
      </c>
      <c r="O109" s="67" t="s">
        <v>9399</v>
      </c>
      <c r="P109" s="67" t="s">
        <v>9415</v>
      </c>
      <c r="Q109" s="67" t="s">
        <v>2092</v>
      </c>
      <c r="R109" s="67" t="s">
        <v>9424</v>
      </c>
      <c r="S109">
        <v>0</v>
      </c>
      <c r="T109" s="67" t="s">
        <v>9481</v>
      </c>
      <c r="U109">
        <v>990000</v>
      </c>
      <c r="V109" s="58">
        <v>44945</v>
      </c>
      <c r="W109" s="67" t="s">
        <v>9489</v>
      </c>
      <c r="X109" s="67" t="s">
        <v>7</v>
      </c>
      <c r="Y109">
        <v>1</v>
      </c>
      <c r="Z109" t="s">
        <v>9435</v>
      </c>
      <c r="AA109" t="s">
        <v>9478</v>
      </c>
    </row>
    <row r="110" spans="1:27" x14ac:dyDescent="0.3">
      <c r="A110" s="67" t="s">
        <v>6072</v>
      </c>
      <c r="B110" s="67" t="s">
        <v>5258</v>
      </c>
      <c r="C110" s="67" t="s">
        <v>9483</v>
      </c>
      <c r="D110" s="67" t="s">
        <v>4179</v>
      </c>
      <c r="E110" s="67" t="s">
        <v>9484</v>
      </c>
      <c r="F110" s="67" t="s">
        <v>9485</v>
      </c>
      <c r="G110" s="67" t="s">
        <v>9486</v>
      </c>
      <c r="H110" s="67" t="s">
        <v>9487</v>
      </c>
      <c r="I110" s="67" t="s">
        <v>6</v>
      </c>
      <c r="J110" s="67" t="s">
        <v>9487</v>
      </c>
      <c r="K110" s="67" t="s">
        <v>9433</v>
      </c>
      <c r="L110" s="67" t="s">
        <v>9485</v>
      </c>
      <c r="M110" s="67" t="s">
        <v>697</v>
      </c>
      <c r="O110" s="67"/>
      <c r="P110" s="67"/>
      <c r="Q110" s="67" t="s">
        <v>4180</v>
      </c>
      <c r="R110" s="67" t="s">
        <v>9427</v>
      </c>
      <c r="S110">
        <v>0</v>
      </c>
      <c r="T110" s="67" t="s">
        <v>9481</v>
      </c>
      <c r="U110">
        <v>8280000</v>
      </c>
      <c r="V110" s="58">
        <v>44946</v>
      </c>
      <c r="W110" s="67" t="s">
        <v>9489</v>
      </c>
      <c r="X110" s="67" t="s">
        <v>7</v>
      </c>
      <c r="Y110">
        <v>1</v>
      </c>
      <c r="Z110" t="s">
        <v>9435</v>
      </c>
      <c r="AA110" t="s">
        <v>9478</v>
      </c>
    </row>
    <row r="111" spans="1:27" x14ac:dyDescent="0.3">
      <c r="A111" s="67" t="s">
        <v>8765</v>
      </c>
      <c r="B111" s="67" t="s">
        <v>5258</v>
      </c>
      <c r="C111" s="67" t="s">
        <v>9483</v>
      </c>
      <c r="D111" s="67" t="s">
        <v>3768</v>
      </c>
      <c r="E111" s="67" t="s">
        <v>9484</v>
      </c>
      <c r="F111" s="67" t="s">
        <v>9485</v>
      </c>
      <c r="G111" s="67" t="s">
        <v>9486</v>
      </c>
      <c r="H111" s="67" t="s">
        <v>9487</v>
      </c>
      <c r="I111" s="67" t="s">
        <v>9487</v>
      </c>
      <c r="J111" s="67" t="s">
        <v>9487</v>
      </c>
      <c r="K111" s="67" t="s">
        <v>9419</v>
      </c>
      <c r="L111" s="67" t="s">
        <v>9485</v>
      </c>
      <c r="M111" s="67" t="s">
        <v>697</v>
      </c>
      <c r="O111" s="67"/>
      <c r="P111" s="67"/>
      <c r="Q111" s="67" t="s">
        <v>3769</v>
      </c>
      <c r="R111" s="67" t="s">
        <v>9439</v>
      </c>
      <c r="S111">
        <v>0</v>
      </c>
      <c r="T111" s="67" t="s">
        <v>9488</v>
      </c>
      <c r="U111">
        <v>5</v>
      </c>
      <c r="V111" s="58">
        <v>44946</v>
      </c>
      <c r="W111" s="67" t="s">
        <v>9521</v>
      </c>
      <c r="X111" s="67" t="s">
        <v>4</v>
      </c>
      <c r="Y111">
        <v>1</v>
      </c>
      <c r="Z111" t="s">
        <v>9435</v>
      </c>
      <c r="AA111" t="s">
        <v>9478</v>
      </c>
    </row>
    <row r="112" spans="1:27" x14ac:dyDescent="0.3">
      <c r="A112" s="67" t="s">
        <v>8765</v>
      </c>
      <c r="B112" s="67" t="s">
        <v>5258</v>
      </c>
      <c r="C112" s="67" t="s">
        <v>9483</v>
      </c>
      <c r="D112" s="67" t="s">
        <v>3772</v>
      </c>
      <c r="E112" s="67" t="s">
        <v>9484</v>
      </c>
      <c r="F112" s="67" t="s">
        <v>9485</v>
      </c>
      <c r="G112" s="67" t="s">
        <v>9486</v>
      </c>
      <c r="H112" s="67" t="s">
        <v>9487</v>
      </c>
      <c r="I112" s="67" t="s">
        <v>6</v>
      </c>
      <c r="J112" s="67" t="s">
        <v>9487</v>
      </c>
      <c r="K112" s="67" t="s">
        <v>9433</v>
      </c>
      <c r="L112" s="67" t="s">
        <v>9485</v>
      </c>
      <c r="M112" s="67" t="s">
        <v>697</v>
      </c>
      <c r="O112" s="67"/>
      <c r="P112" s="67"/>
      <c r="Q112" s="67" t="s">
        <v>3773</v>
      </c>
      <c r="R112" s="67" t="s">
        <v>9440</v>
      </c>
      <c r="S112">
        <v>0</v>
      </c>
      <c r="T112" s="67" t="s">
        <v>9488</v>
      </c>
      <c r="U112">
        <v>2015348</v>
      </c>
      <c r="V112" s="58">
        <v>44946</v>
      </c>
      <c r="W112" s="67" t="s">
        <v>9489</v>
      </c>
      <c r="X112" s="67" t="s">
        <v>7</v>
      </c>
      <c r="Y112">
        <v>1</v>
      </c>
      <c r="Z112" t="s">
        <v>9435</v>
      </c>
      <c r="AA112" t="s">
        <v>9478</v>
      </c>
    </row>
    <row r="113" spans="1:27" x14ac:dyDescent="0.3">
      <c r="A113" s="67" t="s">
        <v>6018</v>
      </c>
      <c r="B113" s="67" t="s">
        <v>5258</v>
      </c>
      <c r="C113" s="67" t="s">
        <v>9483</v>
      </c>
      <c r="D113" s="67" t="s">
        <v>4687</v>
      </c>
      <c r="E113" s="67" t="s">
        <v>9484</v>
      </c>
      <c r="F113" s="67" t="s">
        <v>9485</v>
      </c>
      <c r="G113" s="67" t="s">
        <v>9486</v>
      </c>
      <c r="H113" s="67" t="s">
        <v>9487</v>
      </c>
      <c r="I113" s="67" t="s">
        <v>6</v>
      </c>
      <c r="J113" s="67" t="s">
        <v>9487</v>
      </c>
      <c r="K113" s="67" t="s">
        <v>9433</v>
      </c>
      <c r="L113" s="67" t="s">
        <v>9485</v>
      </c>
      <c r="M113" s="67" t="s">
        <v>697</v>
      </c>
      <c r="O113" s="67"/>
      <c r="P113" s="67"/>
      <c r="Q113" s="67" t="s">
        <v>4688</v>
      </c>
      <c r="R113" s="67" t="s">
        <v>9522</v>
      </c>
      <c r="S113">
        <v>0</v>
      </c>
      <c r="T113" s="67" t="s">
        <v>9482</v>
      </c>
      <c r="U113">
        <v>8699999</v>
      </c>
      <c r="V113" s="58">
        <v>44946</v>
      </c>
      <c r="W113" s="67" t="s">
        <v>9489</v>
      </c>
      <c r="X113" s="67" t="s">
        <v>7</v>
      </c>
      <c r="Y113">
        <v>1</v>
      </c>
      <c r="Z113" t="s">
        <v>9435</v>
      </c>
      <c r="AA113" t="s">
        <v>9478</v>
      </c>
    </row>
    <row r="114" spans="1:27" x14ac:dyDescent="0.3">
      <c r="A114" s="67" t="s">
        <v>7190</v>
      </c>
      <c r="B114" s="67" t="s">
        <v>5258</v>
      </c>
      <c r="C114" s="67" t="s">
        <v>9483</v>
      </c>
      <c r="D114" s="67" t="s">
        <v>2091</v>
      </c>
      <c r="E114" s="67" t="s">
        <v>9484</v>
      </c>
      <c r="F114" s="67" t="s">
        <v>9485</v>
      </c>
      <c r="G114" s="67" t="s">
        <v>9486</v>
      </c>
      <c r="H114" s="67" t="s">
        <v>9487</v>
      </c>
      <c r="I114" s="67" t="s">
        <v>6</v>
      </c>
      <c r="J114" s="67" t="s">
        <v>9487</v>
      </c>
      <c r="K114" s="67" t="s">
        <v>9433</v>
      </c>
      <c r="L114" s="67" t="s">
        <v>9485</v>
      </c>
      <c r="M114" s="67" t="s">
        <v>697</v>
      </c>
      <c r="O114" s="67"/>
      <c r="P114" s="67"/>
      <c r="Q114" s="67" t="s">
        <v>2092</v>
      </c>
      <c r="R114" s="67" t="s">
        <v>9424</v>
      </c>
      <c r="S114">
        <v>0</v>
      </c>
      <c r="T114" s="67" t="s">
        <v>9481</v>
      </c>
      <c r="U114">
        <v>2750000</v>
      </c>
      <c r="V114" s="58">
        <v>44946</v>
      </c>
      <c r="W114" s="67" t="s">
        <v>9489</v>
      </c>
      <c r="X114" s="67" t="s">
        <v>7</v>
      </c>
      <c r="Y114">
        <v>1</v>
      </c>
      <c r="Z114" t="s">
        <v>9435</v>
      </c>
      <c r="AA114" t="s">
        <v>9478</v>
      </c>
    </row>
    <row r="115" spans="1:27" x14ac:dyDescent="0.3">
      <c r="A115" s="67" t="s">
        <v>5489</v>
      </c>
      <c r="B115" s="67" t="s">
        <v>5258</v>
      </c>
      <c r="C115" s="67" t="s">
        <v>9483</v>
      </c>
      <c r="D115" s="67" t="s">
        <v>3768</v>
      </c>
      <c r="E115" s="67" t="s">
        <v>9484</v>
      </c>
      <c r="F115" s="67" t="s">
        <v>9485</v>
      </c>
      <c r="G115" s="67" t="s">
        <v>9486</v>
      </c>
      <c r="H115" s="67" t="s">
        <v>9487</v>
      </c>
      <c r="I115" s="67" t="s">
        <v>9487</v>
      </c>
      <c r="J115" s="67" t="s">
        <v>9487</v>
      </c>
      <c r="K115" s="67" t="s">
        <v>9419</v>
      </c>
      <c r="L115" s="67" t="s">
        <v>9485</v>
      </c>
      <c r="M115" s="67" t="s">
        <v>697</v>
      </c>
      <c r="N115">
        <v>8</v>
      </c>
      <c r="O115" s="67" t="s">
        <v>9405</v>
      </c>
      <c r="P115" s="67" t="s">
        <v>9415</v>
      </c>
      <c r="Q115" s="67" t="s">
        <v>3769</v>
      </c>
      <c r="R115" s="67" t="s">
        <v>9439</v>
      </c>
      <c r="S115">
        <v>0</v>
      </c>
      <c r="T115" s="67" t="s">
        <v>9488</v>
      </c>
      <c r="U115">
        <v>273</v>
      </c>
      <c r="V115" s="58">
        <v>44946</v>
      </c>
      <c r="W115" s="67" t="s">
        <v>9521</v>
      </c>
      <c r="X115" s="67" t="s">
        <v>4</v>
      </c>
      <c r="Y115">
        <v>1</v>
      </c>
      <c r="Z115" t="s">
        <v>9435</v>
      </c>
      <c r="AA115" t="s">
        <v>9478</v>
      </c>
    </row>
    <row r="116" spans="1:27" x14ac:dyDescent="0.3">
      <c r="A116" s="67" t="s">
        <v>7123</v>
      </c>
      <c r="B116" s="67" t="s">
        <v>5258</v>
      </c>
      <c r="C116" s="67" t="s">
        <v>9483</v>
      </c>
      <c r="D116" s="67" t="s">
        <v>4179</v>
      </c>
      <c r="E116" s="67" t="s">
        <v>9484</v>
      </c>
      <c r="F116" s="67" t="s">
        <v>9485</v>
      </c>
      <c r="G116" s="67" t="s">
        <v>9486</v>
      </c>
      <c r="H116" s="67" t="s">
        <v>9487</v>
      </c>
      <c r="I116" s="67" t="s">
        <v>6</v>
      </c>
      <c r="J116" s="67" t="s">
        <v>9487</v>
      </c>
      <c r="K116" s="67" t="s">
        <v>9433</v>
      </c>
      <c r="L116" s="67" t="s">
        <v>9485</v>
      </c>
      <c r="M116" s="67" t="s">
        <v>697</v>
      </c>
      <c r="N116">
        <v>1</v>
      </c>
      <c r="O116" s="67" t="s">
        <v>9397</v>
      </c>
      <c r="P116" s="67" t="s">
        <v>9415</v>
      </c>
      <c r="Q116" s="67" t="s">
        <v>4180</v>
      </c>
      <c r="R116" s="67" t="s">
        <v>9427</v>
      </c>
      <c r="S116">
        <v>0</v>
      </c>
      <c r="T116" s="67" t="s">
        <v>9481</v>
      </c>
      <c r="U116">
        <v>165440000</v>
      </c>
      <c r="V116" s="58">
        <v>44946</v>
      </c>
      <c r="W116" s="67" t="s">
        <v>9489</v>
      </c>
      <c r="X116" s="67" t="s">
        <v>7</v>
      </c>
      <c r="Y116">
        <v>1</v>
      </c>
      <c r="Z116" t="s">
        <v>9435</v>
      </c>
      <c r="AA116" t="s">
        <v>9478</v>
      </c>
    </row>
    <row r="117" spans="1:27" x14ac:dyDescent="0.3">
      <c r="A117" s="67" t="s">
        <v>5994</v>
      </c>
      <c r="B117" s="67" t="s">
        <v>5258</v>
      </c>
      <c r="C117" s="67" t="s">
        <v>9483</v>
      </c>
      <c r="D117" s="67" t="s">
        <v>4645</v>
      </c>
      <c r="E117" s="67" t="s">
        <v>9484</v>
      </c>
      <c r="F117" s="67" t="s">
        <v>9485</v>
      </c>
      <c r="G117" s="67" t="s">
        <v>9486</v>
      </c>
      <c r="H117" s="67" t="s">
        <v>9487</v>
      </c>
      <c r="I117" s="67" t="s">
        <v>9487</v>
      </c>
      <c r="J117" s="67" t="s">
        <v>9487</v>
      </c>
      <c r="K117" s="67" t="s">
        <v>9419</v>
      </c>
      <c r="L117" s="67" t="s">
        <v>9485</v>
      </c>
      <c r="M117" s="67" t="s">
        <v>697</v>
      </c>
      <c r="N117">
        <v>6</v>
      </c>
      <c r="O117" s="67" t="s">
        <v>9403</v>
      </c>
      <c r="P117" s="67" t="s">
        <v>9415</v>
      </c>
      <c r="Q117" s="67" t="s">
        <v>4646</v>
      </c>
      <c r="R117" s="67" t="s">
        <v>9429</v>
      </c>
      <c r="S117">
        <v>0</v>
      </c>
      <c r="T117" s="67" t="s">
        <v>9482</v>
      </c>
      <c r="U117">
        <v>571949</v>
      </c>
      <c r="V117" s="58">
        <v>44946</v>
      </c>
      <c r="W117" s="67" t="s">
        <v>9521</v>
      </c>
      <c r="X117" s="67" t="s">
        <v>4</v>
      </c>
      <c r="Y117">
        <v>1</v>
      </c>
      <c r="Z117" t="s">
        <v>9435</v>
      </c>
      <c r="AA117" t="s">
        <v>9478</v>
      </c>
    </row>
    <row r="118" spans="1:27" x14ac:dyDescent="0.3">
      <c r="A118" s="67" t="s">
        <v>6072</v>
      </c>
      <c r="B118" s="67" t="s">
        <v>5258</v>
      </c>
      <c r="C118" s="67" t="s">
        <v>9483</v>
      </c>
      <c r="D118" s="67" t="s">
        <v>4179</v>
      </c>
      <c r="E118" s="67" t="s">
        <v>9484</v>
      </c>
      <c r="F118" s="67" t="s">
        <v>9485</v>
      </c>
      <c r="G118" s="67" t="s">
        <v>9486</v>
      </c>
      <c r="H118" s="67" t="s">
        <v>9487</v>
      </c>
      <c r="I118" s="67" t="s">
        <v>6</v>
      </c>
      <c r="J118" s="67" t="s">
        <v>9487</v>
      </c>
      <c r="K118" s="67" t="s">
        <v>9433</v>
      </c>
      <c r="L118" s="67" t="s">
        <v>9485</v>
      </c>
      <c r="M118" s="67" t="s">
        <v>697</v>
      </c>
      <c r="O118" s="67"/>
      <c r="P118" s="67"/>
      <c r="Q118" s="67" t="s">
        <v>4180</v>
      </c>
      <c r="R118" s="67" t="s">
        <v>9427</v>
      </c>
      <c r="S118">
        <v>0</v>
      </c>
      <c r="T118" s="67" t="s">
        <v>9481</v>
      </c>
      <c r="U118">
        <v>4830000</v>
      </c>
      <c r="V118" s="58">
        <v>44950</v>
      </c>
      <c r="W118" s="67" t="s">
        <v>9489</v>
      </c>
      <c r="X118" s="67" t="s">
        <v>7</v>
      </c>
      <c r="Y118">
        <v>1</v>
      </c>
      <c r="Z118" t="s">
        <v>9435</v>
      </c>
      <c r="AA118" t="s">
        <v>9478</v>
      </c>
    </row>
    <row r="119" spans="1:27" x14ac:dyDescent="0.3">
      <c r="A119" s="67" t="s">
        <v>6006</v>
      </c>
      <c r="B119" s="67" t="s">
        <v>5258</v>
      </c>
      <c r="C119" s="67" t="s">
        <v>9483</v>
      </c>
      <c r="D119" s="67" t="s">
        <v>3946</v>
      </c>
      <c r="E119" s="67" t="s">
        <v>9484</v>
      </c>
      <c r="F119" s="67" t="s">
        <v>9485</v>
      </c>
      <c r="G119" s="67" t="s">
        <v>9486</v>
      </c>
      <c r="H119" s="67" t="s">
        <v>9487</v>
      </c>
      <c r="I119" s="67" t="s">
        <v>6</v>
      </c>
      <c r="J119" s="67" t="s">
        <v>9487</v>
      </c>
      <c r="K119" s="67" t="s">
        <v>9433</v>
      </c>
      <c r="L119" s="67" t="s">
        <v>9485</v>
      </c>
      <c r="M119" s="67" t="s">
        <v>697</v>
      </c>
      <c r="O119" s="67"/>
      <c r="P119" s="67"/>
      <c r="Q119" s="67" t="s">
        <v>3947</v>
      </c>
      <c r="R119" s="67" t="s">
        <v>9512</v>
      </c>
      <c r="S119">
        <v>0</v>
      </c>
      <c r="T119" s="67"/>
      <c r="U119">
        <v>1140000</v>
      </c>
      <c r="V119" s="58">
        <v>44950</v>
      </c>
      <c r="W119" s="67" t="s">
        <v>9489</v>
      </c>
      <c r="X119" s="67" t="s">
        <v>7</v>
      </c>
      <c r="Y119">
        <v>1</v>
      </c>
      <c r="Z119" t="s">
        <v>9435</v>
      </c>
      <c r="AA119" t="s">
        <v>9478</v>
      </c>
    </row>
    <row r="120" spans="1:27" x14ac:dyDescent="0.3">
      <c r="A120" s="67" t="s">
        <v>8765</v>
      </c>
      <c r="B120" s="67" t="s">
        <v>5258</v>
      </c>
      <c r="C120" s="67" t="s">
        <v>9483</v>
      </c>
      <c r="D120" s="67" t="s">
        <v>3772</v>
      </c>
      <c r="E120" s="67" t="s">
        <v>9484</v>
      </c>
      <c r="F120" s="67" t="s">
        <v>9485</v>
      </c>
      <c r="G120" s="67" t="s">
        <v>9486</v>
      </c>
      <c r="H120" s="67" t="s">
        <v>9487</v>
      </c>
      <c r="I120" s="67" t="s">
        <v>6</v>
      </c>
      <c r="J120" s="67" t="s">
        <v>9487</v>
      </c>
      <c r="K120" s="67" t="s">
        <v>9433</v>
      </c>
      <c r="L120" s="67" t="s">
        <v>9485</v>
      </c>
      <c r="M120" s="67" t="s">
        <v>697</v>
      </c>
      <c r="O120" s="67"/>
      <c r="P120" s="67"/>
      <c r="Q120" s="67" t="s">
        <v>3773</v>
      </c>
      <c r="R120" s="67" t="s">
        <v>9440</v>
      </c>
      <c r="S120">
        <v>0</v>
      </c>
      <c r="T120" s="67" t="s">
        <v>9488</v>
      </c>
      <c r="U120">
        <v>160000</v>
      </c>
      <c r="V120" s="58">
        <v>44950</v>
      </c>
      <c r="W120" s="67" t="s">
        <v>9489</v>
      </c>
      <c r="X120" s="67" t="s">
        <v>7</v>
      </c>
      <c r="Y120">
        <v>1</v>
      </c>
      <c r="Z120" t="s">
        <v>9435</v>
      </c>
      <c r="AA120" t="s">
        <v>9478</v>
      </c>
    </row>
    <row r="121" spans="1:27" x14ac:dyDescent="0.3">
      <c r="A121" s="67" t="s">
        <v>6037</v>
      </c>
      <c r="B121" s="67" t="s">
        <v>5258</v>
      </c>
      <c r="C121" s="67" t="s">
        <v>9483</v>
      </c>
      <c r="D121" s="67" t="s">
        <v>3768</v>
      </c>
      <c r="E121" s="67" t="s">
        <v>9484</v>
      </c>
      <c r="F121" s="67" t="s">
        <v>9485</v>
      </c>
      <c r="G121" s="67" t="s">
        <v>9486</v>
      </c>
      <c r="H121" s="67" t="s">
        <v>9487</v>
      </c>
      <c r="I121" s="67" t="s">
        <v>6</v>
      </c>
      <c r="J121" s="67" t="s">
        <v>9487</v>
      </c>
      <c r="K121" s="67" t="s">
        <v>9433</v>
      </c>
      <c r="L121" s="67" t="s">
        <v>9485</v>
      </c>
      <c r="M121" s="67" t="s">
        <v>697</v>
      </c>
      <c r="O121" s="67"/>
      <c r="P121" s="67"/>
      <c r="Q121" s="67" t="s">
        <v>3769</v>
      </c>
      <c r="R121" s="67" t="s">
        <v>9439</v>
      </c>
      <c r="S121">
        <v>0</v>
      </c>
      <c r="T121" s="67" t="s">
        <v>9488</v>
      </c>
      <c r="U121">
        <v>1438450</v>
      </c>
      <c r="V121" s="58">
        <v>44950</v>
      </c>
      <c r="W121" s="67" t="s">
        <v>9489</v>
      </c>
      <c r="X121" s="67" t="s">
        <v>7</v>
      </c>
      <c r="Y121">
        <v>1</v>
      </c>
      <c r="Z121" t="s">
        <v>9435</v>
      </c>
      <c r="AA121" t="s">
        <v>9478</v>
      </c>
    </row>
    <row r="122" spans="1:27" x14ac:dyDescent="0.3">
      <c r="A122" s="67" t="s">
        <v>5474</v>
      </c>
      <c r="B122" s="67" t="s">
        <v>5258</v>
      </c>
      <c r="C122" s="67" t="s">
        <v>9483</v>
      </c>
      <c r="D122" s="67" t="s">
        <v>4179</v>
      </c>
      <c r="E122" s="67" t="s">
        <v>9484</v>
      </c>
      <c r="F122" s="67" t="s">
        <v>9485</v>
      </c>
      <c r="G122" s="67" t="s">
        <v>9486</v>
      </c>
      <c r="H122" s="67" t="s">
        <v>9487</v>
      </c>
      <c r="I122" s="67" t="s">
        <v>6</v>
      </c>
      <c r="J122" s="67" t="s">
        <v>9487</v>
      </c>
      <c r="K122" s="67" t="s">
        <v>9433</v>
      </c>
      <c r="L122" s="67" t="s">
        <v>9485</v>
      </c>
      <c r="M122" s="67" t="s">
        <v>697</v>
      </c>
      <c r="O122" s="67"/>
      <c r="P122" s="67"/>
      <c r="Q122" s="67" t="s">
        <v>4180</v>
      </c>
      <c r="R122" s="67" t="s">
        <v>9427</v>
      </c>
      <c r="S122">
        <v>0</v>
      </c>
      <c r="T122" s="67" t="s">
        <v>9481</v>
      </c>
      <c r="U122">
        <v>600000</v>
      </c>
      <c r="V122" s="58">
        <v>44951</v>
      </c>
      <c r="W122" s="67" t="s">
        <v>9489</v>
      </c>
      <c r="X122" s="67" t="s">
        <v>7</v>
      </c>
      <c r="Y122">
        <v>1</v>
      </c>
      <c r="Z122" t="s">
        <v>9435</v>
      </c>
      <c r="AA122" t="s">
        <v>9478</v>
      </c>
    </row>
    <row r="123" spans="1:27" x14ac:dyDescent="0.3">
      <c r="A123" s="67" t="s">
        <v>7186</v>
      </c>
      <c r="B123" s="67" t="s">
        <v>5258</v>
      </c>
      <c r="C123" s="67" t="s">
        <v>9483</v>
      </c>
      <c r="D123" s="67" t="s">
        <v>3768</v>
      </c>
      <c r="E123" s="67" t="s">
        <v>9484</v>
      </c>
      <c r="F123" s="67" t="s">
        <v>9485</v>
      </c>
      <c r="G123" s="67" t="s">
        <v>9486</v>
      </c>
      <c r="H123" s="67" t="s">
        <v>9487</v>
      </c>
      <c r="I123" s="67" t="s">
        <v>9487</v>
      </c>
      <c r="J123" s="67" t="s">
        <v>9487</v>
      </c>
      <c r="K123" s="67" t="s">
        <v>9419</v>
      </c>
      <c r="L123" s="67" t="s">
        <v>9485</v>
      </c>
      <c r="M123" s="67" t="s">
        <v>697</v>
      </c>
      <c r="O123" s="67"/>
      <c r="P123" s="67"/>
      <c r="Q123" s="67" t="s">
        <v>3769</v>
      </c>
      <c r="R123" s="67" t="s">
        <v>9439</v>
      </c>
      <c r="S123">
        <v>0</v>
      </c>
      <c r="T123" s="67" t="s">
        <v>9488</v>
      </c>
      <c r="U123">
        <v>152</v>
      </c>
      <c r="V123" s="58">
        <v>44951</v>
      </c>
      <c r="W123" s="67" t="s">
        <v>9521</v>
      </c>
      <c r="X123" s="67" t="s">
        <v>4</v>
      </c>
      <c r="Y123">
        <v>1</v>
      </c>
      <c r="Z123" t="s">
        <v>9435</v>
      </c>
      <c r="AA123" t="s">
        <v>9478</v>
      </c>
    </row>
    <row r="124" spans="1:27" x14ac:dyDescent="0.3">
      <c r="A124" s="67" t="s">
        <v>6072</v>
      </c>
      <c r="B124" s="67" t="s">
        <v>5258</v>
      </c>
      <c r="C124" s="67" t="s">
        <v>9483</v>
      </c>
      <c r="D124" s="67" t="s">
        <v>3946</v>
      </c>
      <c r="E124" s="67" t="s">
        <v>9484</v>
      </c>
      <c r="F124" s="67" t="s">
        <v>9485</v>
      </c>
      <c r="G124" s="67" t="s">
        <v>9486</v>
      </c>
      <c r="H124" s="67" t="s">
        <v>9487</v>
      </c>
      <c r="I124" s="67" t="s">
        <v>6</v>
      </c>
      <c r="J124" s="67" t="s">
        <v>9487</v>
      </c>
      <c r="K124" s="67" t="s">
        <v>9433</v>
      </c>
      <c r="L124" s="67" t="s">
        <v>9485</v>
      </c>
      <c r="M124" s="67" t="s">
        <v>697</v>
      </c>
      <c r="O124" s="67"/>
      <c r="P124" s="67"/>
      <c r="Q124" s="67" t="s">
        <v>3947</v>
      </c>
      <c r="R124" s="67" t="s">
        <v>9512</v>
      </c>
      <c r="S124">
        <v>0</v>
      </c>
      <c r="T124" s="67"/>
      <c r="U124">
        <v>300000</v>
      </c>
      <c r="V124" s="58">
        <v>44951</v>
      </c>
      <c r="W124" s="67" t="s">
        <v>9489</v>
      </c>
      <c r="X124" s="67" t="s">
        <v>7</v>
      </c>
      <c r="Y124">
        <v>1</v>
      </c>
      <c r="Z124" t="s">
        <v>9435</v>
      </c>
      <c r="AA124" t="s">
        <v>9478</v>
      </c>
    </row>
    <row r="125" spans="1:27" x14ac:dyDescent="0.3">
      <c r="A125" s="67" t="s">
        <v>6006</v>
      </c>
      <c r="B125" s="67" t="s">
        <v>5258</v>
      </c>
      <c r="C125" s="67" t="s">
        <v>9483</v>
      </c>
      <c r="D125" s="67" t="s">
        <v>3946</v>
      </c>
      <c r="E125" s="67" t="s">
        <v>9484</v>
      </c>
      <c r="F125" s="67" t="s">
        <v>9485</v>
      </c>
      <c r="G125" s="67" t="s">
        <v>9486</v>
      </c>
      <c r="H125" s="67" t="s">
        <v>9487</v>
      </c>
      <c r="I125" s="67" t="s">
        <v>6</v>
      </c>
      <c r="J125" s="67" t="s">
        <v>9487</v>
      </c>
      <c r="K125" s="67" t="s">
        <v>9433</v>
      </c>
      <c r="L125" s="67" t="s">
        <v>9485</v>
      </c>
      <c r="M125" s="67" t="s">
        <v>697</v>
      </c>
      <c r="O125" s="67"/>
      <c r="P125" s="67"/>
      <c r="Q125" s="67" t="s">
        <v>3947</v>
      </c>
      <c r="R125" s="67" t="s">
        <v>9512</v>
      </c>
      <c r="S125">
        <v>0</v>
      </c>
      <c r="T125" s="67"/>
      <c r="U125">
        <v>50000</v>
      </c>
      <c r="V125" s="58">
        <v>44951</v>
      </c>
      <c r="W125" s="67" t="s">
        <v>9489</v>
      </c>
      <c r="X125" s="67" t="s">
        <v>7</v>
      </c>
      <c r="Y125">
        <v>1</v>
      </c>
      <c r="Z125" t="s">
        <v>9435</v>
      </c>
      <c r="AA125" t="s">
        <v>9478</v>
      </c>
    </row>
    <row r="126" spans="1:27" x14ac:dyDescent="0.3">
      <c r="A126" s="67" t="s">
        <v>7121</v>
      </c>
      <c r="B126" s="67" t="s">
        <v>5258</v>
      </c>
      <c r="C126" s="67" t="s">
        <v>9483</v>
      </c>
      <c r="D126" s="67" t="s">
        <v>3768</v>
      </c>
      <c r="E126" s="67" t="s">
        <v>9484</v>
      </c>
      <c r="F126" s="67" t="s">
        <v>9485</v>
      </c>
      <c r="G126" s="67" t="s">
        <v>9486</v>
      </c>
      <c r="H126" s="67" t="s">
        <v>9487</v>
      </c>
      <c r="I126" s="67" t="s">
        <v>6</v>
      </c>
      <c r="J126" s="67" t="s">
        <v>9487</v>
      </c>
      <c r="K126" s="67" t="s">
        <v>9433</v>
      </c>
      <c r="L126" s="67" t="s">
        <v>9485</v>
      </c>
      <c r="M126" s="67" t="s">
        <v>697</v>
      </c>
      <c r="O126" s="67"/>
      <c r="P126" s="67"/>
      <c r="Q126" s="67" t="s">
        <v>3769</v>
      </c>
      <c r="R126" s="67" t="s">
        <v>9439</v>
      </c>
      <c r="S126">
        <v>0</v>
      </c>
      <c r="T126" s="67" t="s">
        <v>9488</v>
      </c>
      <c r="U126">
        <v>666918</v>
      </c>
      <c r="V126" s="58">
        <v>44951</v>
      </c>
      <c r="W126" s="67" t="s">
        <v>9489</v>
      </c>
      <c r="X126" s="67" t="s">
        <v>7</v>
      </c>
      <c r="Y126">
        <v>1</v>
      </c>
      <c r="Z126" t="s">
        <v>9435</v>
      </c>
      <c r="AA126" t="s">
        <v>9478</v>
      </c>
    </row>
    <row r="127" spans="1:27" x14ac:dyDescent="0.3">
      <c r="A127" s="67" t="s">
        <v>7186</v>
      </c>
      <c r="B127" s="67" t="s">
        <v>5258</v>
      </c>
      <c r="C127" s="67" t="s">
        <v>9483</v>
      </c>
      <c r="D127" s="67" t="s">
        <v>3768</v>
      </c>
      <c r="E127" s="67" t="s">
        <v>9484</v>
      </c>
      <c r="F127" s="67" t="s">
        <v>9485</v>
      </c>
      <c r="G127" s="67" t="s">
        <v>9486</v>
      </c>
      <c r="H127" s="67" t="s">
        <v>9487</v>
      </c>
      <c r="I127" s="67" t="s">
        <v>6</v>
      </c>
      <c r="J127" s="67" t="s">
        <v>9487</v>
      </c>
      <c r="K127" s="67" t="s">
        <v>9433</v>
      </c>
      <c r="L127" s="67" t="s">
        <v>9485</v>
      </c>
      <c r="M127" s="67" t="s">
        <v>697</v>
      </c>
      <c r="O127" s="67"/>
      <c r="P127" s="67"/>
      <c r="Q127" s="67" t="s">
        <v>3769</v>
      </c>
      <c r="R127" s="67" t="s">
        <v>9439</v>
      </c>
      <c r="S127">
        <v>0</v>
      </c>
      <c r="T127" s="67" t="s">
        <v>9488</v>
      </c>
      <c r="U127">
        <v>1260000</v>
      </c>
      <c r="V127" s="58">
        <v>44951</v>
      </c>
      <c r="W127" s="67" t="s">
        <v>9489</v>
      </c>
      <c r="X127" s="67" t="s">
        <v>7</v>
      </c>
      <c r="Y127">
        <v>1</v>
      </c>
      <c r="Z127" t="s">
        <v>9435</v>
      </c>
      <c r="AA127" t="s">
        <v>9478</v>
      </c>
    </row>
    <row r="128" spans="1:27" x14ac:dyDescent="0.3">
      <c r="A128" s="67" t="s">
        <v>7195</v>
      </c>
      <c r="B128" s="67" t="s">
        <v>5258</v>
      </c>
      <c r="C128" s="67" t="s">
        <v>9483</v>
      </c>
      <c r="D128" s="67" t="s">
        <v>3768</v>
      </c>
      <c r="E128" s="67" t="s">
        <v>9484</v>
      </c>
      <c r="F128" s="67" t="s">
        <v>9485</v>
      </c>
      <c r="G128" s="67" t="s">
        <v>9486</v>
      </c>
      <c r="H128" s="67" t="s">
        <v>9487</v>
      </c>
      <c r="I128" s="67" t="s">
        <v>6</v>
      </c>
      <c r="J128" s="67" t="s">
        <v>9487</v>
      </c>
      <c r="K128" s="67" t="s">
        <v>9433</v>
      </c>
      <c r="L128" s="67" t="s">
        <v>9485</v>
      </c>
      <c r="M128" s="67" t="s">
        <v>697</v>
      </c>
      <c r="N128">
        <v>13</v>
      </c>
      <c r="O128" s="67" t="s">
        <v>9409</v>
      </c>
      <c r="P128" s="67" t="s">
        <v>9417</v>
      </c>
      <c r="Q128" s="67" t="s">
        <v>3769</v>
      </c>
      <c r="R128" s="67" t="s">
        <v>9439</v>
      </c>
      <c r="S128">
        <v>0</v>
      </c>
      <c r="T128" s="67" t="s">
        <v>9488</v>
      </c>
      <c r="U128">
        <v>1589896</v>
      </c>
      <c r="V128" s="58">
        <v>44951</v>
      </c>
      <c r="W128" s="67" t="s">
        <v>9489</v>
      </c>
      <c r="X128" s="67" t="s">
        <v>7</v>
      </c>
      <c r="Y128">
        <v>1</v>
      </c>
      <c r="Z128" t="s">
        <v>9435</v>
      </c>
      <c r="AA128" t="s">
        <v>9478</v>
      </c>
    </row>
    <row r="129" spans="1:27" x14ac:dyDescent="0.3">
      <c r="A129" s="67" t="s">
        <v>7209</v>
      </c>
      <c r="B129" s="67" t="s">
        <v>5258</v>
      </c>
      <c r="C129" s="67" t="s">
        <v>9483</v>
      </c>
      <c r="D129" s="67" t="s">
        <v>4179</v>
      </c>
      <c r="E129" s="67" t="s">
        <v>9484</v>
      </c>
      <c r="F129" s="67" t="s">
        <v>9485</v>
      </c>
      <c r="G129" s="67" t="s">
        <v>9486</v>
      </c>
      <c r="H129" s="67" t="s">
        <v>9487</v>
      </c>
      <c r="I129" s="67" t="s">
        <v>6</v>
      </c>
      <c r="J129" s="67" t="s">
        <v>9487</v>
      </c>
      <c r="K129" s="67" t="s">
        <v>9433</v>
      </c>
      <c r="L129" s="67" t="s">
        <v>9485</v>
      </c>
      <c r="M129" s="67" t="s">
        <v>697</v>
      </c>
      <c r="N129">
        <v>17</v>
      </c>
      <c r="O129" s="67" t="s">
        <v>9413</v>
      </c>
      <c r="P129" s="67" t="s">
        <v>9417</v>
      </c>
      <c r="Q129" s="67" t="s">
        <v>4180</v>
      </c>
      <c r="R129" s="67" t="s">
        <v>9427</v>
      </c>
      <c r="S129">
        <v>0</v>
      </c>
      <c r="T129" s="67" t="s">
        <v>9481</v>
      </c>
      <c r="U129">
        <v>495000</v>
      </c>
      <c r="V129" s="58">
        <v>44951</v>
      </c>
      <c r="W129" s="67" t="s">
        <v>9489</v>
      </c>
      <c r="X129" s="67" t="s">
        <v>7</v>
      </c>
      <c r="Y129">
        <v>1</v>
      </c>
      <c r="Z129" t="s">
        <v>9435</v>
      </c>
      <c r="AA129" t="s">
        <v>9478</v>
      </c>
    </row>
    <row r="130" spans="1:27" x14ac:dyDescent="0.3">
      <c r="A130" s="67" t="s">
        <v>7201</v>
      </c>
      <c r="B130" s="67" t="s">
        <v>5258</v>
      </c>
      <c r="C130" s="67" t="s">
        <v>9483</v>
      </c>
      <c r="D130" s="67" t="s">
        <v>2091</v>
      </c>
      <c r="E130" s="67" t="s">
        <v>9484</v>
      </c>
      <c r="F130" s="67" t="s">
        <v>9485</v>
      </c>
      <c r="G130" s="67" t="s">
        <v>9486</v>
      </c>
      <c r="H130" s="67" t="s">
        <v>9487</v>
      </c>
      <c r="I130" s="67" t="s">
        <v>6</v>
      </c>
      <c r="J130" s="67" t="s">
        <v>9487</v>
      </c>
      <c r="K130" s="67" t="s">
        <v>9433</v>
      </c>
      <c r="L130" s="67" t="s">
        <v>9485</v>
      </c>
      <c r="M130" s="67" t="s">
        <v>697</v>
      </c>
      <c r="N130">
        <v>3</v>
      </c>
      <c r="O130" s="67" t="s">
        <v>9399</v>
      </c>
      <c r="P130" s="67" t="s">
        <v>9415</v>
      </c>
      <c r="Q130" s="67" t="s">
        <v>2092</v>
      </c>
      <c r="R130" s="67" t="s">
        <v>9424</v>
      </c>
      <c r="S130">
        <v>0</v>
      </c>
      <c r="T130" s="67" t="s">
        <v>9481</v>
      </c>
      <c r="U130">
        <v>2410000</v>
      </c>
      <c r="V130" s="58">
        <v>44951</v>
      </c>
      <c r="W130" s="67" t="s">
        <v>9489</v>
      </c>
      <c r="X130" s="67" t="s">
        <v>7</v>
      </c>
      <c r="Y130">
        <v>1</v>
      </c>
      <c r="Z130" t="s">
        <v>9435</v>
      </c>
      <c r="AA130" t="s">
        <v>9478</v>
      </c>
    </row>
    <row r="131" spans="1:27" x14ac:dyDescent="0.3">
      <c r="A131" s="67" t="s">
        <v>7207</v>
      </c>
      <c r="B131" s="67" t="s">
        <v>5258</v>
      </c>
      <c r="C131" s="67" t="s">
        <v>9483</v>
      </c>
      <c r="D131" s="67" t="s">
        <v>4645</v>
      </c>
      <c r="E131" s="67" t="s">
        <v>9484</v>
      </c>
      <c r="F131" s="67" t="s">
        <v>9485</v>
      </c>
      <c r="G131" s="67" t="s">
        <v>9486</v>
      </c>
      <c r="H131" s="67" t="s">
        <v>9487</v>
      </c>
      <c r="I131" s="67" t="s">
        <v>6</v>
      </c>
      <c r="J131" s="67" t="s">
        <v>9487</v>
      </c>
      <c r="K131" s="67" t="s">
        <v>9433</v>
      </c>
      <c r="L131" s="67" t="s">
        <v>9485</v>
      </c>
      <c r="M131" s="67" t="s">
        <v>697</v>
      </c>
      <c r="O131" s="67"/>
      <c r="P131" s="67"/>
      <c r="Q131" s="67" t="s">
        <v>4646</v>
      </c>
      <c r="R131" s="67" t="s">
        <v>9429</v>
      </c>
      <c r="S131">
        <v>0</v>
      </c>
      <c r="T131" s="67" t="s">
        <v>9482</v>
      </c>
      <c r="U131">
        <v>1000000</v>
      </c>
      <c r="V131" s="58">
        <v>44952</v>
      </c>
      <c r="W131" s="67" t="s">
        <v>9489</v>
      </c>
      <c r="X131" s="67" t="s">
        <v>7</v>
      </c>
      <c r="Y131">
        <v>1</v>
      </c>
      <c r="Z131" t="s">
        <v>9435</v>
      </c>
      <c r="AA131" t="s">
        <v>9478</v>
      </c>
    </row>
    <row r="132" spans="1:27" x14ac:dyDescent="0.3">
      <c r="A132" s="67" t="s">
        <v>7207</v>
      </c>
      <c r="B132" s="67" t="s">
        <v>5258</v>
      </c>
      <c r="C132" s="67" t="s">
        <v>9483</v>
      </c>
      <c r="D132" s="67" t="s">
        <v>3768</v>
      </c>
      <c r="E132" s="67" t="s">
        <v>9484</v>
      </c>
      <c r="F132" s="67" t="s">
        <v>9485</v>
      </c>
      <c r="G132" s="67" t="s">
        <v>9486</v>
      </c>
      <c r="H132" s="67" t="s">
        <v>9487</v>
      </c>
      <c r="I132" s="67" t="s">
        <v>9487</v>
      </c>
      <c r="J132" s="67" t="s">
        <v>9487</v>
      </c>
      <c r="K132" s="67" t="s">
        <v>9419</v>
      </c>
      <c r="L132" s="67" t="s">
        <v>9485</v>
      </c>
      <c r="M132" s="67" t="s">
        <v>697</v>
      </c>
      <c r="O132" s="67"/>
      <c r="P132" s="67"/>
      <c r="Q132" s="67" t="s">
        <v>3769</v>
      </c>
      <c r="R132" s="67" t="s">
        <v>9439</v>
      </c>
      <c r="S132">
        <v>0</v>
      </c>
      <c r="T132" s="67" t="s">
        <v>9488</v>
      </c>
      <c r="U132">
        <v>775</v>
      </c>
      <c r="V132" s="58">
        <v>44952</v>
      </c>
      <c r="W132" s="67" t="s">
        <v>9521</v>
      </c>
      <c r="X132" s="67" t="s">
        <v>4</v>
      </c>
      <c r="Y132">
        <v>1</v>
      </c>
      <c r="Z132" t="s">
        <v>9435</v>
      </c>
      <c r="AA132" t="s">
        <v>9478</v>
      </c>
    </row>
    <row r="133" spans="1:27" x14ac:dyDescent="0.3">
      <c r="A133" s="67" t="s">
        <v>8765</v>
      </c>
      <c r="B133" s="67" t="s">
        <v>5258</v>
      </c>
      <c r="C133" s="67" t="s">
        <v>9483</v>
      </c>
      <c r="D133" s="67" t="s">
        <v>3768</v>
      </c>
      <c r="E133" s="67" t="s">
        <v>9484</v>
      </c>
      <c r="F133" s="67" t="s">
        <v>9485</v>
      </c>
      <c r="G133" s="67" t="s">
        <v>9486</v>
      </c>
      <c r="H133" s="67" t="s">
        <v>9487</v>
      </c>
      <c r="I133" s="67" t="s">
        <v>9487</v>
      </c>
      <c r="J133" s="67" t="s">
        <v>9487</v>
      </c>
      <c r="K133" s="67" t="s">
        <v>9419</v>
      </c>
      <c r="L133" s="67" t="s">
        <v>9485</v>
      </c>
      <c r="M133" s="67" t="s">
        <v>697</v>
      </c>
      <c r="O133" s="67"/>
      <c r="P133" s="67"/>
      <c r="Q133" s="67" t="s">
        <v>3769</v>
      </c>
      <c r="R133" s="67" t="s">
        <v>9439</v>
      </c>
      <c r="S133">
        <v>0</v>
      </c>
      <c r="T133" s="67" t="s">
        <v>9488</v>
      </c>
      <c r="U133">
        <v>1043</v>
      </c>
      <c r="V133" s="58">
        <v>44952</v>
      </c>
      <c r="W133" s="67" t="s">
        <v>9521</v>
      </c>
      <c r="X133" s="67" t="s">
        <v>4</v>
      </c>
      <c r="Y133">
        <v>1</v>
      </c>
      <c r="Z133" t="s">
        <v>9435</v>
      </c>
      <c r="AA133" t="s">
        <v>9478</v>
      </c>
    </row>
    <row r="134" spans="1:27" x14ac:dyDescent="0.3">
      <c r="A134" s="67" t="s">
        <v>6041</v>
      </c>
      <c r="B134" s="67" t="s">
        <v>5258</v>
      </c>
      <c r="C134" s="67" t="s">
        <v>9483</v>
      </c>
      <c r="D134" s="67" t="s">
        <v>3946</v>
      </c>
      <c r="E134" s="67" t="s">
        <v>9484</v>
      </c>
      <c r="F134" s="67" t="s">
        <v>9485</v>
      </c>
      <c r="G134" s="67" t="s">
        <v>9486</v>
      </c>
      <c r="H134" s="67" t="s">
        <v>9487</v>
      </c>
      <c r="I134" s="67" t="s">
        <v>6</v>
      </c>
      <c r="J134" s="67" t="s">
        <v>9487</v>
      </c>
      <c r="K134" s="67" t="s">
        <v>9433</v>
      </c>
      <c r="L134" s="67" t="s">
        <v>9485</v>
      </c>
      <c r="M134" s="67" t="s">
        <v>697</v>
      </c>
      <c r="O134" s="67"/>
      <c r="P134" s="67"/>
      <c r="Q134" s="67" t="s">
        <v>3947</v>
      </c>
      <c r="R134" s="67" t="s">
        <v>9512</v>
      </c>
      <c r="S134">
        <v>0</v>
      </c>
      <c r="T134" s="67"/>
      <c r="U134">
        <v>30350000</v>
      </c>
      <c r="V134" s="58">
        <v>44952</v>
      </c>
      <c r="W134" s="67" t="s">
        <v>9489</v>
      </c>
      <c r="X134" s="67" t="s">
        <v>7</v>
      </c>
      <c r="Y134">
        <v>1</v>
      </c>
      <c r="Z134" t="s">
        <v>9435</v>
      </c>
      <c r="AA134" t="s">
        <v>9478</v>
      </c>
    </row>
    <row r="135" spans="1:27" x14ac:dyDescent="0.3">
      <c r="A135" s="67" t="s">
        <v>8765</v>
      </c>
      <c r="B135" s="67" t="s">
        <v>5258</v>
      </c>
      <c r="C135" s="67" t="s">
        <v>9483</v>
      </c>
      <c r="D135" s="67" t="s">
        <v>3772</v>
      </c>
      <c r="E135" s="67" t="s">
        <v>9484</v>
      </c>
      <c r="F135" s="67" t="s">
        <v>9485</v>
      </c>
      <c r="G135" s="67" t="s">
        <v>9486</v>
      </c>
      <c r="H135" s="67" t="s">
        <v>9487</v>
      </c>
      <c r="I135" s="67" t="s">
        <v>6</v>
      </c>
      <c r="J135" s="67" t="s">
        <v>9487</v>
      </c>
      <c r="K135" s="67" t="s">
        <v>9433</v>
      </c>
      <c r="L135" s="67" t="s">
        <v>9485</v>
      </c>
      <c r="M135" s="67" t="s">
        <v>697</v>
      </c>
      <c r="O135" s="67"/>
      <c r="P135" s="67"/>
      <c r="Q135" s="67" t="s">
        <v>3773</v>
      </c>
      <c r="R135" s="67" t="s">
        <v>9440</v>
      </c>
      <c r="S135">
        <v>0</v>
      </c>
      <c r="T135" s="67" t="s">
        <v>9488</v>
      </c>
      <c r="U135">
        <v>414564</v>
      </c>
      <c r="V135" s="58">
        <v>44952</v>
      </c>
      <c r="W135" s="67" t="s">
        <v>9489</v>
      </c>
      <c r="X135" s="67" t="s">
        <v>7</v>
      </c>
      <c r="Y135">
        <v>1</v>
      </c>
      <c r="Z135" t="s">
        <v>9435</v>
      </c>
      <c r="AA135" t="s">
        <v>9478</v>
      </c>
    </row>
    <row r="136" spans="1:27" x14ac:dyDescent="0.3">
      <c r="A136" s="67" t="s">
        <v>7188</v>
      </c>
      <c r="B136" s="67" t="s">
        <v>5258</v>
      </c>
      <c r="C136" s="67" t="s">
        <v>9483</v>
      </c>
      <c r="D136" s="67" t="s">
        <v>4687</v>
      </c>
      <c r="E136" s="67" t="s">
        <v>9484</v>
      </c>
      <c r="F136" s="67" t="s">
        <v>9485</v>
      </c>
      <c r="G136" s="67" t="s">
        <v>9486</v>
      </c>
      <c r="H136" s="67" t="s">
        <v>9487</v>
      </c>
      <c r="I136" s="67" t="s">
        <v>6</v>
      </c>
      <c r="J136" s="67" t="s">
        <v>9487</v>
      </c>
      <c r="K136" s="67" t="s">
        <v>9433</v>
      </c>
      <c r="L136" s="67" t="s">
        <v>9485</v>
      </c>
      <c r="M136" s="67" t="s">
        <v>697</v>
      </c>
      <c r="N136">
        <v>2</v>
      </c>
      <c r="O136" s="67" t="s">
        <v>9398</v>
      </c>
      <c r="P136" s="67" t="s">
        <v>9415</v>
      </c>
      <c r="Q136" s="67" t="s">
        <v>4688</v>
      </c>
      <c r="R136" s="67" t="s">
        <v>9522</v>
      </c>
      <c r="S136">
        <v>0</v>
      </c>
      <c r="T136" s="67" t="s">
        <v>9482</v>
      </c>
      <c r="U136">
        <v>73800000</v>
      </c>
      <c r="V136" s="58">
        <v>44952</v>
      </c>
      <c r="W136" s="67" t="s">
        <v>9489</v>
      </c>
      <c r="X136" s="67" t="s">
        <v>7</v>
      </c>
      <c r="Y136">
        <v>1</v>
      </c>
      <c r="Z136" t="s">
        <v>9435</v>
      </c>
      <c r="AA136" t="s">
        <v>9478</v>
      </c>
    </row>
    <row r="137" spans="1:27" x14ac:dyDescent="0.3">
      <c r="A137" s="67" t="s">
        <v>7190</v>
      </c>
      <c r="B137" s="67" t="s">
        <v>5258</v>
      </c>
      <c r="C137" s="67" t="s">
        <v>9483</v>
      </c>
      <c r="D137" s="67" t="s">
        <v>4645</v>
      </c>
      <c r="E137" s="67" t="s">
        <v>9484</v>
      </c>
      <c r="F137" s="67" t="s">
        <v>9485</v>
      </c>
      <c r="G137" s="67" t="s">
        <v>9486</v>
      </c>
      <c r="H137" s="67" t="s">
        <v>9487</v>
      </c>
      <c r="I137" s="67" t="s">
        <v>6</v>
      </c>
      <c r="J137" s="67" t="s">
        <v>9487</v>
      </c>
      <c r="K137" s="67" t="s">
        <v>9433</v>
      </c>
      <c r="L137" s="67" t="s">
        <v>9485</v>
      </c>
      <c r="M137" s="67" t="s">
        <v>697</v>
      </c>
      <c r="O137" s="67"/>
      <c r="P137" s="67"/>
      <c r="Q137" s="67" t="s">
        <v>4646</v>
      </c>
      <c r="R137" s="67" t="s">
        <v>9429</v>
      </c>
      <c r="S137">
        <v>0</v>
      </c>
      <c r="T137" s="67" t="s">
        <v>9482</v>
      </c>
      <c r="U137">
        <v>38800</v>
      </c>
      <c r="V137" s="58">
        <v>44953</v>
      </c>
      <c r="W137" s="67" t="s">
        <v>9489</v>
      </c>
      <c r="X137" s="67" t="s">
        <v>7</v>
      </c>
      <c r="Y137">
        <v>1</v>
      </c>
      <c r="Z137" t="s">
        <v>9435</v>
      </c>
      <c r="AA137" t="s">
        <v>9478</v>
      </c>
    </row>
    <row r="138" spans="1:27" x14ac:dyDescent="0.3">
      <c r="A138" s="67" t="s">
        <v>8765</v>
      </c>
      <c r="B138" s="67" t="s">
        <v>5258</v>
      </c>
      <c r="C138" s="67" t="s">
        <v>9483</v>
      </c>
      <c r="D138" s="67" t="s">
        <v>3768</v>
      </c>
      <c r="E138" s="67" t="s">
        <v>9484</v>
      </c>
      <c r="F138" s="67" t="s">
        <v>9485</v>
      </c>
      <c r="G138" s="67" t="s">
        <v>9486</v>
      </c>
      <c r="H138" s="67" t="s">
        <v>9487</v>
      </c>
      <c r="I138" s="67" t="s">
        <v>9487</v>
      </c>
      <c r="J138" s="67" t="s">
        <v>9487</v>
      </c>
      <c r="K138" s="67" t="s">
        <v>9419</v>
      </c>
      <c r="L138" s="67" t="s">
        <v>9485</v>
      </c>
      <c r="M138" s="67" t="s">
        <v>697</v>
      </c>
      <c r="O138" s="67"/>
      <c r="P138" s="67"/>
      <c r="Q138" s="67" t="s">
        <v>3769</v>
      </c>
      <c r="R138" s="67" t="s">
        <v>9439</v>
      </c>
      <c r="S138">
        <v>0</v>
      </c>
      <c r="T138" s="67" t="s">
        <v>9488</v>
      </c>
      <c r="U138">
        <v>370122</v>
      </c>
      <c r="V138" s="58">
        <v>44953</v>
      </c>
      <c r="W138" s="67" t="s">
        <v>9521</v>
      </c>
      <c r="X138" s="67" t="s">
        <v>4</v>
      </c>
      <c r="Y138">
        <v>1</v>
      </c>
      <c r="Z138" t="s">
        <v>9435</v>
      </c>
      <c r="AA138" t="s">
        <v>9478</v>
      </c>
    </row>
    <row r="139" spans="1:27" x14ac:dyDescent="0.3">
      <c r="A139" s="67" t="s">
        <v>5474</v>
      </c>
      <c r="B139" s="67" t="s">
        <v>5258</v>
      </c>
      <c r="C139" s="67" t="s">
        <v>9483</v>
      </c>
      <c r="D139" s="67" t="s">
        <v>3768</v>
      </c>
      <c r="E139" s="67" t="s">
        <v>9484</v>
      </c>
      <c r="F139" s="67" t="s">
        <v>9485</v>
      </c>
      <c r="G139" s="67" t="s">
        <v>9486</v>
      </c>
      <c r="H139" s="67" t="s">
        <v>9487</v>
      </c>
      <c r="I139" s="67" t="s">
        <v>6</v>
      </c>
      <c r="J139" s="67" t="s">
        <v>9487</v>
      </c>
      <c r="K139" s="67" t="s">
        <v>9433</v>
      </c>
      <c r="L139" s="67" t="s">
        <v>9485</v>
      </c>
      <c r="M139" s="67" t="s">
        <v>697</v>
      </c>
      <c r="O139" s="67"/>
      <c r="P139" s="67"/>
      <c r="Q139" s="67" t="s">
        <v>3769</v>
      </c>
      <c r="R139" s="67" t="s">
        <v>9439</v>
      </c>
      <c r="S139">
        <v>0</v>
      </c>
      <c r="T139" s="67" t="s">
        <v>9488</v>
      </c>
      <c r="U139">
        <v>400000</v>
      </c>
      <c r="V139" s="58">
        <v>44953</v>
      </c>
      <c r="W139" s="67" t="s">
        <v>9489</v>
      </c>
      <c r="X139" s="67" t="s">
        <v>7</v>
      </c>
      <c r="Y139">
        <v>1</v>
      </c>
      <c r="Z139" t="s">
        <v>9435</v>
      </c>
      <c r="AA139" t="s">
        <v>9478</v>
      </c>
    </row>
    <row r="140" spans="1:27" x14ac:dyDescent="0.3">
      <c r="A140" s="67" t="s">
        <v>7201</v>
      </c>
      <c r="B140" s="67" t="s">
        <v>5258</v>
      </c>
      <c r="C140" s="67" t="s">
        <v>9483</v>
      </c>
      <c r="D140" s="67" t="s">
        <v>4185</v>
      </c>
      <c r="E140" s="67" t="s">
        <v>9484</v>
      </c>
      <c r="F140" s="67" t="s">
        <v>9485</v>
      </c>
      <c r="G140" s="67" t="s">
        <v>9486</v>
      </c>
      <c r="H140" s="67" t="s">
        <v>9487</v>
      </c>
      <c r="I140" s="67" t="s">
        <v>6</v>
      </c>
      <c r="J140" s="67" t="s">
        <v>9487</v>
      </c>
      <c r="K140" s="67" t="s">
        <v>9433</v>
      </c>
      <c r="L140" s="67" t="s">
        <v>9485</v>
      </c>
      <c r="M140" s="67" t="s">
        <v>697</v>
      </c>
      <c r="N140">
        <v>3</v>
      </c>
      <c r="O140" s="67" t="s">
        <v>9399</v>
      </c>
      <c r="P140" s="67" t="s">
        <v>9415</v>
      </c>
      <c r="Q140" s="67" t="s">
        <v>4186</v>
      </c>
      <c r="R140" s="67" t="s">
        <v>9428</v>
      </c>
      <c r="S140">
        <v>0</v>
      </c>
      <c r="T140" s="67" t="s">
        <v>9481</v>
      </c>
      <c r="U140">
        <v>13000000</v>
      </c>
      <c r="V140" s="58">
        <v>44953</v>
      </c>
      <c r="W140" s="67" t="s">
        <v>9489</v>
      </c>
      <c r="X140" s="67" t="s">
        <v>7</v>
      </c>
      <c r="Y140">
        <v>1</v>
      </c>
      <c r="Z140" t="s">
        <v>9435</v>
      </c>
      <c r="AA140" t="s">
        <v>9478</v>
      </c>
    </row>
    <row r="141" spans="1:27" x14ac:dyDescent="0.3">
      <c r="A141" s="67" t="s">
        <v>7201</v>
      </c>
      <c r="B141" s="67" t="s">
        <v>5258</v>
      </c>
      <c r="C141" s="67" t="s">
        <v>9483</v>
      </c>
      <c r="D141" s="67" t="s">
        <v>2091</v>
      </c>
      <c r="E141" s="67" t="s">
        <v>9484</v>
      </c>
      <c r="F141" s="67" t="s">
        <v>9485</v>
      </c>
      <c r="G141" s="67" t="s">
        <v>9486</v>
      </c>
      <c r="H141" s="67" t="s">
        <v>9487</v>
      </c>
      <c r="I141" s="67" t="s">
        <v>6</v>
      </c>
      <c r="J141" s="67" t="s">
        <v>9487</v>
      </c>
      <c r="K141" s="67" t="s">
        <v>9433</v>
      </c>
      <c r="L141" s="67" t="s">
        <v>9485</v>
      </c>
      <c r="M141" s="67" t="s">
        <v>697</v>
      </c>
      <c r="N141">
        <v>3</v>
      </c>
      <c r="O141" s="67" t="s">
        <v>9399</v>
      </c>
      <c r="P141" s="67" t="s">
        <v>9415</v>
      </c>
      <c r="Q141" s="67" t="s">
        <v>2092</v>
      </c>
      <c r="R141" s="67" t="s">
        <v>9424</v>
      </c>
      <c r="S141">
        <v>0</v>
      </c>
      <c r="T141" s="67" t="s">
        <v>9481</v>
      </c>
      <c r="U141">
        <v>2168000</v>
      </c>
      <c r="V141" s="58">
        <v>44953</v>
      </c>
      <c r="W141" s="67" t="s">
        <v>9489</v>
      </c>
      <c r="X141" s="67" t="s">
        <v>7</v>
      </c>
      <c r="Y141">
        <v>1</v>
      </c>
      <c r="Z141" t="s">
        <v>9435</v>
      </c>
      <c r="AA141" t="s">
        <v>9478</v>
      </c>
    </row>
    <row r="142" spans="1:27" x14ac:dyDescent="0.3">
      <c r="A142" s="67" t="s">
        <v>6016</v>
      </c>
      <c r="B142" s="67" t="s">
        <v>5258</v>
      </c>
      <c r="C142" s="67" t="s">
        <v>9483</v>
      </c>
      <c r="D142" s="67" t="s">
        <v>4179</v>
      </c>
      <c r="E142" s="67" t="s">
        <v>9484</v>
      </c>
      <c r="F142" s="67" t="s">
        <v>9485</v>
      </c>
      <c r="G142" s="67" t="s">
        <v>9486</v>
      </c>
      <c r="H142" s="67" t="s">
        <v>9487</v>
      </c>
      <c r="I142" s="67" t="s">
        <v>6</v>
      </c>
      <c r="J142" s="67" t="s">
        <v>9487</v>
      </c>
      <c r="K142" s="67" t="s">
        <v>9433</v>
      </c>
      <c r="L142" s="67" t="s">
        <v>9485</v>
      </c>
      <c r="M142" s="67" t="s">
        <v>697</v>
      </c>
      <c r="O142" s="67"/>
      <c r="P142" s="67"/>
      <c r="Q142" s="67" t="s">
        <v>4180</v>
      </c>
      <c r="R142" s="67" t="s">
        <v>9427</v>
      </c>
      <c r="S142">
        <v>0</v>
      </c>
      <c r="T142" s="67" t="s">
        <v>9481</v>
      </c>
      <c r="U142">
        <v>8670000</v>
      </c>
      <c r="V142" s="58">
        <v>44956</v>
      </c>
      <c r="W142" s="67" t="s">
        <v>9489</v>
      </c>
      <c r="X142" s="67" t="s">
        <v>7</v>
      </c>
      <c r="Y142">
        <v>1</v>
      </c>
      <c r="Z142" t="s">
        <v>9435</v>
      </c>
      <c r="AA142" t="s">
        <v>9478</v>
      </c>
    </row>
    <row r="143" spans="1:27" x14ac:dyDescent="0.3">
      <c r="A143" s="67" t="s">
        <v>6072</v>
      </c>
      <c r="B143" s="67" t="s">
        <v>5258</v>
      </c>
      <c r="C143" s="67" t="s">
        <v>9483</v>
      </c>
      <c r="D143" s="67" t="s">
        <v>4179</v>
      </c>
      <c r="E143" s="67" t="s">
        <v>9484</v>
      </c>
      <c r="F143" s="67" t="s">
        <v>9485</v>
      </c>
      <c r="G143" s="67" t="s">
        <v>9486</v>
      </c>
      <c r="H143" s="67" t="s">
        <v>9487</v>
      </c>
      <c r="I143" s="67" t="s">
        <v>6</v>
      </c>
      <c r="J143" s="67" t="s">
        <v>9487</v>
      </c>
      <c r="K143" s="67" t="s">
        <v>9433</v>
      </c>
      <c r="L143" s="67" t="s">
        <v>9485</v>
      </c>
      <c r="M143" s="67" t="s">
        <v>697</v>
      </c>
      <c r="O143" s="67"/>
      <c r="P143" s="67"/>
      <c r="Q143" s="67" t="s">
        <v>4180</v>
      </c>
      <c r="R143" s="67" t="s">
        <v>9427</v>
      </c>
      <c r="S143">
        <v>0</v>
      </c>
      <c r="T143" s="67" t="s">
        <v>9481</v>
      </c>
      <c r="U143">
        <v>33600000</v>
      </c>
      <c r="V143" s="58">
        <v>44956</v>
      </c>
      <c r="W143" s="67" t="s">
        <v>9489</v>
      </c>
      <c r="X143" s="67" t="s">
        <v>7</v>
      </c>
      <c r="Y143">
        <v>1</v>
      </c>
      <c r="Z143" t="s">
        <v>9435</v>
      </c>
      <c r="AA143" t="s">
        <v>9478</v>
      </c>
    </row>
    <row r="144" spans="1:27" x14ac:dyDescent="0.3">
      <c r="A144" s="67" t="s">
        <v>7190</v>
      </c>
      <c r="B144" s="67" t="s">
        <v>5258</v>
      </c>
      <c r="C144" s="67" t="s">
        <v>9483</v>
      </c>
      <c r="D144" s="67" t="s">
        <v>4645</v>
      </c>
      <c r="E144" s="67" t="s">
        <v>9484</v>
      </c>
      <c r="F144" s="67" t="s">
        <v>9485</v>
      </c>
      <c r="G144" s="67" t="s">
        <v>9486</v>
      </c>
      <c r="H144" s="67" t="s">
        <v>9487</v>
      </c>
      <c r="I144" s="67" t="s">
        <v>9487</v>
      </c>
      <c r="J144" s="67" t="s">
        <v>9487</v>
      </c>
      <c r="K144" s="67" t="s">
        <v>9419</v>
      </c>
      <c r="L144" s="67" t="s">
        <v>9485</v>
      </c>
      <c r="M144" s="67" t="s">
        <v>697</v>
      </c>
      <c r="O144" s="67"/>
      <c r="P144" s="67"/>
      <c r="Q144" s="67" t="s">
        <v>4646</v>
      </c>
      <c r="R144" s="67" t="s">
        <v>9429</v>
      </c>
      <c r="S144">
        <v>0</v>
      </c>
      <c r="T144" s="67" t="s">
        <v>9482</v>
      </c>
      <c r="U144">
        <v>59150</v>
      </c>
      <c r="V144" s="58">
        <v>44956</v>
      </c>
      <c r="W144" s="67" t="s">
        <v>9521</v>
      </c>
      <c r="X144" s="67" t="s">
        <v>4</v>
      </c>
      <c r="Y144">
        <v>1</v>
      </c>
      <c r="Z144" t="s">
        <v>9435</v>
      </c>
      <c r="AA144" t="s">
        <v>9478</v>
      </c>
    </row>
    <row r="145" spans="1:27" x14ac:dyDescent="0.3">
      <c r="A145" s="67" t="s">
        <v>8765</v>
      </c>
      <c r="B145" s="67" t="s">
        <v>5258</v>
      </c>
      <c r="C145" s="67" t="s">
        <v>9483</v>
      </c>
      <c r="D145" s="67" t="s">
        <v>3768</v>
      </c>
      <c r="E145" s="67" t="s">
        <v>9484</v>
      </c>
      <c r="F145" s="67" t="s">
        <v>9485</v>
      </c>
      <c r="G145" s="67" t="s">
        <v>9486</v>
      </c>
      <c r="H145" s="67" t="s">
        <v>9487</v>
      </c>
      <c r="I145" s="67" t="s">
        <v>9487</v>
      </c>
      <c r="J145" s="67" t="s">
        <v>9487</v>
      </c>
      <c r="K145" s="67" t="s">
        <v>9419</v>
      </c>
      <c r="L145" s="67" t="s">
        <v>9485</v>
      </c>
      <c r="M145" s="67" t="s">
        <v>697</v>
      </c>
      <c r="O145" s="67"/>
      <c r="P145" s="67"/>
      <c r="Q145" s="67" t="s">
        <v>3769</v>
      </c>
      <c r="R145" s="67" t="s">
        <v>9439</v>
      </c>
      <c r="S145">
        <v>0</v>
      </c>
      <c r="T145" s="67" t="s">
        <v>9488</v>
      </c>
      <c r="U145">
        <v>56</v>
      </c>
      <c r="V145" s="58">
        <v>44956</v>
      </c>
      <c r="W145" s="67" t="s">
        <v>9521</v>
      </c>
      <c r="X145" s="67" t="s">
        <v>4</v>
      </c>
      <c r="Y145">
        <v>1</v>
      </c>
      <c r="Z145" t="s">
        <v>9435</v>
      </c>
      <c r="AA145" t="s">
        <v>9478</v>
      </c>
    </row>
    <row r="146" spans="1:27" x14ac:dyDescent="0.3">
      <c r="A146" s="67" t="s">
        <v>7186</v>
      </c>
      <c r="B146" s="67" t="s">
        <v>5258</v>
      </c>
      <c r="C146" s="67" t="s">
        <v>9483</v>
      </c>
      <c r="D146" s="67" t="s">
        <v>3768</v>
      </c>
      <c r="E146" s="67" t="s">
        <v>9484</v>
      </c>
      <c r="F146" s="67" t="s">
        <v>9485</v>
      </c>
      <c r="G146" s="67" t="s">
        <v>9486</v>
      </c>
      <c r="H146" s="67" t="s">
        <v>9487</v>
      </c>
      <c r="I146" s="67" t="s">
        <v>9487</v>
      </c>
      <c r="J146" s="67" t="s">
        <v>9487</v>
      </c>
      <c r="K146" s="67" t="s">
        <v>9419</v>
      </c>
      <c r="L146" s="67" t="s">
        <v>9485</v>
      </c>
      <c r="M146" s="67" t="s">
        <v>697</v>
      </c>
      <c r="O146" s="67"/>
      <c r="P146" s="67"/>
      <c r="Q146" s="67" t="s">
        <v>3769</v>
      </c>
      <c r="R146" s="67" t="s">
        <v>9439</v>
      </c>
      <c r="S146">
        <v>0</v>
      </c>
      <c r="T146" s="67" t="s">
        <v>9488</v>
      </c>
      <c r="U146">
        <v>700</v>
      </c>
      <c r="V146" s="58">
        <v>44956</v>
      </c>
      <c r="W146" s="67" t="s">
        <v>9521</v>
      </c>
      <c r="X146" s="67" t="s">
        <v>4</v>
      </c>
      <c r="Y146">
        <v>1</v>
      </c>
      <c r="Z146" t="s">
        <v>9435</v>
      </c>
      <c r="AA146" t="s">
        <v>9478</v>
      </c>
    </row>
    <row r="147" spans="1:27" x14ac:dyDescent="0.3">
      <c r="A147" s="67" t="s">
        <v>5474</v>
      </c>
      <c r="B147" s="67" t="s">
        <v>5258</v>
      </c>
      <c r="C147" s="67" t="s">
        <v>9483</v>
      </c>
      <c r="D147" s="67" t="s">
        <v>3768</v>
      </c>
      <c r="E147" s="67" t="s">
        <v>9484</v>
      </c>
      <c r="F147" s="67" t="s">
        <v>9485</v>
      </c>
      <c r="G147" s="67" t="s">
        <v>9486</v>
      </c>
      <c r="H147" s="67" t="s">
        <v>9487</v>
      </c>
      <c r="I147" s="67" t="s">
        <v>6</v>
      </c>
      <c r="J147" s="67" t="s">
        <v>9487</v>
      </c>
      <c r="K147" s="67" t="s">
        <v>9433</v>
      </c>
      <c r="L147" s="67" t="s">
        <v>9485</v>
      </c>
      <c r="M147" s="67" t="s">
        <v>697</v>
      </c>
      <c r="O147" s="67"/>
      <c r="P147" s="67"/>
      <c r="Q147" s="67" t="s">
        <v>3769</v>
      </c>
      <c r="R147" s="67" t="s">
        <v>9439</v>
      </c>
      <c r="S147">
        <v>0</v>
      </c>
      <c r="T147" s="67" t="s">
        <v>9488</v>
      </c>
      <c r="U147">
        <v>10000000</v>
      </c>
      <c r="V147" s="58">
        <v>44956</v>
      </c>
      <c r="W147" s="67" t="s">
        <v>9489</v>
      </c>
      <c r="X147" s="67" t="s">
        <v>7</v>
      </c>
      <c r="Y147">
        <v>1</v>
      </c>
      <c r="Z147" t="s">
        <v>9435</v>
      </c>
      <c r="AA147" t="s">
        <v>9478</v>
      </c>
    </row>
    <row r="148" spans="1:27" x14ac:dyDescent="0.3">
      <c r="A148" s="67" t="s">
        <v>7209</v>
      </c>
      <c r="B148" s="67" t="s">
        <v>5258</v>
      </c>
      <c r="C148" s="67" t="s">
        <v>9483</v>
      </c>
      <c r="D148" s="67" t="s">
        <v>2091</v>
      </c>
      <c r="E148" s="67" t="s">
        <v>9484</v>
      </c>
      <c r="F148" s="67" t="s">
        <v>9485</v>
      </c>
      <c r="G148" s="67" t="s">
        <v>9486</v>
      </c>
      <c r="H148" s="67" t="s">
        <v>9487</v>
      </c>
      <c r="I148" s="67" t="s">
        <v>6</v>
      </c>
      <c r="J148" s="67" t="s">
        <v>9487</v>
      </c>
      <c r="K148" s="67" t="s">
        <v>9433</v>
      </c>
      <c r="L148" s="67" t="s">
        <v>9485</v>
      </c>
      <c r="M148" s="67" t="s">
        <v>697</v>
      </c>
      <c r="N148">
        <v>17</v>
      </c>
      <c r="O148" s="67" t="s">
        <v>9413</v>
      </c>
      <c r="P148" s="67" t="s">
        <v>9417</v>
      </c>
      <c r="Q148" s="67" t="s">
        <v>2092</v>
      </c>
      <c r="R148" s="67" t="s">
        <v>9424</v>
      </c>
      <c r="S148">
        <v>0</v>
      </c>
      <c r="T148" s="67" t="s">
        <v>9481</v>
      </c>
      <c r="U148">
        <v>12000000</v>
      </c>
      <c r="V148" s="58">
        <v>44956</v>
      </c>
      <c r="W148" s="67" t="s">
        <v>9489</v>
      </c>
      <c r="X148" s="67" t="s">
        <v>7</v>
      </c>
      <c r="Y148">
        <v>1</v>
      </c>
      <c r="Z148" t="s">
        <v>9435</v>
      </c>
      <c r="AA148" t="s">
        <v>9478</v>
      </c>
    </row>
    <row r="149" spans="1:27" x14ac:dyDescent="0.3">
      <c r="A149" s="67" t="s">
        <v>7201</v>
      </c>
      <c r="B149" s="67" t="s">
        <v>5258</v>
      </c>
      <c r="C149" s="67" t="s">
        <v>9483</v>
      </c>
      <c r="D149" s="67" t="s">
        <v>955</v>
      </c>
      <c r="E149" s="67" t="s">
        <v>9484</v>
      </c>
      <c r="F149" s="67" t="s">
        <v>9485</v>
      </c>
      <c r="G149" s="67" t="s">
        <v>9486</v>
      </c>
      <c r="H149" s="67" t="s">
        <v>9487</v>
      </c>
      <c r="I149" s="67" t="s">
        <v>6</v>
      </c>
      <c r="J149" s="67" t="s">
        <v>9487</v>
      </c>
      <c r="K149" s="67" t="s">
        <v>9433</v>
      </c>
      <c r="L149" s="67" t="s">
        <v>9485</v>
      </c>
      <c r="M149" s="67" t="s">
        <v>697</v>
      </c>
      <c r="N149">
        <v>3</v>
      </c>
      <c r="O149" s="67" t="s">
        <v>9399</v>
      </c>
      <c r="P149" s="67" t="s">
        <v>9415</v>
      </c>
      <c r="Q149" s="67" t="s">
        <v>956</v>
      </c>
      <c r="R149" s="67" t="s">
        <v>9422</v>
      </c>
      <c r="S149">
        <v>0</v>
      </c>
      <c r="T149" s="67" t="s">
        <v>9481</v>
      </c>
      <c r="U149">
        <v>4400000</v>
      </c>
      <c r="V149" s="58">
        <v>44956</v>
      </c>
      <c r="W149" s="67" t="s">
        <v>9489</v>
      </c>
      <c r="X149" s="67" t="s">
        <v>7</v>
      </c>
      <c r="Y149">
        <v>1</v>
      </c>
      <c r="Z149" t="s">
        <v>9435</v>
      </c>
      <c r="AA149" t="s">
        <v>9478</v>
      </c>
    </row>
    <row r="150" spans="1:27" x14ac:dyDescent="0.3">
      <c r="A150" s="67" t="s">
        <v>7188</v>
      </c>
      <c r="B150" s="67" t="s">
        <v>5258</v>
      </c>
      <c r="C150" s="67" t="s">
        <v>9483</v>
      </c>
      <c r="D150" s="67" t="s">
        <v>3334</v>
      </c>
      <c r="E150" s="67" t="s">
        <v>9484</v>
      </c>
      <c r="F150" s="67" t="s">
        <v>9485</v>
      </c>
      <c r="G150" s="67" t="s">
        <v>9486</v>
      </c>
      <c r="H150" s="67" t="s">
        <v>9487</v>
      </c>
      <c r="I150" s="67" t="s">
        <v>8</v>
      </c>
      <c r="J150" s="67" t="s">
        <v>9487</v>
      </c>
      <c r="K150" s="67" t="s">
        <v>9433</v>
      </c>
      <c r="L150" s="67" t="s">
        <v>9485</v>
      </c>
      <c r="M150" s="67" t="s">
        <v>697</v>
      </c>
      <c r="N150">
        <v>2</v>
      </c>
      <c r="O150" s="67" t="s">
        <v>9398</v>
      </c>
      <c r="P150" s="67" t="s">
        <v>9415</v>
      </c>
      <c r="Q150" s="67" t="s">
        <v>3335</v>
      </c>
      <c r="R150" s="67" t="s">
        <v>9524</v>
      </c>
      <c r="S150">
        <v>0</v>
      </c>
      <c r="T150" s="67" t="s">
        <v>9482</v>
      </c>
      <c r="U150">
        <v>494</v>
      </c>
      <c r="V150" s="58">
        <v>44957</v>
      </c>
      <c r="W150" s="67" t="s">
        <v>9523</v>
      </c>
      <c r="X150" s="67" t="s">
        <v>9</v>
      </c>
      <c r="Y150">
        <v>1</v>
      </c>
      <c r="Z150" t="s">
        <v>9435</v>
      </c>
      <c r="AA150" t="s">
        <v>9478</v>
      </c>
    </row>
    <row r="151" spans="1:27" x14ac:dyDescent="0.3">
      <c r="A151" s="67" t="s">
        <v>7188</v>
      </c>
      <c r="B151" s="67" t="s">
        <v>5258</v>
      </c>
      <c r="C151" s="67" t="s">
        <v>9483</v>
      </c>
      <c r="D151" s="67" t="s">
        <v>4769</v>
      </c>
      <c r="E151" s="67" t="s">
        <v>9484</v>
      </c>
      <c r="F151" s="67" t="s">
        <v>9485</v>
      </c>
      <c r="G151" s="67" t="s">
        <v>9486</v>
      </c>
      <c r="H151" s="67" t="s">
        <v>9487</v>
      </c>
      <c r="I151" s="67" t="s">
        <v>8</v>
      </c>
      <c r="J151" s="67" t="s">
        <v>9487</v>
      </c>
      <c r="K151" s="67" t="s">
        <v>9433</v>
      </c>
      <c r="L151" s="67" t="s">
        <v>9485</v>
      </c>
      <c r="M151" s="67" t="s">
        <v>697</v>
      </c>
      <c r="N151">
        <v>2</v>
      </c>
      <c r="O151" s="67" t="s">
        <v>9398</v>
      </c>
      <c r="P151" s="67" t="s">
        <v>9415</v>
      </c>
      <c r="Q151" s="67" t="s">
        <v>4770</v>
      </c>
      <c r="R151" s="67" t="s">
        <v>9445</v>
      </c>
      <c r="S151">
        <v>0</v>
      </c>
      <c r="T151" s="67" t="s">
        <v>9482</v>
      </c>
      <c r="U151">
        <v>4200000</v>
      </c>
      <c r="V151" s="58">
        <v>44957</v>
      </c>
      <c r="W151" s="67" t="s">
        <v>9523</v>
      </c>
      <c r="X151" s="67" t="s">
        <v>9</v>
      </c>
      <c r="Y151">
        <v>1</v>
      </c>
      <c r="Z151" t="s">
        <v>9435</v>
      </c>
      <c r="AA151" t="s">
        <v>9478</v>
      </c>
    </row>
    <row r="152" spans="1:27" x14ac:dyDescent="0.3">
      <c r="A152" s="67" t="s">
        <v>7188</v>
      </c>
      <c r="B152" s="67" t="s">
        <v>5258</v>
      </c>
      <c r="C152" s="67" t="s">
        <v>9483</v>
      </c>
      <c r="D152" s="67" t="s">
        <v>3085</v>
      </c>
      <c r="E152" s="67" t="s">
        <v>9484</v>
      </c>
      <c r="F152" s="67" t="s">
        <v>9485</v>
      </c>
      <c r="G152" s="67" t="s">
        <v>9486</v>
      </c>
      <c r="H152" s="67" t="s">
        <v>9487</v>
      </c>
      <c r="I152" s="67" t="s">
        <v>8</v>
      </c>
      <c r="J152" s="67" t="s">
        <v>9487</v>
      </c>
      <c r="K152" s="67" t="s">
        <v>9433</v>
      </c>
      <c r="L152" s="67" t="s">
        <v>9485</v>
      </c>
      <c r="M152" s="67" t="s">
        <v>697</v>
      </c>
      <c r="N152">
        <v>2</v>
      </c>
      <c r="O152" s="67" t="s">
        <v>9398</v>
      </c>
      <c r="P152" s="67" t="s">
        <v>9415</v>
      </c>
      <c r="Q152" s="67" t="s">
        <v>3086</v>
      </c>
      <c r="R152" s="67" t="s">
        <v>9516</v>
      </c>
      <c r="S152">
        <v>0</v>
      </c>
      <c r="T152" s="67" t="s">
        <v>9481</v>
      </c>
      <c r="U152">
        <v>29895000</v>
      </c>
      <c r="V152" s="58">
        <v>44957</v>
      </c>
      <c r="W152" s="67" t="s">
        <v>9523</v>
      </c>
      <c r="X152" s="67" t="s">
        <v>9</v>
      </c>
      <c r="Y152">
        <v>1</v>
      </c>
      <c r="Z152" t="s">
        <v>9435</v>
      </c>
      <c r="AA152" t="s">
        <v>9478</v>
      </c>
    </row>
    <row r="153" spans="1:27" x14ac:dyDescent="0.3">
      <c r="A153" s="67" t="s">
        <v>7201</v>
      </c>
      <c r="B153" s="67" t="s">
        <v>5258</v>
      </c>
      <c r="C153" s="67" t="s">
        <v>9483</v>
      </c>
      <c r="D153" s="67" t="s">
        <v>2091</v>
      </c>
      <c r="E153" s="67" t="s">
        <v>9484</v>
      </c>
      <c r="F153" s="67" t="s">
        <v>9485</v>
      </c>
      <c r="G153" s="67" t="s">
        <v>9486</v>
      </c>
      <c r="H153" s="67" t="s">
        <v>9487</v>
      </c>
      <c r="I153" s="67" t="s">
        <v>6</v>
      </c>
      <c r="J153" s="67" t="s">
        <v>9487</v>
      </c>
      <c r="K153" s="67" t="s">
        <v>9433</v>
      </c>
      <c r="L153" s="67" t="s">
        <v>9485</v>
      </c>
      <c r="M153" s="67" t="s">
        <v>697</v>
      </c>
      <c r="N153">
        <v>3</v>
      </c>
      <c r="O153" s="67" t="s">
        <v>9399</v>
      </c>
      <c r="P153" s="67" t="s">
        <v>9415</v>
      </c>
      <c r="Q153" s="67" t="s">
        <v>2092</v>
      </c>
      <c r="R153" s="67" t="s">
        <v>9424</v>
      </c>
      <c r="S153">
        <v>0</v>
      </c>
      <c r="T153" s="67" t="s">
        <v>9481</v>
      </c>
      <c r="U153">
        <v>17450000</v>
      </c>
      <c r="V153" s="58">
        <v>44957</v>
      </c>
      <c r="W153" s="67" t="s">
        <v>9489</v>
      </c>
      <c r="X153" s="67" t="s">
        <v>7</v>
      </c>
      <c r="Y153">
        <v>1</v>
      </c>
      <c r="Z153" t="s">
        <v>9435</v>
      </c>
      <c r="AA153" t="s">
        <v>9478</v>
      </c>
    </row>
    <row r="154" spans="1:27" x14ac:dyDescent="0.3">
      <c r="A154" s="67" t="s">
        <v>5505</v>
      </c>
      <c r="B154" s="67" t="s">
        <v>5258</v>
      </c>
      <c r="C154" s="67" t="s">
        <v>9483</v>
      </c>
      <c r="D154" s="67" t="s">
        <v>4179</v>
      </c>
      <c r="E154" s="67" t="s">
        <v>9484</v>
      </c>
      <c r="F154" s="67" t="s">
        <v>9485</v>
      </c>
      <c r="G154" s="67" t="s">
        <v>9486</v>
      </c>
      <c r="H154" s="67" t="s">
        <v>9487</v>
      </c>
      <c r="I154" s="67" t="s">
        <v>6</v>
      </c>
      <c r="J154" s="67" t="s">
        <v>9487</v>
      </c>
      <c r="K154" s="67" t="s">
        <v>9433</v>
      </c>
      <c r="L154" s="67" t="s">
        <v>9485</v>
      </c>
      <c r="M154" s="67" t="s">
        <v>697</v>
      </c>
      <c r="O154" s="67"/>
      <c r="P154" s="67"/>
      <c r="Q154" s="67" t="s">
        <v>4180</v>
      </c>
      <c r="R154" s="67" t="s">
        <v>9427</v>
      </c>
      <c r="S154">
        <v>0</v>
      </c>
      <c r="T154" s="67" t="s">
        <v>9481</v>
      </c>
      <c r="U154">
        <v>390000</v>
      </c>
      <c r="V154" s="58">
        <v>44958</v>
      </c>
      <c r="W154" s="67" t="s">
        <v>9489</v>
      </c>
      <c r="X154" s="67" t="s">
        <v>7</v>
      </c>
      <c r="Y154">
        <v>2</v>
      </c>
      <c r="Z154" t="s">
        <v>9436</v>
      </c>
      <c r="AA154" t="s">
        <v>9478</v>
      </c>
    </row>
    <row r="155" spans="1:27" x14ac:dyDescent="0.3">
      <c r="A155" s="67" t="s">
        <v>7203</v>
      </c>
      <c r="B155" s="67" t="s">
        <v>5258</v>
      </c>
      <c r="C155" s="67" t="s">
        <v>9483</v>
      </c>
      <c r="D155" s="67" t="s">
        <v>4645</v>
      </c>
      <c r="E155" s="67" t="s">
        <v>9484</v>
      </c>
      <c r="F155" s="67" t="s">
        <v>9485</v>
      </c>
      <c r="G155" s="67" t="s">
        <v>9486</v>
      </c>
      <c r="H155" s="67" t="s">
        <v>9487</v>
      </c>
      <c r="I155" s="67" t="s">
        <v>9487</v>
      </c>
      <c r="J155" s="67" t="s">
        <v>9487</v>
      </c>
      <c r="K155" s="67" t="s">
        <v>9419</v>
      </c>
      <c r="L155" s="67" t="s">
        <v>9485</v>
      </c>
      <c r="M155" s="67" t="s">
        <v>697</v>
      </c>
      <c r="O155" s="67"/>
      <c r="P155" s="67"/>
      <c r="Q155" s="67" t="s">
        <v>4646</v>
      </c>
      <c r="R155" s="67" t="s">
        <v>9429</v>
      </c>
      <c r="S155">
        <v>0</v>
      </c>
      <c r="T155" s="67" t="s">
        <v>9482</v>
      </c>
      <c r="U155">
        <v>1497111</v>
      </c>
      <c r="V155" s="58">
        <v>44958</v>
      </c>
      <c r="W155" s="67" t="s">
        <v>9521</v>
      </c>
      <c r="X155" s="67" t="s">
        <v>4</v>
      </c>
      <c r="Y155">
        <v>2</v>
      </c>
      <c r="Z155" t="s">
        <v>9436</v>
      </c>
      <c r="AA155" t="s">
        <v>9478</v>
      </c>
    </row>
    <row r="156" spans="1:27" x14ac:dyDescent="0.3">
      <c r="A156" s="67" t="s">
        <v>6016</v>
      </c>
      <c r="B156" s="67" t="s">
        <v>5258</v>
      </c>
      <c r="C156" s="67" t="s">
        <v>9483</v>
      </c>
      <c r="D156" s="67" t="s">
        <v>4645</v>
      </c>
      <c r="E156" s="67" t="s">
        <v>9484</v>
      </c>
      <c r="F156" s="67" t="s">
        <v>9485</v>
      </c>
      <c r="G156" s="67" t="s">
        <v>9486</v>
      </c>
      <c r="H156" s="67" t="s">
        <v>9487</v>
      </c>
      <c r="I156" s="67" t="s">
        <v>9487</v>
      </c>
      <c r="J156" s="67" t="s">
        <v>9487</v>
      </c>
      <c r="K156" s="67" t="s">
        <v>9419</v>
      </c>
      <c r="L156" s="67" t="s">
        <v>9485</v>
      </c>
      <c r="M156" s="67" t="s">
        <v>697</v>
      </c>
      <c r="O156" s="67"/>
      <c r="P156" s="67"/>
      <c r="Q156" s="67" t="s">
        <v>4646</v>
      </c>
      <c r="R156" s="67" t="s">
        <v>9429</v>
      </c>
      <c r="S156">
        <v>0</v>
      </c>
      <c r="T156" s="67" t="s">
        <v>9482</v>
      </c>
      <c r="U156">
        <v>248100</v>
      </c>
      <c r="V156" s="58">
        <v>44958</v>
      </c>
      <c r="W156" s="67" t="s">
        <v>9521</v>
      </c>
      <c r="X156" s="67" t="s">
        <v>4</v>
      </c>
      <c r="Y156">
        <v>2</v>
      </c>
      <c r="Z156" t="s">
        <v>9436</v>
      </c>
      <c r="AA156" t="s">
        <v>9478</v>
      </c>
    </row>
    <row r="157" spans="1:27" x14ac:dyDescent="0.3">
      <c r="A157" s="67" t="s">
        <v>7190</v>
      </c>
      <c r="B157" s="67" t="s">
        <v>5258</v>
      </c>
      <c r="C157" s="67" t="s">
        <v>9483</v>
      </c>
      <c r="D157" s="67" t="s">
        <v>4645</v>
      </c>
      <c r="E157" s="67" t="s">
        <v>9484</v>
      </c>
      <c r="F157" s="67" t="s">
        <v>9485</v>
      </c>
      <c r="G157" s="67" t="s">
        <v>9486</v>
      </c>
      <c r="H157" s="67" t="s">
        <v>9487</v>
      </c>
      <c r="I157" s="67" t="s">
        <v>9487</v>
      </c>
      <c r="J157" s="67" t="s">
        <v>9487</v>
      </c>
      <c r="K157" s="67" t="s">
        <v>9419</v>
      </c>
      <c r="L157" s="67" t="s">
        <v>9485</v>
      </c>
      <c r="M157" s="67" t="s">
        <v>697</v>
      </c>
      <c r="O157" s="67"/>
      <c r="P157" s="67"/>
      <c r="Q157" s="67" t="s">
        <v>4646</v>
      </c>
      <c r="R157" s="67" t="s">
        <v>9429</v>
      </c>
      <c r="S157">
        <v>0</v>
      </c>
      <c r="T157" s="67" t="s">
        <v>9482</v>
      </c>
      <c r="U157">
        <v>407350</v>
      </c>
      <c r="V157" s="58">
        <v>44958</v>
      </c>
      <c r="W157" s="67" t="s">
        <v>9521</v>
      </c>
      <c r="X157" s="67" t="s">
        <v>4</v>
      </c>
      <c r="Y157">
        <v>2</v>
      </c>
      <c r="Z157" t="s">
        <v>9436</v>
      </c>
      <c r="AA157" t="s">
        <v>9478</v>
      </c>
    </row>
    <row r="158" spans="1:27" x14ac:dyDescent="0.3">
      <c r="A158" s="67" t="s">
        <v>6072</v>
      </c>
      <c r="B158" s="67" t="s">
        <v>5258</v>
      </c>
      <c r="C158" s="67" t="s">
        <v>9483</v>
      </c>
      <c r="D158" s="67" t="s">
        <v>4645</v>
      </c>
      <c r="E158" s="67" t="s">
        <v>9484</v>
      </c>
      <c r="F158" s="67" t="s">
        <v>9485</v>
      </c>
      <c r="G158" s="67" t="s">
        <v>9486</v>
      </c>
      <c r="H158" s="67" t="s">
        <v>9487</v>
      </c>
      <c r="I158" s="67" t="s">
        <v>9487</v>
      </c>
      <c r="J158" s="67" t="s">
        <v>9487</v>
      </c>
      <c r="K158" s="67" t="s">
        <v>9419</v>
      </c>
      <c r="L158" s="67" t="s">
        <v>9485</v>
      </c>
      <c r="M158" s="67" t="s">
        <v>697</v>
      </c>
      <c r="O158" s="67"/>
      <c r="P158" s="67"/>
      <c r="Q158" s="67" t="s">
        <v>4646</v>
      </c>
      <c r="R158" s="67" t="s">
        <v>9429</v>
      </c>
      <c r="S158">
        <v>0</v>
      </c>
      <c r="T158" s="67" t="s">
        <v>9482</v>
      </c>
      <c r="U158">
        <v>1032650</v>
      </c>
      <c r="V158" s="58">
        <v>44958</v>
      </c>
      <c r="W158" s="67" t="s">
        <v>9521</v>
      </c>
      <c r="X158" s="67" t="s">
        <v>4</v>
      </c>
      <c r="Y158">
        <v>2</v>
      </c>
      <c r="Z158" t="s">
        <v>9436</v>
      </c>
      <c r="AA158" t="s">
        <v>9478</v>
      </c>
    </row>
    <row r="159" spans="1:27" x14ac:dyDescent="0.3">
      <c r="A159" s="67" t="s">
        <v>6088</v>
      </c>
      <c r="B159" s="67" t="s">
        <v>5258</v>
      </c>
      <c r="C159" s="67" t="s">
        <v>9483</v>
      </c>
      <c r="D159" s="67" t="s">
        <v>4645</v>
      </c>
      <c r="E159" s="67" t="s">
        <v>9484</v>
      </c>
      <c r="F159" s="67" t="s">
        <v>9485</v>
      </c>
      <c r="G159" s="67" t="s">
        <v>9486</v>
      </c>
      <c r="H159" s="67" t="s">
        <v>9487</v>
      </c>
      <c r="I159" s="67" t="s">
        <v>9487</v>
      </c>
      <c r="J159" s="67" t="s">
        <v>9487</v>
      </c>
      <c r="K159" s="67" t="s">
        <v>9419</v>
      </c>
      <c r="L159" s="67" t="s">
        <v>9485</v>
      </c>
      <c r="M159" s="67" t="s">
        <v>697</v>
      </c>
      <c r="O159" s="67"/>
      <c r="P159" s="67"/>
      <c r="Q159" s="67" t="s">
        <v>4646</v>
      </c>
      <c r="R159" s="67" t="s">
        <v>9429</v>
      </c>
      <c r="S159">
        <v>0</v>
      </c>
      <c r="T159" s="67" t="s">
        <v>9482</v>
      </c>
      <c r="U159">
        <v>71280</v>
      </c>
      <c r="V159" s="58">
        <v>44958</v>
      </c>
      <c r="W159" s="67" t="s">
        <v>9521</v>
      </c>
      <c r="X159" s="67" t="s">
        <v>4</v>
      </c>
      <c r="Y159">
        <v>2</v>
      </c>
      <c r="Z159" t="s">
        <v>9436</v>
      </c>
      <c r="AA159" t="s">
        <v>9478</v>
      </c>
    </row>
    <row r="160" spans="1:27" x14ac:dyDescent="0.3">
      <c r="A160" s="67" t="s">
        <v>7207</v>
      </c>
      <c r="B160" s="67" t="s">
        <v>5258</v>
      </c>
      <c r="C160" s="67" t="s">
        <v>9483</v>
      </c>
      <c r="D160" s="67" t="s">
        <v>4645</v>
      </c>
      <c r="E160" s="67" t="s">
        <v>9484</v>
      </c>
      <c r="F160" s="67" t="s">
        <v>9485</v>
      </c>
      <c r="G160" s="67" t="s">
        <v>9486</v>
      </c>
      <c r="H160" s="67" t="s">
        <v>9487</v>
      </c>
      <c r="I160" s="67" t="s">
        <v>9487</v>
      </c>
      <c r="J160" s="67" t="s">
        <v>9487</v>
      </c>
      <c r="K160" s="67" t="s">
        <v>9419</v>
      </c>
      <c r="L160" s="67" t="s">
        <v>9485</v>
      </c>
      <c r="M160" s="67" t="s">
        <v>697</v>
      </c>
      <c r="O160" s="67"/>
      <c r="P160" s="67"/>
      <c r="Q160" s="67" t="s">
        <v>4646</v>
      </c>
      <c r="R160" s="67" t="s">
        <v>9429</v>
      </c>
      <c r="S160">
        <v>0</v>
      </c>
      <c r="T160" s="67" t="s">
        <v>9482</v>
      </c>
      <c r="U160">
        <v>2151169</v>
      </c>
      <c r="V160" s="58">
        <v>44958</v>
      </c>
      <c r="W160" s="67" t="s">
        <v>9521</v>
      </c>
      <c r="X160" s="67" t="s">
        <v>4</v>
      </c>
      <c r="Y160">
        <v>2</v>
      </c>
      <c r="Z160" t="s">
        <v>9436</v>
      </c>
      <c r="AA160" t="s">
        <v>9478</v>
      </c>
    </row>
    <row r="161" spans="1:27" x14ac:dyDescent="0.3">
      <c r="A161" s="67" t="s">
        <v>5539</v>
      </c>
      <c r="B161" s="67" t="s">
        <v>5258</v>
      </c>
      <c r="C161" s="67" t="s">
        <v>9483</v>
      </c>
      <c r="D161" s="67" t="s">
        <v>4645</v>
      </c>
      <c r="E161" s="67" t="s">
        <v>9484</v>
      </c>
      <c r="F161" s="67" t="s">
        <v>9485</v>
      </c>
      <c r="G161" s="67" t="s">
        <v>9486</v>
      </c>
      <c r="H161" s="67" t="s">
        <v>9487</v>
      </c>
      <c r="I161" s="67" t="s">
        <v>9487</v>
      </c>
      <c r="J161" s="67" t="s">
        <v>9487</v>
      </c>
      <c r="K161" s="67" t="s">
        <v>9419</v>
      </c>
      <c r="L161" s="67" t="s">
        <v>9485</v>
      </c>
      <c r="M161" s="67" t="s">
        <v>697</v>
      </c>
      <c r="O161" s="67"/>
      <c r="P161" s="67"/>
      <c r="Q161" s="67" t="s">
        <v>4646</v>
      </c>
      <c r="R161" s="67" t="s">
        <v>9429</v>
      </c>
      <c r="S161">
        <v>0</v>
      </c>
      <c r="T161" s="67" t="s">
        <v>9482</v>
      </c>
      <c r="U161">
        <v>390747</v>
      </c>
      <c r="V161" s="58">
        <v>44958</v>
      </c>
      <c r="W161" s="67" t="s">
        <v>9521</v>
      </c>
      <c r="X161" s="67" t="s">
        <v>4</v>
      </c>
      <c r="Y161">
        <v>2</v>
      </c>
      <c r="Z161" t="s">
        <v>9436</v>
      </c>
      <c r="AA161" t="s">
        <v>9478</v>
      </c>
    </row>
    <row r="162" spans="1:27" x14ac:dyDescent="0.3">
      <c r="A162" s="67" t="s">
        <v>5420</v>
      </c>
      <c r="B162" s="67" t="s">
        <v>5258</v>
      </c>
      <c r="C162" s="67" t="s">
        <v>9483</v>
      </c>
      <c r="D162" s="67" t="s">
        <v>4645</v>
      </c>
      <c r="E162" s="67" t="s">
        <v>9484</v>
      </c>
      <c r="F162" s="67" t="s">
        <v>9485</v>
      </c>
      <c r="G162" s="67" t="s">
        <v>9486</v>
      </c>
      <c r="H162" s="67" t="s">
        <v>9487</v>
      </c>
      <c r="I162" s="67" t="s">
        <v>9487</v>
      </c>
      <c r="J162" s="67" t="s">
        <v>9487</v>
      </c>
      <c r="K162" s="67" t="s">
        <v>9419</v>
      </c>
      <c r="L162" s="67" t="s">
        <v>9485</v>
      </c>
      <c r="M162" s="67" t="s">
        <v>697</v>
      </c>
      <c r="O162" s="67"/>
      <c r="P162" s="67"/>
      <c r="Q162" s="67" t="s">
        <v>4646</v>
      </c>
      <c r="R162" s="67" t="s">
        <v>9429</v>
      </c>
      <c r="S162">
        <v>0</v>
      </c>
      <c r="T162" s="67" t="s">
        <v>9482</v>
      </c>
      <c r="U162">
        <v>154032</v>
      </c>
      <c r="V162" s="58">
        <v>44958</v>
      </c>
      <c r="W162" s="67" t="s">
        <v>9521</v>
      </c>
      <c r="X162" s="67" t="s">
        <v>4</v>
      </c>
      <c r="Y162">
        <v>2</v>
      </c>
      <c r="Z162" t="s">
        <v>9436</v>
      </c>
      <c r="AA162" t="s">
        <v>9478</v>
      </c>
    </row>
    <row r="163" spans="1:27" x14ac:dyDescent="0.3">
      <c r="A163" s="67" t="s">
        <v>5505</v>
      </c>
      <c r="B163" s="67" t="s">
        <v>5258</v>
      </c>
      <c r="C163" s="67" t="s">
        <v>9483</v>
      </c>
      <c r="D163" s="67" t="s">
        <v>4645</v>
      </c>
      <c r="E163" s="67" t="s">
        <v>9484</v>
      </c>
      <c r="F163" s="67" t="s">
        <v>9485</v>
      </c>
      <c r="G163" s="67" t="s">
        <v>9486</v>
      </c>
      <c r="H163" s="67" t="s">
        <v>9487</v>
      </c>
      <c r="I163" s="67" t="s">
        <v>9487</v>
      </c>
      <c r="J163" s="67" t="s">
        <v>9487</v>
      </c>
      <c r="K163" s="67" t="s">
        <v>9419</v>
      </c>
      <c r="L163" s="67" t="s">
        <v>9485</v>
      </c>
      <c r="M163" s="67" t="s">
        <v>697</v>
      </c>
      <c r="O163" s="67"/>
      <c r="P163" s="67"/>
      <c r="Q163" s="67" t="s">
        <v>4646</v>
      </c>
      <c r="R163" s="67" t="s">
        <v>9429</v>
      </c>
      <c r="S163">
        <v>0</v>
      </c>
      <c r="T163" s="67" t="s">
        <v>9482</v>
      </c>
      <c r="U163">
        <v>1234800</v>
      </c>
      <c r="V163" s="58">
        <v>44958</v>
      </c>
      <c r="W163" s="67" t="s">
        <v>9521</v>
      </c>
      <c r="X163" s="67" t="s">
        <v>4</v>
      </c>
      <c r="Y163">
        <v>2</v>
      </c>
      <c r="Z163" t="s">
        <v>9436</v>
      </c>
      <c r="AA163" t="s">
        <v>9478</v>
      </c>
    </row>
    <row r="164" spans="1:27" x14ac:dyDescent="0.3">
      <c r="A164" s="67" t="s">
        <v>5474</v>
      </c>
      <c r="B164" s="67" t="s">
        <v>5258</v>
      </c>
      <c r="C164" s="67" t="s">
        <v>9483</v>
      </c>
      <c r="D164" s="67" t="s">
        <v>4645</v>
      </c>
      <c r="E164" s="67" t="s">
        <v>9484</v>
      </c>
      <c r="F164" s="67" t="s">
        <v>9485</v>
      </c>
      <c r="G164" s="67" t="s">
        <v>9486</v>
      </c>
      <c r="H164" s="67" t="s">
        <v>9487</v>
      </c>
      <c r="I164" s="67" t="s">
        <v>9487</v>
      </c>
      <c r="J164" s="67" t="s">
        <v>9487</v>
      </c>
      <c r="K164" s="67" t="s">
        <v>9419</v>
      </c>
      <c r="L164" s="67" t="s">
        <v>9485</v>
      </c>
      <c r="M164" s="67" t="s">
        <v>697</v>
      </c>
      <c r="O164" s="67"/>
      <c r="P164" s="67"/>
      <c r="Q164" s="67" t="s">
        <v>4646</v>
      </c>
      <c r="R164" s="67" t="s">
        <v>9429</v>
      </c>
      <c r="S164">
        <v>0</v>
      </c>
      <c r="T164" s="67" t="s">
        <v>9482</v>
      </c>
      <c r="U164">
        <v>486024</v>
      </c>
      <c r="V164" s="58">
        <v>44958</v>
      </c>
      <c r="W164" s="67" t="s">
        <v>9521</v>
      </c>
      <c r="X164" s="67" t="s">
        <v>4</v>
      </c>
      <c r="Y164">
        <v>2</v>
      </c>
      <c r="Z164" t="s">
        <v>9436</v>
      </c>
      <c r="AA164" t="s">
        <v>9478</v>
      </c>
    </row>
    <row r="165" spans="1:27" x14ac:dyDescent="0.3">
      <c r="A165" s="67" t="s">
        <v>7129</v>
      </c>
      <c r="B165" s="67" t="s">
        <v>5258</v>
      </c>
      <c r="C165" s="67" t="s">
        <v>9483</v>
      </c>
      <c r="D165" s="67" t="s">
        <v>4645</v>
      </c>
      <c r="E165" s="67" t="s">
        <v>9484</v>
      </c>
      <c r="F165" s="67" t="s">
        <v>9485</v>
      </c>
      <c r="G165" s="67" t="s">
        <v>9486</v>
      </c>
      <c r="H165" s="67" t="s">
        <v>9487</v>
      </c>
      <c r="I165" s="67" t="s">
        <v>9487</v>
      </c>
      <c r="J165" s="67" t="s">
        <v>9487</v>
      </c>
      <c r="K165" s="67" t="s">
        <v>9419</v>
      </c>
      <c r="L165" s="67" t="s">
        <v>9485</v>
      </c>
      <c r="M165" s="67" t="s">
        <v>697</v>
      </c>
      <c r="O165" s="67"/>
      <c r="P165" s="67"/>
      <c r="Q165" s="67" t="s">
        <v>4646</v>
      </c>
      <c r="R165" s="67" t="s">
        <v>9429</v>
      </c>
      <c r="S165">
        <v>0</v>
      </c>
      <c r="T165" s="67" t="s">
        <v>9482</v>
      </c>
      <c r="U165">
        <v>1309920</v>
      </c>
      <c r="V165" s="58">
        <v>44958</v>
      </c>
      <c r="W165" s="67" t="s">
        <v>9521</v>
      </c>
      <c r="X165" s="67" t="s">
        <v>4</v>
      </c>
      <c r="Y165">
        <v>2</v>
      </c>
      <c r="Z165" t="s">
        <v>9436</v>
      </c>
      <c r="AA165" t="s">
        <v>9478</v>
      </c>
    </row>
    <row r="166" spans="1:27" x14ac:dyDescent="0.3">
      <c r="A166" s="67" t="s">
        <v>6041</v>
      </c>
      <c r="B166" s="67" t="s">
        <v>5258</v>
      </c>
      <c r="C166" s="67" t="s">
        <v>9483</v>
      </c>
      <c r="D166" s="67" t="s">
        <v>3800</v>
      </c>
      <c r="E166" s="67" t="s">
        <v>9484</v>
      </c>
      <c r="F166" s="67" t="s">
        <v>9485</v>
      </c>
      <c r="G166" s="67" t="s">
        <v>9486</v>
      </c>
      <c r="H166" s="67" t="s">
        <v>9487</v>
      </c>
      <c r="I166" s="67" t="s">
        <v>9487</v>
      </c>
      <c r="J166" s="67" t="s">
        <v>9487</v>
      </c>
      <c r="K166" s="67" t="s">
        <v>9419</v>
      </c>
      <c r="L166" s="67" t="s">
        <v>9485</v>
      </c>
      <c r="M166" s="67" t="s">
        <v>697</v>
      </c>
      <c r="O166" s="67"/>
      <c r="P166" s="67"/>
      <c r="Q166" s="67" t="s">
        <v>3801</v>
      </c>
      <c r="R166" s="67" t="s">
        <v>9520</v>
      </c>
      <c r="S166">
        <v>0</v>
      </c>
      <c r="T166" s="67"/>
      <c r="U166">
        <v>882535</v>
      </c>
      <c r="V166" s="58">
        <v>44958</v>
      </c>
      <c r="W166" s="67" t="s">
        <v>9521</v>
      </c>
      <c r="X166" s="67" t="s">
        <v>4</v>
      </c>
      <c r="Y166">
        <v>2</v>
      </c>
      <c r="Z166" t="s">
        <v>9436</v>
      </c>
      <c r="AA166" t="s">
        <v>9478</v>
      </c>
    </row>
    <row r="167" spans="1:27" x14ac:dyDescent="0.3">
      <c r="A167" s="67" t="s">
        <v>6016</v>
      </c>
      <c r="B167" s="67" t="s">
        <v>5258</v>
      </c>
      <c r="C167" s="67" t="s">
        <v>9483</v>
      </c>
      <c r="D167" s="67" t="s">
        <v>3800</v>
      </c>
      <c r="E167" s="67" t="s">
        <v>9484</v>
      </c>
      <c r="F167" s="67" t="s">
        <v>9485</v>
      </c>
      <c r="G167" s="67" t="s">
        <v>9486</v>
      </c>
      <c r="H167" s="67" t="s">
        <v>9487</v>
      </c>
      <c r="I167" s="67" t="s">
        <v>9487</v>
      </c>
      <c r="J167" s="67" t="s">
        <v>9487</v>
      </c>
      <c r="K167" s="67" t="s">
        <v>9419</v>
      </c>
      <c r="L167" s="67" t="s">
        <v>9485</v>
      </c>
      <c r="M167" s="67" t="s">
        <v>697</v>
      </c>
      <c r="O167" s="67"/>
      <c r="P167" s="67"/>
      <c r="Q167" s="67" t="s">
        <v>3801</v>
      </c>
      <c r="R167" s="67" t="s">
        <v>9520</v>
      </c>
      <c r="S167">
        <v>0</v>
      </c>
      <c r="T167" s="67"/>
      <c r="U167">
        <v>199900</v>
      </c>
      <c r="V167" s="58">
        <v>44958</v>
      </c>
      <c r="W167" s="67" t="s">
        <v>9521</v>
      </c>
      <c r="X167" s="67" t="s">
        <v>4</v>
      </c>
      <c r="Y167">
        <v>2</v>
      </c>
      <c r="Z167" t="s">
        <v>9436</v>
      </c>
      <c r="AA167" t="s">
        <v>9478</v>
      </c>
    </row>
    <row r="168" spans="1:27" x14ac:dyDescent="0.3">
      <c r="A168" s="67" t="s">
        <v>7190</v>
      </c>
      <c r="B168" s="67" t="s">
        <v>5258</v>
      </c>
      <c r="C168" s="67" t="s">
        <v>9483</v>
      </c>
      <c r="D168" s="67" t="s">
        <v>3768</v>
      </c>
      <c r="E168" s="67" t="s">
        <v>9484</v>
      </c>
      <c r="F168" s="67" t="s">
        <v>9485</v>
      </c>
      <c r="G168" s="67" t="s">
        <v>9486</v>
      </c>
      <c r="H168" s="67" t="s">
        <v>9487</v>
      </c>
      <c r="I168" s="67" t="s">
        <v>9487</v>
      </c>
      <c r="J168" s="67" t="s">
        <v>9487</v>
      </c>
      <c r="K168" s="67" t="s">
        <v>9419</v>
      </c>
      <c r="L168" s="67" t="s">
        <v>9485</v>
      </c>
      <c r="M168" s="67" t="s">
        <v>697</v>
      </c>
      <c r="O168" s="67"/>
      <c r="P168" s="67"/>
      <c r="Q168" s="67" t="s">
        <v>3769</v>
      </c>
      <c r="R168" s="67" t="s">
        <v>9439</v>
      </c>
      <c r="S168">
        <v>0</v>
      </c>
      <c r="T168" s="67" t="s">
        <v>9488</v>
      </c>
      <c r="U168">
        <v>93</v>
      </c>
      <c r="V168" s="58">
        <v>44958</v>
      </c>
      <c r="W168" s="67" t="s">
        <v>9521</v>
      </c>
      <c r="X168" s="67" t="s">
        <v>4</v>
      </c>
      <c r="Y168">
        <v>2</v>
      </c>
      <c r="Z168" t="s">
        <v>9436</v>
      </c>
      <c r="AA168" t="s">
        <v>9478</v>
      </c>
    </row>
    <row r="169" spans="1:27" x14ac:dyDescent="0.3">
      <c r="A169" s="67" t="s">
        <v>7207</v>
      </c>
      <c r="B169" s="67" t="s">
        <v>5258</v>
      </c>
      <c r="C169" s="67" t="s">
        <v>9483</v>
      </c>
      <c r="D169" s="67" t="s">
        <v>961</v>
      </c>
      <c r="E169" s="67" t="s">
        <v>9484</v>
      </c>
      <c r="F169" s="67" t="s">
        <v>9485</v>
      </c>
      <c r="G169" s="67" t="s">
        <v>9486</v>
      </c>
      <c r="H169" s="67" t="s">
        <v>9487</v>
      </c>
      <c r="I169" s="67" t="s">
        <v>6</v>
      </c>
      <c r="J169" s="67" t="s">
        <v>9487</v>
      </c>
      <c r="K169" s="67" t="s">
        <v>9433</v>
      </c>
      <c r="L169" s="67" t="s">
        <v>9485</v>
      </c>
      <c r="M169" s="67" t="s">
        <v>697</v>
      </c>
      <c r="O169" s="67"/>
      <c r="P169" s="67"/>
      <c r="Q169" s="67" t="s">
        <v>962</v>
      </c>
      <c r="R169" s="67" t="s">
        <v>9423</v>
      </c>
      <c r="S169">
        <v>0</v>
      </c>
      <c r="T169" s="67" t="s">
        <v>9481</v>
      </c>
      <c r="U169">
        <v>71400000</v>
      </c>
      <c r="V169" s="58">
        <v>44958</v>
      </c>
      <c r="W169" s="67" t="s">
        <v>9489</v>
      </c>
      <c r="X169" s="67" t="s">
        <v>7</v>
      </c>
      <c r="Y169">
        <v>2</v>
      </c>
      <c r="Z169" t="s">
        <v>9436</v>
      </c>
      <c r="AA169" t="s">
        <v>9478</v>
      </c>
    </row>
    <row r="170" spans="1:27" x14ac:dyDescent="0.3">
      <c r="A170" s="67" t="s">
        <v>7129</v>
      </c>
      <c r="B170" s="67" t="s">
        <v>5258</v>
      </c>
      <c r="C170" s="67" t="s">
        <v>9483</v>
      </c>
      <c r="D170" s="67" t="s">
        <v>961</v>
      </c>
      <c r="E170" s="67" t="s">
        <v>9484</v>
      </c>
      <c r="F170" s="67" t="s">
        <v>9485</v>
      </c>
      <c r="G170" s="67" t="s">
        <v>9486</v>
      </c>
      <c r="H170" s="67" t="s">
        <v>9487</v>
      </c>
      <c r="I170" s="67" t="s">
        <v>6</v>
      </c>
      <c r="J170" s="67" t="s">
        <v>9487</v>
      </c>
      <c r="K170" s="67" t="s">
        <v>9433</v>
      </c>
      <c r="L170" s="67" t="s">
        <v>9485</v>
      </c>
      <c r="M170" s="67" t="s">
        <v>697</v>
      </c>
      <c r="O170" s="67"/>
      <c r="P170" s="67"/>
      <c r="Q170" s="67" t="s">
        <v>962</v>
      </c>
      <c r="R170" s="67" t="s">
        <v>9423</v>
      </c>
      <c r="S170">
        <v>0</v>
      </c>
      <c r="T170" s="67" t="s">
        <v>9481</v>
      </c>
      <c r="U170">
        <v>21440000</v>
      </c>
      <c r="V170" s="58">
        <v>44958</v>
      </c>
      <c r="W170" s="67" t="s">
        <v>9489</v>
      </c>
      <c r="X170" s="67" t="s">
        <v>7</v>
      </c>
      <c r="Y170">
        <v>2</v>
      </c>
      <c r="Z170" t="s">
        <v>9436</v>
      </c>
      <c r="AA170" t="s">
        <v>9478</v>
      </c>
    </row>
    <row r="171" spans="1:27" x14ac:dyDescent="0.3">
      <c r="A171" s="67" t="s">
        <v>7193</v>
      </c>
      <c r="B171" s="67" t="s">
        <v>5258</v>
      </c>
      <c r="C171" s="67" t="s">
        <v>9483</v>
      </c>
      <c r="D171" s="67" t="s">
        <v>3768</v>
      </c>
      <c r="E171" s="67" t="s">
        <v>9484</v>
      </c>
      <c r="F171" s="67" t="s">
        <v>9485</v>
      </c>
      <c r="G171" s="67" t="s">
        <v>9486</v>
      </c>
      <c r="H171" s="67" t="s">
        <v>9487</v>
      </c>
      <c r="I171" s="67" t="s">
        <v>9487</v>
      </c>
      <c r="J171" s="67" t="s">
        <v>9487</v>
      </c>
      <c r="K171" s="67" t="s">
        <v>9419</v>
      </c>
      <c r="L171" s="67" t="s">
        <v>9485</v>
      </c>
      <c r="M171" s="67" t="s">
        <v>697</v>
      </c>
      <c r="N171">
        <v>12</v>
      </c>
      <c r="O171" s="67" t="s">
        <v>9408</v>
      </c>
      <c r="P171" s="67" t="s">
        <v>9417</v>
      </c>
      <c r="Q171" s="67" t="s">
        <v>3769</v>
      </c>
      <c r="R171" s="67" t="s">
        <v>9439</v>
      </c>
      <c r="S171">
        <v>0</v>
      </c>
      <c r="T171" s="67" t="s">
        <v>9488</v>
      </c>
      <c r="U171">
        <v>284000</v>
      </c>
      <c r="V171" s="58">
        <v>44958</v>
      </c>
      <c r="W171" s="67" t="s">
        <v>9521</v>
      </c>
      <c r="X171" s="67" t="s">
        <v>4</v>
      </c>
      <c r="Y171">
        <v>2</v>
      </c>
      <c r="Z171" t="s">
        <v>9436</v>
      </c>
      <c r="AA171" t="s">
        <v>9478</v>
      </c>
    </row>
    <row r="172" spans="1:27" x14ac:dyDescent="0.3">
      <c r="A172" s="67" t="s">
        <v>7123</v>
      </c>
      <c r="B172" s="67" t="s">
        <v>5258</v>
      </c>
      <c r="C172" s="67" t="s">
        <v>9483</v>
      </c>
      <c r="D172" s="67" t="s">
        <v>4645</v>
      </c>
      <c r="E172" s="67" t="s">
        <v>9484</v>
      </c>
      <c r="F172" s="67" t="s">
        <v>9485</v>
      </c>
      <c r="G172" s="67" t="s">
        <v>9486</v>
      </c>
      <c r="H172" s="67" t="s">
        <v>9487</v>
      </c>
      <c r="I172" s="67" t="s">
        <v>9487</v>
      </c>
      <c r="J172" s="67" t="s">
        <v>9487</v>
      </c>
      <c r="K172" s="67" t="s">
        <v>9419</v>
      </c>
      <c r="L172" s="67" t="s">
        <v>9485</v>
      </c>
      <c r="M172" s="67" t="s">
        <v>697</v>
      </c>
      <c r="N172">
        <v>1</v>
      </c>
      <c r="O172" s="67" t="s">
        <v>9397</v>
      </c>
      <c r="P172" s="67" t="s">
        <v>9415</v>
      </c>
      <c r="Q172" s="67" t="s">
        <v>4646</v>
      </c>
      <c r="R172" s="67" t="s">
        <v>9429</v>
      </c>
      <c r="S172">
        <v>0</v>
      </c>
      <c r="T172" s="67" t="s">
        <v>9482</v>
      </c>
      <c r="U172">
        <v>2861548</v>
      </c>
      <c r="V172" s="58">
        <v>44958</v>
      </c>
      <c r="W172" s="67" t="s">
        <v>9521</v>
      </c>
      <c r="X172" s="67" t="s">
        <v>4</v>
      </c>
      <c r="Y172">
        <v>2</v>
      </c>
      <c r="Z172" t="s">
        <v>9436</v>
      </c>
      <c r="AA172" t="s">
        <v>9478</v>
      </c>
    </row>
    <row r="173" spans="1:27" x14ac:dyDescent="0.3">
      <c r="A173" s="67" t="s">
        <v>7188</v>
      </c>
      <c r="B173" s="67" t="s">
        <v>5258</v>
      </c>
      <c r="C173" s="67" t="s">
        <v>9483</v>
      </c>
      <c r="D173" s="67" t="s">
        <v>4645</v>
      </c>
      <c r="E173" s="67" t="s">
        <v>9484</v>
      </c>
      <c r="F173" s="67" t="s">
        <v>9485</v>
      </c>
      <c r="G173" s="67" t="s">
        <v>9486</v>
      </c>
      <c r="H173" s="67" t="s">
        <v>9487</v>
      </c>
      <c r="I173" s="67" t="s">
        <v>9487</v>
      </c>
      <c r="J173" s="67" t="s">
        <v>9487</v>
      </c>
      <c r="K173" s="67" t="s">
        <v>9419</v>
      </c>
      <c r="L173" s="67" t="s">
        <v>9485</v>
      </c>
      <c r="M173" s="67" t="s">
        <v>697</v>
      </c>
      <c r="N173">
        <v>2</v>
      </c>
      <c r="O173" s="67" t="s">
        <v>9398</v>
      </c>
      <c r="P173" s="67" t="s">
        <v>9415</v>
      </c>
      <c r="Q173" s="67" t="s">
        <v>4646</v>
      </c>
      <c r="R173" s="67" t="s">
        <v>9429</v>
      </c>
      <c r="S173">
        <v>0</v>
      </c>
      <c r="T173" s="67" t="s">
        <v>9482</v>
      </c>
      <c r="U173">
        <v>4575354</v>
      </c>
      <c r="V173" s="58">
        <v>44958</v>
      </c>
      <c r="W173" s="67" t="s">
        <v>9521</v>
      </c>
      <c r="X173" s="67" t="s">
        <v>4</v>
      </c>
      <c r="Y173">
        <v>2</v>
      </c>
      <c r="Z173" t="s">
        <v>9436</v>
      </c>
      <c r="AA173" t="s">
        <v>9478</v>
      </c>
    </row>
    <row r="174" spans="1:27" x14ac:dyDescent="0.3">
      <c r="A174" s="67" t="s">
        <v>7215</v>
      </c>
      <c r="B174" s="67" t="s">
        <v>5258</v>
      </c>
      <c r="C174" s="67" t="s">
        <v>9483</v>
      </c>
      <c r="D174" s="67" t="s">
        <v>4645</v>
      </c>
      <c r="E174" s="67" t="s">
        <v>9484</v>
      </c>
      <c r="F174" s="67" t="s">
        <v>9485</v>
      </c>
      <c r="G174" s="67" t="s">
        <v>9486</v>
      </c>
      <c r="H174" s="67" t="s">
        <v>9487</v>
      </c>
      <c r="I174" s="67" t="s">
        <v>9487</v>
      </c>
      <c r="J174" s="67" t="s">
        <v>9487</v>
      </c>
      <c r="K174" s="67" t="s">
        <v>9419</v>
      </c>
      <c r="L174" s="67" t="s">
        <v>9485</v>
      </c>
      <c r="M174" s="67" t="s">
        <v>697</v>
      </c>
      <c r="N174">
        <v>4</v>
      </c>
      <c r="O174" s="67" t="s">
        <v>9400</v>
      </c>
      <c r="P174" s="67" t="s">
        <v>9415</v>
      </c>
      <c r="Q174" s="67" t="s">
        <v>4646</v>
      </c>
      <c r="R174" s="67" t="s">
        <v>9429</v>
      </c>
      <c r="S174">
        <v>0</v>
      </c>
      <c r="T174" s="67" t="s">
        <v>9482</v>
      </c>
      <c r="U174">
        <v>3836030</v>
      </c>
      <c r="V174" s="58">
        <v>44958</v>
      </c>
      <c r="W174" s="67" t="s">
        <v>9521</v>
      </c>
      <c r="X174" s="67" t="s">
        <v>4</v>
      </c>
      <c r="Y174">
        <v>2</v>
      </c>
      <c r="Z174" t="s">
        <v>9436</v>
      </c>
      <c r="AA174" t="s">
        <v>9478</v>
      </c>
    </row>
    <row r="175" spans="1:27" x14ac:dyDescent="0.3">
      <c r="A175" s="67" t="s">
        <v>5548</v>
      </c>
      <c r="B175" s="67" t="s">
        <v>5258</v>
      </c>
      <c r="C175" s="67" t="s">
        <v>9483</v>
      </c>
      <c r="D175" s="67" t="s">
        <v>4645</v>
      </c>
      <c r="E175" s="67" t="s">
        <v>9484</v>
      </c>
      <c r="F175" s="67" t="s">
        <v>9485</v>
      </c>
      <c r="G175" s="67" t="s">
        <v>9486</v>
      </c>
      <c r="H175" s="67" t="s">
        <v>9487</v>
      </c>
      <c r="I175" s="67" t="s">
        <v>9487</v>
      </c>
      <c r="J175" s="67" t="s">
        <v>9487</v>
      </c>
      <c r="K175" s="67" t="s">
        <v>9419</v>
      </c>
      <c r="L175" s="67" t="s">
        <v>9485</v>
      </c>
      <c r="M175" s="67" t="s">
        <v>697</v>
      </c>
      <c r="N175">
        <v>5</v>
      </c>
      <c r="O175" s="67" t="s">
        <v>9401</v>
      </c>
      <c r="P175" s="67" t="s">
        <v>9415</v>
      </c>
      <c r="Q175" s="67" t="s">
        <v>4646</v>
      </c>
      <c r="R175" s="67" t="s">
        <v>9429</v>
      </c>
      <c r="S175">
        <v>0</v>
      </c>
      <c r="T175" s="67" t="s">
        <v>9482</v>
      </c>
      <c r="U175">
        <v>3594934</v>
      </c>
      <c r="V175" s="58">
        <v>44958</v>
      </c>
      <c r="W175" s="67" t="s">
        <v>9521</v>
      </c>
      <c r="X175" s="67" t="s">
        <v>4</v>
      </c>
      <c r="Y175">
        <v>2</v>
      </c>
      <c r="Z175" t="s">
        <v>9436</v>
      </c>
      <c r="AA175" t="s">
        <v>9478</v>
      </c>
    </row>
    <row r="176" spans="1:27" x14ac:dyDescent="0.3">
      <c r="A176" s="67" t="s">
        <v>5994</v>
      </c>
      <c r="B176" s="67" t="s">
        <v>5258</v>
      </c>
      <c r="C176" s="67" t="s">
        <v>9483</v>
      </c>
      <c r="D176" s="67" t="s">
        <v>4645</v>
      </c>
      <c r="E176" s="67" t="s">
        <v>9484</v>
      </c>
      <c r="F176" s="67" t="s">
        <v>9485</v>
      </c>
      <c r="G176" s="67" t="s">
        <v>9486</v>
      </c>
      <c r="H176" s="67" t="s">
        <v>9487</v>
      </c>
      <c r="I176" s="67" t="s">
        <v>9487</v>
      </c>
      <c r="J176" s="67" t="s">
        <v>9487</v>
      </c>
      <c r="K176" s="67" t="s">
        <v>9419</v>
      </c>
      <c r="L176" s="67" t="s">
        <v>9485</v>
      </c>
      <c r="M176" s="67" t="s">
        <v>697</v>
      </c>
      <c r="N176">
        <v>6</v>
      </c>
      <c r="O176" s="67" t="s">
        <v>9403</v>
      </c>
      <c r="P176" s="67" t="s">
        <v>9415</v>
      </c>
      <c r="Q176" s="67" t="s">
        <v>4646</v>
      </c>
      <c r="R176" s="67" t="s">
        <v>9429</v>
      </c>
      <c r="S176">
        <v>0</v>
      </c>
      <c r="T176" s="67" t="s">
        <v>9482</v>
      </c>
      <c r="U176">
        <v>1127094</v>
      </c>
      <c r="V176" s="58">
        <v>44958</v>
      </c>
      <c r="W176" s="67" t="s">
        <v>9521</v>
      </c>
      <c r="X176" s="67" t="s">
        <v>4</v>
      </c>
      <c r="Y176">
        <v>2</v>
      </c>
      <c r="Z176" t="s">
        <v>9436</v>
      </c>
      <c r="AA176" t="s">
        <v>9478</v>
      </c>
    </row>
    <row r="177" spans="1:27" x14ac:dyDescent="0.3">
      <c r="A177" s="67" t="s">
        <v>5489</v>
      </c>
      <c r="B177" s="67" t="s">
        <v>5258</v>
      </c>
      <c r="C177" s="67" t="s">
        <v>9483</v>
      </c>
      <c r="D177" s="67" t="s">
        <v>4645</v>
      </c>
      <c r="E177" s="67" t="s">
        <v>9484</v>
      </c>
      <c r="F177" s="67" t="s">
        <v>9485</v>
      </c>
      <c r="G177" s="67" t="s">
        <v>9486</v>
      </c>
      <c r="H177" s="67" t="s">
        <v>9487</v>
      </c>
      <c r="I177" s="67" t="s">
        <v>9487</v>
      </c>
      <c r="J177" s="67" t="s">
        <v>9487</v>
      </c>
      <c r="K177" s="67" t="s">
        <v>9419</v>
      </c>
      <c r="L177" s="67" t="s">
        <v>9485</v>
      </c>
      <c r="M177" s="67" t="s">
        <v>697</v>
      </c>
      <c r="N177">
        <v>8</v>
      </c>
      <c r="O177" s="67" t="s">
        <v>9405</v>
      </c>
      <c r="P177" s="67" t="s">
        <v>9415</v>
      </c>
      <c r="Q177" s="67" t="s">
        <v>4646</v>
      </c>
      <c r="R177" s="67" t="s">
        <v>9429</v>
      </c>
      <c r="S177">
        <v>0</v>
      </c>
      <c r="T177" s="67" t="s">
        <v>9482</v>
      </c>
      <c r="U177">
        <v>940839</v>
      </c>
      <c r="V177" s="58">
        <v>44958</v>
      </c>
      <c r="W177" s="67" t="s">
        <v>9521</v>
      </c>
      <c r="X177" s="67" t="s">
        <v>4</v>
      </c>
      <c r="Y177">
        <v>2</v>
      </c>
      <c r="Z177" t="s">
        <v>9436</v>
      </c>
      <c r="AA177" t="s">
        <v>9478</v>
      </c>
    </row>
    <row r="178" spans="1:27" x14ac:dyDescent="0.3">
      <c r="A178" s="67" t="s">
        <v>8729</v>
      </c>
      <c r="B178" s="67" t="s">
        <v>5258</v>
      </c>
      <c r="C178" s="67" t="s">
        <v>9483</v>
      </c>
      <c r="D178" s="67" t="s">
        <v>4645</v>
      </c>
      <c r="E178" s="67" t="s">
        <v>9484</v>
      </c>
      <c r="F178" s="67" t="s">
        <v>9485</v>
      </c>
      <c r="G178" s="67" t="s">
        <v>9486</v>
      </c>
      <c r="H178" s="67" t="s">
        <v>9487</v>
      </c>
      <c r="I178" s="67" t="s">
        <v>9487</v>
      </c>
      <c r="J178" s="67" t="s">
        <v>9487</v>
      </c>
      <c r="K178" s="67" t="s">
        <v>9419</v>
      </c>
      <c r="L178" s="67" t="s">
        <v>9485</v>
      </c>
      <c r="M178" s="67" t="s">
        <v>697</v>
      </c>
      <c r="N178">
        <v>9</v>
      </c>
      <c r="O178" s="67" t="s">
        <v>9406</v>
      </c>
      <c r="P178" s="67" t="s">
        <v>9415</v>
      </c>
      <c r="Q178" s="67" t="s">
        <v>4646</v>
      </c>
      <c r="R178" s="67" t="s">
        <v>9429</v>
      </c>
      <c r="S178">
        <v>0</v>
      </c>
      <c r="T178" s="67" t="s">
        <v>9482</v>
      </c>
      <c r="U178">
        <v>108500</v>
      </c>
      <c r="V178" s="58">
        <v>44958</v>
      </c>
      <c r="W178" s="67" t="s">
        <v>9521</v>
      </c>
      <c r="X178" s="67" t="s">
        <v>4</v>
      </c>
      <c r="Y178">
        <v>2</v>
      </c>
      <c r="Z178" t="s">
        <v>9436</v>
      </c>
      <c r="AA178" t="s">
        <v>9478</v>
      </c>
    </row>
    <row r="179" spans="1:27" x14ac:dyDescent="0.3">
      <c r="A179" s="67" t="s">
        <v>7193</v>
      </c>
      <c r="B179" s="67" t="s">
        <v>5258</v>
      </c>
      <c r="C179" s="67" t="s">
        <v>9483</v>
      </c>
      <c r="D179" s="67" t="s">
        <v>4645</v>
      </c>
      <c r="E179" s="67" t="s">
        <v>9484</v>
      </c>
      <c r="F179" s="67" t="s">
        <v>9485</v>
      </c>
      <c r="G179" s="67" t="s">
        <v>9486</v>
      </c>
      <c r="H179" s="67" t="s">
        <v>9487</v>
      </c>
      <c r="I179" s="67" t="s">
        <v>9487</v>
      </c>
      <c r="J179" s="67" t="s">
        <v>9487</v>
      </c>
      <c r="K179" s="67" t="s">
        <v>9419</v>
      </c>
      <c r="L179" s="67" t="s">
        <v>9485</v>
      </c>
      <c r="M179" s="67" t="s">
        <v>697</v>
      </c>
      <c r="N179">
        <v>12</v>
      </c>
      <c r="O179" s="67" t="s">
        <v>9408</v>
      </c>
      <c r="P179" s="67" t="s">
        <v>9417</v>
      </c>
      <c r="Q179" s="67" t="s">
        <v>4646</v>
      </c>
      <c r="R179" s="67" t="s">
        <v>9429</v>
      </c>
      <c r="S179">
        <v>0</v>
      </c>
      <c r="T179" s="67" t="s">
        <v>9482</v>
      </c>
      <c r="U179">
        <v>1272562</v>
      </c>
      <c r="V179" s="58">
        <v>44958</v>
      </c>
      <c r="W179" s="67" t="s">
        <v>9521</v>
      </c>
      <c r="X179" s="67" t="s">
        <v>4</v>
      </c>
      <c r="Y179">
        <v>2</v>
      </c>
      <c r="Z179" t="s">
        <v>9436</v>
      </c>
      <c r="AA179" t="s">
        <v>9478</v>
      </c>
    </row>
    <row r="180" spans="1:27" x14ac:dyDescent="0.3">
      <c r="A180" s="67" t="s">
        <v>7195</v>
      </c>
      <c r="B180" s="67" t="s">
        <v>5258</v>
      </c>
      <c r="C180" s="67" t="s">
        <v>9483</v>
      </c>
      <c r="D180" s="67" t="s">
        <v>4645</v>
      </c>
      <c r="E180" s="67" t="s">
        <v>9484</v>
      </c>
      <c r="F180" s="67" t="s">
        <v>9485</v>
      </c>
      <c r="G180" s="67" t="s">
        <v>9486</v>
      </c>
      <c r="H180" s="67" t="s">
        <v>9487</v>
      </c>
      <c r="I180" s="67" t="s">
        <v>9487</v>
      </c>
      <c r="J180" s="67" t="s">
        <v>9487</v>
      </c>
      <c r="K180" s="67" t="s">
        <v>9419</v>
      </c>
      <c r="L180" s="67" t="s">
        <v>9485</v>
      </c>
      <c r="M180" s="67" t="s">
        <v>697</v>
      </c>
      <c r="N180">
        <v>13</v>
      </c>
      <c r="O180" s="67" t="s">
        <v>9409</v>
      </c>
      <c r="P180" s="67" t="s">
        <v>9417</v>
      </c>
      <c r="Q180" s="67" t="s">
        <v>4646</v>
      </c>
      <c r="R180" s="67" t="s">
        <v>9429</v>
      </c>
      <c r="S180">
        <v>0</v>
      </c>
      <c r="T180" s="67" t="s">
        <v>9482</v>
      </c>
      <c r="U180">
        <v>1279926</v>
      </c>
      <c r="V180" s="58">
        <v>44958</v>
      </c>
      <c r="W180" s="67" t="s">
        <v>9521</v>
      </c>
      <c r="X180" s="67" t="s">
        <v>4</v>
      </c>
      <c r="Y180">
        <v>2</v>
      </c>
      <c r="Z180" t="s">
        <v>9436</v>
      </c>
      <c r="AA180" t="s">
        <v>9478</v>
      </c>
    </row>
    <row r="181" spans="1:27" x14ac:dyDescent="0.3">
      <c r="A181" s="67" t="s">
        <v>7197</v>
      </c>
      <c r="B181" s="67" t="s">
        <v>5258</v>
      </c>
      <c r="C181" s="67" t="s">
        <v>9483</v>
      </c>
      <c r="D181" s="67" t="s">
        <v>4645</v>
      </c>
      <c r="E181" s="67" t="s">
        <v>9484</v>
      </c>
      <c r="F181" s="67" t="s">
        <v>9485</v>
      </c>
      <c r="G181" s="67" t="s">
        <v>9486</v>
      </c>
      <c r="H181" s="67" t="s">
        <v>9487</v>
      </c>
      <c r="I181" s="67" t="s">
        <v>9487</v>
      </c>
      <c r="J181" s="67" t="s">
        <v>9487</v>
      </c>
      <c r="K181" s="67" t="s">
        <v>9419</v>
      </c>
      <c r="L181" s="67" t="s">
        <v>9485</v>
      </c>
      <c r="M181" s="67" t="s">
        <v>697</v>
      </c>
      <c r="N181">
        <v>14</v>
      </c>
      <c r="O181" s="67" t="s">
        <v>9410</v>
      </c>
      <c r="P181" s="67" t="s">
        <v>9417</v>
      </c>
      <c r="Q181" s="67" t="s">
        <v>4646</v>
      </c>
      <c r="R181" s="67" t="s">
        <v>9429</v>
      </c>
      <c r="S181">
        <v>0</v>
      </c>
      <c r="T181" s="67" t="s">
        <v>9482</v>
      </c>
      <c r="U181">
        <v>1264700</v>
      </c>
      <c r="V181" s="58">
        <v>44958</v>
      </c>
      <c r="W181" s="67" t="s">
        <v>9521</v>
      </c>
      <c r="X181" s="67" t="s">
        <v>4</v>
      </c>
      <c r="Y181">
        <v>2</v>
      </c>
      <c r="Z181" t="s">
        <v>9436</v>
      </c>
      <c r="AA181" t="s">
        <v>9478</v>
      </c>
    </row>
    <row r="182" spans="1:27" x14ac:dyDescent="0.3">
      <c r="A182" s="67" t="s">
        <v>7199</v>
      </c>
      <c r="B182" s="67" t="s">
        <v>5258</v>
      </c>
      <c r="C182" s="67" t="s">
        <v>9483</v>
      </c>
      <c r="D182" s="67" t="s">
        <v>4645</v>
      </c>
      <c r="E182" s="67" t="s">
        <v>9484</v>
      </c>
      <c r="F182" s="67" t="s">
        <v>9485</v>
      </c>
      <c r="G182" s="67" t="s">
        <v>9486</v>
      </c>
      <c r="H182" s="67" t="s">
        <v>9487</v>
      </c>
      <c r="I182" s="67" t="s">
        <v>9487</v>
      </c>
      <c r="J182" s="67" t="s">
        <v>9487</v>
      </c>
      <c r="K182" s="67" t="s">
        <v>9419</v>
      </c>
      <c r="L182" s="67" t="s">
        <v>9485</v>
      </c>
      <c r="M182" s="67" t="s">
        <v>697</v>
      </c>
      <c r="N182">
        <v>16</v>
      </c>
      <c r="O182" s="67" t="s">
        <v>9412</v>
      </c>
      <c r="P182" s="67" t="s">
        <v>9417</v>
      </c>
      <c r="Q182" s="67" t="s">
        <v>4646</v>
      </c>
      <c r="R182" s="67" t="s">
        <v>9429</v>
      </c>
      <c r="S182">
        <v>0</v>
      </c>
      <c r="T182" s="67" t="s">
        <v>9482</v>
      </c>
      <c r="U182">
        <v>1018116</v>
      </c>
      <c r="V182" s="58">
        <v>44958</v>
      </c>
      <c r="W182" s="67" t="s">
        <v>9521</v>
      </c>
      <c r="X182" s="67" t="s">
        <v>4</v>
      </c>
      <c r="Y182">
        <v>2</v>
      </c>
      <c r="Z182" t="s">
        <v>9436</v>
      </c>
      <c r="AA182" t="s">
        <v>9478</v>
      </c>
    </row>
    <row r="183" spans="1:27" x14ac:dyDescent="0.3">
      <c r="A183" s="67" t="s">
        <v>7209</v>
      </c>
      <c r="B183" s="67" t="s">
        <v>5258</v>
      </c>
      <c r="C183" s="67" t="s">
        <v>9483</v>
      </c>
      <c r="D183" s="67" t="s">
        <v>4645</v>
      </c>
      <c r="E183" s="67" t="s">
        <v>9484</v>
      </c>
      <c r="F183" s="67" t="s">
        <v>9485</v>
      </c>
      <c r="G183" s="67" t="s">
        <v>9486</v>
      </c>
      <c r="H183" s="67" t="s">
        <v>9487</v>
      </c>
      <c r="I183" s="67" t="s">
        <v>9487</v>
      </c>
      <c r="J183" s="67" t="s">
        <v>9487</v>
      </c>
      <c r="K183" s="67" t="s">
        <v>9419</v>
      </c>
      <c r="L183" s="67" t="s">
        <v>9485</v>
      </c>
      <c r="M183" s="67" t="s">
        <v>697</v>
      </c>
      <c r="N183">
        <v>17</v>
      </c>
      <c r="O183" s="67" t="s">
        <v>9413</v>
      </c>
      <c r="P183" s="67" t="s">
        <v>9417</v>
      </c>
      <c r="Q183" s="67" t="s">
        <v>4646</v>
      </c>
      <c r="R183" s="67" t="s">
        <v>9429</v>
      </c>
      <c r="S183">
        <v>0</v>
      </c>
      <c r="T183" s="67" t="s">
        <v>9482</v>
      </c>
      <c r="U183">
        <v>2044176</v>
      </c>
      <c r="V183" s="58">
        <v>44958</v>
      </c>
      <c r="W183" s="67" t="s">
        <v>9521</v>
      </c>
      <c r="X183" s="67" t="s">
        <v>4</v>
      </c>
      <c r="Y183">
        <v>2</v>
      </c>
      <c r="Z183" t="s">
        <v>9436</v>
      </c>
      <c r="AA183" t="s">
        <v>9478</v>
      </c>
    </row>
    <row r="184" spans="1:27" x14ac:dyDescent="0.3">
      <c r="A184" s="67" t="s">
        <v>7213</v>
      </c>
      <c r="B184" s="67" t="s">
        <v>5258</v>
      </c>
      <c r="C184" s="67" t="s">
        <v>9483</v>
      </c>
      <c r="D184" s="67" t="s">
        <v>4645</v>
      </c>
      <c r="E184" s="67" t="s">
        <v>9484</v>
      </c>
      <c r="F184" s="67" t="s">
        <v>9485</v>
      </c>
      <c r="G184" s="67" t="s">
        <v>9486</v>
      </c>
      <c r="H184" s="67" t="s">
        <v>9487</v>
      </c>
      <c r="I184" s="67" t="s">
        <v>9487</v>
      </c>
      <c r="J184" s="67" t="s">
        <v>9487</v>
      </c>
      <c r="K184" s="67" t="s">
        <v>9419</v>
      </c>
      <c r="L184" s="67" t="s">
        <v>9485</v>
      </c>
      <c r="M184" s="67" t="s">
        <v>697</v>
      </c>
      <c r="N184">
        <v>18</v>
      </c>
      <c r="O184" s="67" t="s">
        <v>9414</v>
      </c>
      <c r="P184" s="67" t="s">
        <v>9417</v>
      </c>
      <c r="Q184" s="67" t="s">
        <v>4646</v>
      </c>
      <c r="R184" s="67" t="s">
        <v>9429</v>
      </c>
      <c r="S184">
        <v>0</v>
      </c>
      <c r="T184" s="67" t="s">
        <v>9482</v>
      </c>
      <c r="U184">
        <v>3205314</v>
      </c>
      <c r="V184" s="58">
        <v>44958</v>
      </c>
      <c r="W184" s="67" t="s">
        <v>9521</v>
      </c>
      <c r="X184" s="67" t="s">
        <v>4</v>
      </c>
      <c r="Y184">
        <v>2</v>
      </c>
      <c r="Z184" t="s">
        <v>9436</v>
      </c>
      <c r="AA184" t="s">
        <v>9478</v>
      </c>
    </row>
    <row r="185" spans="1:27" x14ac:dyDescent="0.3">
      <c r="A185" s="67" t="s">
        <v>7213</v>
      </c>
      <c r="B185" s="67" t="s">
        <v>5258</v>
      </c>
      <c r="C185" s="67" t="s">
        <v>9483</v>
      </c>
      <c r="D185" s="67" t="s">
        <v>4645</v>
      </c>
      <c r="E185" s="67" t="s">
        <v>9484</v>
      </c>
      <c r="F185" s="67" t="s">
        <v>9485</v>
      </c>
      <c r="G185" s="67" t="s">
        <v>9486</v>
      </c>
      <c r="H185" s="67" t="s">
        <v>9487</v>
      </c>
      <c r="I185" s="67" t="s">
        <v>6</v>
      </c>
      <c r="J185" s="67" t="s">
        <v>9487</v>
      </c>
      <c r="K185" s="67" t="s">
        <v>9433</v>
      </c>
      <c r="L185" s="67" t="s">
        <v>9485</v>
      </c>
      <c r="M185" s="67" t="s">
        <v>697</v>
      </c>
      <c r="N185">
        <v>18</v>
      </c>
      <c r="O185" s="67" t="s">
        <v>9414</v>
      </c>
      <c r="P185" s="67" t="s">
        <v>9417</v>
      </c>
      <c r="Q185" s="67" t="s">
        <v>4646</v>
      </c>
      <c r="R185" s="67" t="s">
        <v>9429</v>
      </c>
      <c r="S185">
        <v>0</v>
      </c>
      <c r="T185" s="67" t="s">
        <v>9482</v>
      </c>
      <c r="U185">
        <v>10660000</v>
      </c>
      <c r="V185" s="58">
        <v>44958</v>
      </c>
      <c r="W185" s="67" t="s">
        <v>9489</v>
      </c>
      <c r="X185" s="67" t="s">
        <v>7</v>
      </c>
      <c r="Y185">
        <v>2</v>
      </c>
      <c r="Z185" t="s">
        <v>9436</v>
      </c>
      <c r="AA185" t="s">
        <v>9478</v>
      </c>
    </row>
    <row r="186" spans="1:27" x14ac:dyDescent="0.3">
      <c r="A186" s="67" t="s">
        <v>7123</v>
      </c>
      <c r="B186" s="67" t="s">
        <v>5258</v>
      </c>
      <c r="C186" s="67" t="s">
        <v>9483</v>
      </c>
      <c r="D186" s="67" t="s">
        <v>955</v>
      </c>
      <c r="E186" s="67" t="s">
        <v>9484</v>
      </c>
      <c r="F186" s="67" t="s">
        <v>9485</v>
      </c>
      <c r="G186" s="67" t="s">
        <v>9486</v>
      </c>
      <c r="H186" s="67" t="s">
        <v>9487</v>
      </c>
      <c r="I186" s="67" t="s">
        <v>6</v>
      </c>
      <c r="J186" s="67" t="s">
        <v>9487</v>
      </c>
      <c r="K186" s="67" t="s">
        <v>9433</v>
      </c>
      <c r="L186" s="67" t="s">
        <v>9485</v>
      </c>
      <c r="M186" s="67" t="s">
        <v>697</v>
      </c>
      <c r="N186">
        <v>1</v>
      </c>
      <c r="O186" s="67" t="s">
        <v>9397</v>
      </c>
      <c r="P186" s="67" t="s">
        <v>9415</v>
      </c>
      <c r="Q186" s="67" t="s">
        <v>956</v>
      </c>
      <c r="R186" s="67" t="s">
        <v>9422</v>
      </c>
      <c r="S186">
        <v>0</v>
      </c>
      <c r="T186" s="67" t="s">
        <v>9481</v>
      </c>
      <c r="U186">
        <v>7575000</v>
      </c>
      <c r="V186" s="58">
        <v>44958</v>
      </c>
      <c r="W186" s="67" t="s">
        <v>9489</v>
      </c>
      <c r="X186" s="67" t="s">
        <v>7</v>
      </c>
      <c r="Y186">
        <v>2</v>
      </c>
      <c r="Z186" t="s">
        <v>9436</v>
      </c>
      <c r="AA186" t="s">
        <v>9478</v>
      </c>
    </row>
    <row r="187" spans="1:27" x14ac:dyDescent="0.3">
      <c r="A187" s="67" t="s">
        <v>6006</v>
      </c>
      <c r="B187" s="67" t="s">
        <v>5258</v>
      </c>
      <c r="C187" s="67" t="s">
        <v>9483</v>
      </c>
      <c r="D187" s="67" t="s">
        <v>3946</v>
      </c>
      <c r="E187" s="67" t="s">
        <v>9484</v>
      </c>
      <c r="F187" s="67" t="s">
        <v>9485</v>
      </c>
      <c r="G187" s="67" t="s">
        <v>9486</v>
      </c>
      <c r="H187" s="67" t="s">
        <v>9487</v>
      </c>
      <c r="I187" s="67" t="s">
        <v>6</v>
      </c>
      <c r="J187" s="67" t="s">
        <v>9487</v>
      </c>
      <c r="K187" s="67" t="s">
        <v>9433</v>
      </c>
      <c r="L187" s="67" t="s">
        <v>9485</v>
      </c>
      <c r="M187" s="67" t="s">
        <v>697</v>
      </c>
      <c r="O187" s="67"/>
      <c r="P187" s="67"/>
      <c r="Q187" s="67" t="s">
        <v>3947</v>
      </c>
      <c r="R187" s="67" t="s">
        <v>9512</v>
      </c>
      <c r="S187">
        <v>0</v>
      </c>
      <c r="T187" s="67"/>
      <c r="U187">
        <v>50000</v>
      </c>
      <c r="V187" s="58">
        <v>44959</v>
      </c>
      <c r="W187" s="67" t="s">
        <v>9489</v>
      </c>
      <c r="X187" s="67" t="s">
        <v>7</v>
      </c>
      <c r="Y187">
        <v>2</v>
      </c>
      <c r="Z187" t="s">
        <v>9436</v>
      </c>
      <c r="AA187" t="s">
        <v>9478</v>
      </c>
    </row>
    <row r="188" spans="1:27" x14ac:dyDescent="0.3">
      <c r="A188" s="67" t="s">
        <v>7207</v>
      </c>
      <c r="B188" s="67" t="s">
        <v>5258</v>
      </c>
      <c r="C188" s="67" t="s">
        <v>9483</v>
      </c>
      <c r="D188" s="67" t="s">
        <v>961</v>
      </c>
      <c r="E188" s="67" t="s">
        <v>9484</v>
      </c>
      <c r="F188" s="67" t="s">
        <v>9485</v>
      </c>
      <c r="G188" s="67" t="s">
        <v>9486</v>
      </c>
      <c r="H188" s="67" t="s">
        <v>9487</v>
      </c>
      <c r="I188" s="67" t="s">
        <v>6</v>
      </c>
      <c r="J188" s="67" t="s">
        <v>9487</v>
      </c>
      <c r="K188" s="67" t="s">
        <v>9433</v>
      </c>
      <c r="L188" s="67" t="s">
        <v>9485</v>
      </c>
      <c r="M188" s="67" t="s">
        <v>697</v>
      </c>
      <c r="O188" s="67"/>
      <c r="P188" s="67"/>
      <c r="Q188" s="67" t="s">
        <v>962</v>
      </c>
      <c r="R188" s="67" t="s">
        <v>9423</v>
      </c>
      <c r="S188">
        <v>0</v>
      </c>
      <c r="T188" s="67" t="s">
        <v>9481</v>
      </c>
      <c r="U188">
        <v>15400000</v>
      </c>
      <c r="V188" s="58">
        <v>44959</v>
      </c>
      <c r="W188" s="67" t="s">
        <v>9489</v>
      </c>
      <c r="X188" s="67" t="s">
        <v>7</v>
      </c>
      <c r="Y188">
        <v>2</v>
      </c>
      <c r="Z188" t="s">
        <v>9436</v>
      </c>
      <c r="AA188" t="s">
        <v>9478</v>
      </c>
    </row>
    <row r="189" spans="1:27" x14ac:dyDescent="0.3">
      <c r="A189" s="67" t="s">
        <v>7129</v>
      </c>
      <c r="B189" s="67" t="s">
        <v>5258</v>
      </c>
      <c r="C189" s="67" t="s">
        <v>9483</v>
      </c>
      <c r="D189" s="67" t="s">
        <v>961</v>
      </c>
      <c r="E189" s="67" t="s">
        <v>9484</v>
      </c>
      <c r="F189" s="67" t="s">
        <v>9485</v>
      </c>
      <c r="G189" s="67" t="s">
        <v>9486</v>
      </c>
      <c r="H189" s="67" t="s">
        <v>9487</v>
      </c>
      <c r="I189" s="67" t="s">
        <v>6</v>
      </c>
      <c r="J189" s="67" t="s">
        <v>9487</v>
      </c>
      <c r="K189" s="67" t="s">
        <v>9433</v>
      </c>
      <c r="L189" s="67" t="s">
        <v>9485</v>
      </c>
      <c r="M189" s="67" t="s">
        <v>697</v>
      </c>
      <c r="O189" s="67"/>
      <c r="P189" s="67"/>
      <c r="Q189" s="67" t="s">
        <v>962</v>
      </c>
      <c r="R189" s="67" t="s">
        <v>9423</v>
      </c>
      <c r="S189">
        <v>0</v>
      </c>
      <c r="T189" s="67" t="s">
        <v>9481</v>
      </c>
      <c r="U189">
        <v>21440000</v>
      </c>
      <c r="V189" s="58">
        <v>44959</v>
      </c>
      <c r="W189" s="67" t="s">
        <v>9489</v>
      </c>
      <c r="X189" s="67" t="s">
        <v>7</v>
      </c>
      <c r="Y189">
        <v>2</v>
      </c>
      <c r="Z189" t="s">
        <v>9436</v>
      </c>
      <c r="AA189" t="s">
        <v>9478</v>
      </c>
    </row>
    <row r="190" spans="1:27" x14ac:dyDescent="0.3">
      <c r="A190" s="67" t="s">
        <v>7209</v>
      </c>
      <c r="B190" s="67" t="s">
        <v>5258</v>
      </c>
      <c r="C190" s="67" t="s">
        <v>9483</v>
      </c>
      <c r="D190" s="67" t="s">
        <v>3768</v>
      </c>
      <c r="E190" s="67" t="s">
        <v>9484</v>
      </c>
      <c r="F190" s="67" t="s">
        <v>9485</v>
      </c>
      <c r="G190" s="67" t="s">
        <v>9486</v>
      </c>
      <c r="H190" s="67" t="s">
        <v>9487</v>
      </c>
      <c r="I190" s="67" t="s">
        <v>9487</v>
      </c>
      <c r="J190" s="67" t="s">
        <v>9487</v>
      </c>
      <c r="K190" s="67" t="s">
        <v>9419</v>
      </c>
      <c r="L190" s="67" t="s">
        <v>9485</v>
      </c>
      <c r="M190" s="67" t="s">
        <v>697</v>
      </c>
      <c r="N190">
        <v>17</v>
      </c>
      <c r="O190" s="67" t="s">
        <v>9413</v>
      </c>
      <c r="P190" s="67" t="s">
        <v>9417</v>
      </c>
      <c r="Q190" s="67" t="s">
        <v>3769</v>
      </c>
      <c r="R190" s="67" t="s">
        <v>9439</v>
      </c>
      <c r="S190">
        <v>0</v>
      </c>
      <c r="T190" s="67" t="s">
        <v>9488</v>
      </c>
      <c r="U190">
        <v>54</v>
      </c>
      <c r="V190" s="58">
        <v>44959</v>
      </c>
      <c r="W190" s="67" t="s">
        <v>9521</v>
      </c>
      <c r="X190" s="67" t="s">
        <v>4</v>
      </c>
      <c r="Y190">
        <v>2</v>
      </c>
      <c r="Z190" t="s">
        <v>9436</v>
      </c>
      <c r="AA190" t="s">
        <v>9478</v>
      </c>
    </row>
    <row r="191" spans="1:27" x14ac:dyDescent="0.3">
      <c r="A191" s="67" t="s">
        <v>7123</v>
      </c>
      <c r="B191" s="67" t="s">
        <v>5258</v>
      </c>
      <c r="C191" s="67" t="s">
        <v>9483</v>
      </c>
      <c r="D191" s="67" t="s">
        <v>4179</v>
      </c>
      <c r="E191" s="67" t="s">
        <v>9484</v>
      </c>
      <c r="F191" s="67" t="s">
        <v>9485</v>
      </c>
      <c r="G191" s="67" t="s">
        <v>9486</v>
      </c>
      <c r="H191" s="67" t="s">
        <v>9487</v>
      </c>
      <c r="I191" s="67" t="s">
        <v>6</v>
      </c>
      <c r="J191" s="67" t="s">
        <v>9487</v>
      </c>
      <c r="K191" s="67" t="s">
        <v>9433</v>
      </c>
      <c r="L191" s="67" t="s">
        <v>9485</v>
      </c>
      <c r="M191" s="67" t="s">
        <v>697</v>
      </c>
      <c r="N191">
        <v>1</v>
      </c>
      <c r="O191" s="67" t="s">
        <v>9397</v>
      </c>
      <c r="P191" s="67" t="s">
        <v>9415</v>
      </c>
      <c r="Q191" s="67" t="s">
        <v>4180</v>
      </c>
      <c r="R191" s="67" t="s">
        <v>9427</v>
      </c>
      <c r="S191">
        <v>0</v>
      </c>
      <c r="T191" s="67" t="s">
        <v>9481</v>
      </c>
      <c r="U191">
        <v>3034750</v>
      </c>
      <c r="V191" s="58">
        <v>44959</v>
      </c>
      <c r="W191" s="67" t="s">
        <v>9489</v>
      </c>
      <c r="X191" s="67" t="s">
        <v>7</v>
      </c>
      <c r="Y191">
        <v>2</v>
      </c>
      <c r="Z191" t="s">
        <v>9436</v>
      </c>
      <c r="AA191" t="s">
        <v>9478</v>
      </c>
    </row>
    <row r="192" spans="1:27" x14ac:dyDescent="0.3">
      <c r="A192" s="67" t="s">
        <v>5994</v>
      </c>
      <c r="B192" s="67" t="s">
        <v>5258</v>
      </c>
      <c r="C192" s="67" t="s">
        <v>9483</v>
      </c>
      <c r="D192" s="67" t="s">
        <v>4645</v>
      </c>
      <c r="E192" s="67" t="s">
        <v>9484</v>
      </c>
      <c r="F192" s="67" t="s">
        <v>9485</v>
      </c>
      <c r="G192" s="67" t="s">
        <v>9486</v>
      </c>
      <c r="H192" s="67" t="s">
        <v>9487</v>
      </c>
      <c r="I192" s="67" t="s">
        <v>9487</v>
      </c>
      <c r="J192" s="67" t="s">
        <v>9487</v>
      </c>
      <c r="K192" s="67" t="s">
        <v>9419</v>
      </c>
      <c r="L192" s="67" t="s">
        <v>9485</v>
      </c>
      <c r="M192" s="67" t="s">
        <v>697</v>
      </c>
      <c r="N192">
        <v>6</v>
      </c>
      <c r="O192" s="67" t="s">
        <v>9403</v>
      </c>
      <c r="P192" s="67" t="s">
        <v>9415</v>
      </c>
      <c r="Q192" s="67" t="s">
        <v>4646</v>
      </c>
      <c r="R192" s="67" t="s">
        <v>9429</v>
      </c>
      <c r="S192">
        <v>0</v>
      </c>
      <c r="T192" s="67" t="s">
        <v>9482</v>
      </c>
      <c r="U192">
        <v>571949</v>
      </c>
      <c r="V192" s="58">
        <v>44959</v>
      </c>
      <c r="W192" s="67" t="s">
        <v>9521</v>
      </c>
      <c r="X192" s="67" t="s">
        <v>4</v>
      </c>
      <c r="Y192">
        <v>2</v>
      </c>
      <c r="Z192" t="s">
        <v>9436</v>
      </c>
      <c r="AA192" t="s">
        <v>9478</v>
      </c>
    </row>
    <row r="193" spans="1:27" x14ac:dyDescent="0.3">
      <c r="A193" s="67" t="s">
        <v>7123</v>
      </c>
      <c r="B193" s="67" t="s">
        <v>5258</v>
      </c>
      <c r="C193" s="67" t="s">
        <v>9483</v>
      </c>
      <c r="D193" s="67" t="s">
        <v>4645</v>
      </c>
      <c r="E193" s="67" t="s">
        <v>9484</v>
      </c>
      <c r="F193" s="67" t="s">
        <v>9485</v>
      </c>
      <c r="G193" s="67" t="s">
        <v>9486</v>
      </c>
      <c r="H193" s="67" t="s">
        <v>9487</v>
      </c>
      <c r="I193" s="67" t="s">
        <v>6</v>
      </c>
      <c r="J193" s="67" t="s">
        <v>9487</v>
      </c>
      <c r="K193" s="67" t="s">
        <v>9433</v>
      </c>
      <c r="L193" s="67" t="s">
        <v>9485</v>
      </c>
      <c r="M193" s="67" t="s">
        <v>697</v>
      </c>
      <c r="N193">
        <v>1</v>
      </c>
      <c r="O193" s="67" t="s">
        <v>9397</v>
      </c>
      <c r="P193" s="67" t="s">
        <v>9415</v>
      </c>
      <c r="Q193" s="67" t="s">
        <v>4646</v>
      </c>
      <c r="R193" s="67" t="s">
        <v>9429</v>
      </c>
      <c r="S193">
        <v>0</v>
      </c>
      <c r="T193" s="67" t="s">
        <v>9482</v>
      </c>
      <c r="U193">
        <v>109956</v>
      </c>
      <c r="V193" s="58">
        <v>44959</v>
      </c>
      <c r="W193" s="67" t="s">
        <v>9489</v>
      </c>
      <c r="X193" s="67" t="s">
        <v>7</v>
      </c>
      <c r="Y193">
        <v>2</v>
      </c>
      <c r="Z193" t="s">
        <v>9436</v>
      </c>
      <c r="AA193" t="s">
        <v>9478</v>
      </c>
    </row>
    <row r="194" spans="1:27" x14ac:dyDescent="0.3">
      <c r="A194" s="67" t="s">
        <v>7123</v>
      </c>
      <c r="B194" s="67" t="s">
        <v>5258</v>
      </c>
      <c r="C194" s="67" t="s">
        <v>9483</v>
      </c>
      <c r="D194" s="67" t="s">
        <v>955</v>
      </c>
      <c r="E194" s="67" t="s">
        <v>9484</v>
      </c>
      <c r="F194" s="67" t="s">
        <v>9485</v>
      </c>
      <c r="G194" s="67" t="s">
        <v>9486</v>
      </c>
      <c r="H194" s="67" t="s">
        <v>9487</v>
      </c>
      <c r="I194" s="67" t="s">
        <v>6</v>
      </c>
      <c r="J194" s="67" t="s">
        <v>9487</v>
      </c>
      <c r="K194" s="67" t="s">
        <v>9433</v>
      </c>
      <c r="L194" s="67" t="s">
        <v>9485</v>
      </c>
      <c r="M194" s="67" t="s">
        <v>697</v>
      </c>
      <c r="N194">
        <v>1</v>
      </c>
      <c r="O194" s="67" t="s">
        <v>9397</v>
      </c>
      <c r="P194" s="67" t="s">
        <v>9415</v>
      </c>
      <c r="Q194" s="67" t="s">
        <v>956</v>
      </c>
      <c r="R194" s="67" t="s">
        <v>9422</v>
      </c>
      <c r="S194">
        <v>0</v>
      </c>
      <c r="T194" s="67" t="s">
        <v>9481</v>
      </c>
      <c r="U194">
        <v>19725000</v>
      </c>
      <c r="V194" s="58">
        <v>44959</v>
      </c>
      <c r="W194" s="67" t="s">
        <v>9489</v>
      </c>
      <c r="X194" s="67" t="s">
        <v>7</v>
      </c>
      <c r="Y194">
        <v>2</v>
      </c>
      <c r="Z194" t="s">
        <v>9436</v>
      </c>
      <c r="AA194" t="s">
        <v>9478</v>
      </c>
    </row>
    <row r="195" spans="1:27" x14ac:dyDescent="0.3">
      <c r="A195" s="67" t="s">
        <v>6072</v>
      </c>
      <c r="B195" s="67" t="s">
        <v>5258</v>
      </c>
      <c r="C195" s="67" t="s">
        <v>9483</v>
      </c>
      <c r="D195" s="67" t="s">
        <v>4179</v>
      </c>
      <c r="E195" s="67" t="s">
        <v>9484</v>
      </c>
      <c r="F195" s="67" t="s">
        <v>9485</v>
      </c>
      <c r="G195" s="67" t="s">
        <v>9486</v>
      </c>
      <c r="H195" s="67" t="s">
        <v>9487</v>
      </c>
      <c r="I195" s="67" t="s">
        <v>6</v>
      </c>
      <c r="J195" s="67" t="s">
        <v>9487</v>
      </c>
      <c r="K195" s="67" t="s">
        <v>9433</v>
      </c>
      <c r="L195" s="67" t="s">
        <v>9485</v>
      </c>
      <c r="M195" s="67" t="s">
        <v>697</v>
      </c>
      <c r="O195" s="67"/>
      <c r="P195" s="67"/>
      <c r="Q195" s="67" t="s">
        <v>4180</v>
      </c>
      <c r="R195" s="67" t="s">
        <v>9427</v>
      </c>
      <c r="S195">
        <v>0</v>
      </c>
      <c r="T195" s="67" t="s">
        <v>9481</v>
      </c>
      <c r="U195">
        <v>67140000</v>
      </c>
      <c r="V195" s="58">
        <v>44960</v>
      </c>
      <c r="W195" s="67" t="s">
        <v>9489</v>
      </c>
      <c r="X195" s="67" t="s">
        <v>7</v>
      </c>
      <c r="Y195">
        <v>2</v>
      </c>
      <c r="Z195" t="s">
        <v>9436</v>
      </c>
      <c r="AA195" t="s">
        <v>9478</v>
      </c>
    </row>
    <row r="196" spans="1:27" x14ac:dyDescent="0.3">
      <c r="A196" s="67" t="s">
        <v>5505</v>
      </c>
      <c r="B196" s="67" t="s">
        <v>5258</v>
      </c>
      <c r="C196" s="67" t="s">
        <v>9483</v>
      </c>
      <c r="D196" s="67" t="s">
        <v>4179</v>
      </c>
      <c r="E196" s="67" t="s">
        <v>9484</v>
      </c>
      <c r="F196" s="67" t="s">
        <v>9485</v>
      </c>
      <c r="G196" s="67" t="s">
        <v>9486</v>
      </c>
      <c r="H196" s="67" t="s">
        <v>9487</v>
      </c>
      <c r="I196" s="67" t="s">
        <v>6</v>
      </c>
      <c r="J196" s="67" t="s">
        <v>9487</v>
      </c>
      <c r="K196" s="67" t="s">
        <v>9433</v>
      </c>
      <c r="L196" s="67" t="s">
        <v>9485</v>
      </c>
      <c r="M196" s="67" t="s">
        <v>697</v>
      </c>
      <c r="O196" s="67"/>
      <c r="P196" s="67"/>
      <c r="Q196" s="67" t="s">
        <v>4180</v>
      </c>
      <c r="R196" s="67" t="s">
        <v>9427</v>
      </c>
      <c r="S196">
        <v>0</v>
      </c>
      <c r="T196" s="67" t="s">
        <v>9481</v>
      </c>
      <c r="U196">
        <v>821000</v>
      </c>
      <c r="V196" s="58">
        <v>44960</v>
      </c>
      <c r="W196" s="67" t="s">
        <v>9489</v>
      </c>
      <c r="X196" s="67" t="s">
        <v>7</v>
      </c>
      <c r="Y196">
        <v>2</v>
      </c>
      <c r="Z196" t="s">
        <v>9436</v>
      </c>
      <c r="AA196" t="s">
        <v>9478</v>
      </c>
    </row>
    <row r="197" spans="1:27" x14ac:dyDescent="0.3">
      <c r="A197" s="67" t="s">
        <v>7190</v>
      </c>
      <c r="B197" s="67" t="s">
        <v>5258</v>
      </c>
      <c r="C197" s="67" t="s">
        <v>9483</v>
      </c>
      <c r="D197" s="67" t="s">
        <v>4645</v>
      </c>
      <c r="E197" s="67" t="s">
        <v>9484</v>
      </c>
      <c r="F197" s="67" t="s">
        <v>9485</v>
      </c>
      <c r="G197" s="67" t="s">
        <v>9486</v>
      </c>
      <c r="H197" s="67" t="s">
        <v>9487</v>
      </c>
      <c r="I197" s="67" t="s">
        <v>9487</v>
      </c>
      <c r="J197" s="67" t="s">
        <v>9487</v>
      </c>
      <c r="K197" s="67" t="s">
        <v>9419</v>
      </c>
      <c r="L197" s="67" t="s">
        <v>9485</v>
      </c>
      <c r="M197" s="67" t="s">
        <v>697</v>
      </c>
      <c r="O197" s="67"/>
      <c r="P197" s="67"/>
      <c r="Q197" s="67" t="s">
        <v>4646</v>
      </c>
      <c r="R197" s="67" t="s">
        <v>9429</v>
      </c>
      <c r="S197">
        <v>0</v>
      </c>
      <c r="T197" s="67" t="s">
        <v>9482</v>
      </c>
      <c r="U197">
        <v>59150</v>
      </c>
      <c r="V197" s="58">
        <v>44960</v>
      </c>
      <c r="W197" s="67" t="s">
        <v>9521</v>
      </c>
      <c r="X197" s="67" t="s">
        <v>4</v>
      </c>
      <c r="Y197">
        <v>2</v>
      </c>
      <c r="Z197" t="s">
        <v>9436</v>
      </c>
      <c r="AA197" t="s">
        <v>9478</v>
      </c>
    </row>
    <row r="198" spans="1:27" x14ac:dyDescent="0.3">
      <c r="A198" s="67" t="s">
        <v>7190</v>
      </c>
      <c r="B198" s="67" t="s">
        <v>5258</v>
      </c>
      <c r="C198" s="67" t="s">
        <v>9483</v>
      </c>
      <c r="D198" s="67" t="s">
        <v>3768</v>
      </c>
      <c r="E198" s="67" t="s">
        <v>9484</v>
      </c>
      <c r="F198" s="67" t="s">
        <v>9485</v>
      </c>
      <c r="G198" s="67" t="s">
        <v>9486</v>
      </c>
      <c r="H198" s="67" t="s">
        <v>9487</v>
      </c>
      <c r="I198" s="67" t="s">
        <v>9487</v>
      </c>
      <c r="J198" s="67" t="s">
        <v>9487</v>
      </c>
      <c r="K198" s="67" t="s">
        <v>9419</v>
      </c>
      <c r="L198" s="67" t="s">
        <v>9485</v>
      </c>
      <c r="M198" s="67" t="s">
        <v>697</v>
      </c>
      <c r="O198" s="67"/>
      <c r="P198" s="67"/>
      <c r="Q198" s="67" t="s">
        <v>3769</v>
      </c>
      <c r="R198" s="67" t="s">
        <v>9439</v>
      </c>
      <c r="S198">
        <v>0</v>
      </c>
      <c r="T198" s="67" t="s">
        <v>9488</v>
      </c>
      <c r="U198">
        <v>186060</v>
      </c>
      <c r="V198" s="58">
        <v>44960</v>
      </c>
      <c r="W198" s="67" t="s">
        <v>9521</v>
      </c>
      <c r="X198" s="67" t="s">
        <v>4</v>
      </c>
      <c r="Y198">
        <v>2</v>
      </c>
      <c r="Z198" t="s">
        <v>9436</v>
      </c>
      <c r="AA198" t="s">
        <v>9478</v>
      </c>
    </row>
    <row r="199" spans="1:27" x14ac:dyDescent="0.3">
      <c r="A199" s="67" t="s">
        <v>7207</v>
      </c>
      <c r="B199" s="67" t="s">
        <v>5258</v>
      </c>
      <c r="C199" s="67" t="s">
        <v>9483</v>
      </c>
      <c r="D199" s="67" t="s">
        <v>3768</v>
      </c>
      <c r="E199" s="67" t="s">
        <v>9484</v>
      </c>
      <c r="F199" s="67" t="s">
        <v>9485</v>
      </c>
      <c r="G199" s="67" t="s">
        <v>9486</v>
      </c>
      <c r="H199" s="67" t="s">
        <v>9487</v>
      </c>
      <c r="I199" s="67" t="s">
        <v>9487</v>
      </c>
      <c r="J199" s="67" t="s">
        <v>9487</v>
      </c>
      <c r="K199" s="67" t="s">
        <v>9419</v>
      </c>
      <c r="L199" s="67" t="s">
        <v>9485</v>
      </c>
      <c r="M199" s="67" t="s">
        <v>697</v>
      </c>
      <c r="O199" s="67"/>
      <c r="P199" s="67"/>
      <c r="Q199" s="67" t="s">
        <v>3769</v>
      </c>
      <c r="R199" s="67" t="s">
        <v>9439</v>
      </c>
      <c r="S199">
        <v>0</v>
      </c>
      <c r="T199" s="67" t="s">
        <v>9488</v>
      </c>
      <c r="U199">
        <v>48</v>
      </c>
      <c r="V199" s="58">
        <v>44960</v>
      </c>
      <c r="W199" s="67" t="s">
        <v>9521</v>
      </c>
      <c r="X199" s="67" t="s">
        <v>4</v>
      </c>
      <c r="Y199">
        <v>2</v>
      </c>
      <c r="Z199" t="s">
        <v>9436</v>
      </c>
      <c r="AA199" t="s">
        <v>9478</v>
      </c>
    </row>
    <row r="200" spans="1:27" x14ac:dyDescent="0.3">
      <c r="A200" s="67" t="s">
        <v>6041</v>
      </c>
      <c r="B200" s="67" t="s">
        <v>5258</v>
      </c>
      <c r="C200" s="67" t="s">
        <v>9483</v>
      </c>
      <c r="D200" s="67" t="s">
        <v>3946</v>
      </c>
      <c r="E200" s="67" t="s">
        <v>9484</v>
      </c>
      <c r="F200" s="67" t="s">
        <v>9485</v>
      </c>
      <c r="G200" s="67" t="s">
        <v>9486</v>
      </c>
      <c r="H200" s="67" t="s">
        <v>9487</v>
      </c>
      <c r="I200" s="67" t="s">
        <v>6</v>
      </c>
      <c r="J200" s="67" t="s">
        <v>9487</v>
      </c>
      <c r="K200" s="67" t="s">
        <v>9433</v>
      </c>
      <c r="L200" s="67" t="s">
        <v>9485</v>
      </c>
      <c r="M200" s="67" t="s">
        <v>697</v>
      </c>
      <c r="O200" s="67"/>
      <c r="P200" s="67"/>
      <c r="Q200" s="67" t="s">
        <v>3947</v>
      </c>
      <c r="R200" s="67" t="s">
        <v>9512</v>
      </c>
      <c r="S200">
        <v>0</v>
      </c>
      <c r="T200" s="67"/>
      <c r="U200">
        <v>1932000</v>
      </c>
      <c r="V200" s="58">
        <v>44960</v>
      </c>
      <c r="W200" s="67" t="s">
        <v>9489</v>
      </c>
      <c r="X200" s="67" t="s">
        <v>7</v>
      </c>
      <c r="Y200">
        <v>2</v>
      </c>
      <c r="Z200" t="s">
        <v>9436</v>
      </c>
      <c r="AA200" t="s">
        <v>9478</v>
      </c>
    </row>
    <row r="201" spans="1:27" x14ac:dyDescent="0.3">
      <c r="A201" s="67" t="s">
        <v>7129</v>
      </c>
      <c r="B201" s="67" t="s">
        <v>5258</v>
      </c>
      <c r="C201" s="67" t="s">
        <v>9483</v>
      </c>
      <c r="D201" s="67" t="s">
        <v>961</v>
      </c>
      <c r="E201" s="67" t="s">
        <v>9484</v>
      </c>
      <c r="F201" s="67" t="s">
        <v>9485</v>
      </c>
      <c r="G201" s="67" t="s">
        <v>9486</v>
      </c>
      <c r="H201" s="67" t="s">
        <v>9487</v>
      </c>
      <c r="I201" s="67" t="s">
        <v>6</v>
      </c>
      <c r="J201" s="67" t="s">
        <v>9487</v>
      </c>
      <c r="K201" s="67" t="s">
        <v>9433</v>
      </c>
      <c r="L201" s="67" t="s">
        <v>9485</v>
      </c>
      <c r="M201" s="67" t="s">
        <v>697</v>
      </c>
      <c r="O201" s="67"/>
      <c r="P201" s="67"/>
      <c r="Q201" s="67" t="s">
        <v>962</v>
      </c>
      <c r="R201" s="67" t="s">
        <v>9423</v>
      </c>
      <c r="S201">
        <v>0</v>
      </c>
      <c r="T201" s="67" t="s">
        <v>9481</v>
      </c>
      <c r="U201">
        <v>10720000</v>
      </c>
      <c r="V201" s="58">
        <v>44960</v>
      </c>
      <c r="W201" s="67" t="s">
        <v>9489</v>
      </c>
      <c r="X201" s="67" t="s">
        <v>7</v>
      </c>
      <c r="Y201">
        <v>2</v>
      </c>
      <c r="Z201" t="s">
        <v>9436</v>
      </c>
      <c r="AA201" t="s">
        <v>9478</v>
      </c>
    </row>
    <row r="202" spans="1:27" x14ac:dyDescent="0.3">
      <c r="A202" s="67" t="s">
        <v>7190</v>
      </c>
      <c r="B202" s="67" t="s">
        <v>5258</v>
      </c>
      <c r="C202" s="67" t="s">
        <v>9483</v>
      </c>
      <c r="D202" s="67" t="s">
        <v>2091</v>
      </c>
      <c r="E202" s="67" t="s">
        <v>9484</v>
      </c>
      <c r="F202" s="67" t="s">
        <v>9485</v>
      </c>
      <c r="G202" s="67" t="s">
        <v>9486</v>
      </c>
      <c r="H202" s="67" t="s">
        <v>9487</v>
      </c>
      <c r="I202" s="67" t="s">
        <v>6</v>
      </c>
      <c r="J202" s="67" t="s">
        <v>9487</v>
      </c>
      <c r="K202" s="67" t="s">
        <v>9433</v>
      </c>
      <c r="L202" s="67" t="s">
        <v>9485</v>
      </c>
      <c r="M202" s="67" t="s">
        <v>697</v>
      </c>
      <c r="O202" s="67"/>
      <c r="P202" s="67"/>
      <c r="Q202" s="67" t="s">
        <v>2092</v>
      </c>
      <c r="R202" s="67" t="s">
        <v>9424</v>
      </c>
      <c r="S202">
        <v>0</v>
      </c>
      <c r="T202" s="67" t="s">
        <v>9481</v>
      </c>
      <c r="U202">
        <v>2630000</v>
      </c>
      <c r="V202" s="58">
        <v>44960</v>
      </c>
      <c r="W202" s="67" t="s">
        <v>9489</v>
      </c>
      <c r="X202" s="67" t="s">
        <v>7</v>
      </c>
      <c r="Y202">
        <v>2</v>
      </c>
      <c r="Z202" t="s">
        <v>9436</v>
      </c>
      <c r="AA202" t="s">
        <v>9478</v>
      </c>
    </row>
    <row r="203" spans="1:27" x14ac:dyDescent="0.3">
      <c r="A203" s="67" t="s">
        <v>7201</v>
      </c>
      <c r="B203" s="67" t="s">
        <v>5258</v>
      </c>
      <c r="C203" s="67" t="s">
        <v>9483</v>
      </c>
      <c r="D203" s="67" t="s">
        <v>4645</v>
      </c>
      <c r="E203" s="67" t="s">
        <v>9484</v>
      </c>
      <c r="F203" s="67" t="s">
        <v>9485</v>
      </c>
      <c r="G203" s="67" t="s">
        <v>9486</v>
      </c>
      <c r="H203" s="67" t="s">
        <v>9487</v>
      </c>
      <c r="I203" s="67" t="s">
        <v>9487</v>
      </c>
      <c r="J203" s="67" t="s">
        <v>9487</v>
      </c>
      <c r="K203" s="67" t="s">
        <v>9419</v>
      </c>
      <c r="L203" s="67" t="s">
        <v>9485</v>
      </c>
      <c r="M203" s="67" t="s">
        <v>697</v>
      </c>
      <c r="N203">
        <v>3</v>
      </c>
      <c r="O203" s="67" t="s">
        <v>9399</v>
      </c>
      <c r="P203" s="67" t="s">
        <v>9415</v>
      </c>
      <c r="Q203" s="67" t="s">
        <v>4646</v>
      </c>
      <c r="R203" s="67" t="s">
        <v>9429</v>
      </c>
      <c r="S203">
        <v>0</v>
      </c>
      <c r="T203" s="67" t="s">
        <v>9482</v>
      </c>
      <c r="U203">
        <v>4860698</v>
      </c>
      <c r="V203" s="58">
        <v>44960</v>
      </c>
      <c r="W203" s="67" t="s">
        <v>9521</v>
      </c>
      <c r="X203" s="67" t="s">
        <v>4</v>
      </c>
      <c r="Y203">
        <v>2</v>
      </c>
      <c r="Z203" t="s">
        <v>9436</v>
      </c>
      <c r="AA203" t="s">
        <v>9478</v>
      </c>
    </row>
    <row r="204" spans="1:27" x14ac:dyDescent="0.3">
      <c r="A204" s="67" t="s">
        <v>7123</v>
      </c>
      <c r="B204" s="67" t="s">
        <v>5258</v>
      </c>
      <c r="C204" s="67" t="s">
        <v>9483</v>
      </c>
      <c r="D204" s="67" t="s">
        <v>4645</v>
      </c>
      <c r="E204" s="67" t="s">
        <v>9484</v>
      </c>
      <c r="F204" s="67" t="s">
        <v>9485</v>
      </c>
      <c r="G204" s="67" t="s">
        <v>9486</v>
      </c>
      <c r="H204" s="67" t="s">
        <v>9487</v>
      </c>
      <c r="I204" s="67" t="s">
        <v>6</v>
      </c>
      <c r="J204" s="67" t="s">
        <v>9487</v>
      </c>
      <c r="K204" s="67" t="s">
        <v>9433</v>
      </c>
      <c r="L204" s="67" t="s">
        <v>9485</v>
      </c>
      <c r="M204" s="67" t="s">
        <v>697</v>
      </c>
      <c r="N204">
        <v>1</v>
      </c>
      <c r="O204" s="67" t="s">
        <v>9397</v>
      </c>
      <c r="P204" s="67" t="s">
        <v>9415</v>
      </c>
      <c r="Q204" s="67" t="s">
        <v>4646</v>
      </c>
      <c r="R204" s="67" t="s">
        <v>9429</v>
      </c>
      <c r="S204">
        <v>0</v>
      </c>
      <c r="T204" s="67" t="s">
        <v>9482</v>
      </c>
      <c r="U204">
        <v>132957</v>
      </c>
      <c r="V204" s="58">
        <v>44960</v>
      </c>
      <c r="W204" s="67" t="s">
        <v>9489</v>
      </c>
      <c r="X204" s="67" t="s">
        <v>7</v>
      </c>
      <c r="Y204">
        <v>2</v>
      </c>
      <c r="Z204" t="s">
        <v>9436</v>
      </c>
      <c r="AA204" t="s">
        <v>9478</v>
      </c>
    </row>
    <row r="205" spans="1:27" x14ac:dyDescent="0.3">
      <c r="A205" s="67" t="s">
        <v>7123</v>
      </c>
      <c r="B205" s="67" t="s">
        <v>5258</v>
      </c>
      <c r="C205" s="67" t="s">
        <v>9483</v>
      </c>
      <c r="D205" s="67" t="s">
        <v>955</v>
      </c>
      <c r="E205" s="67" t="s">
        <v>9484</v>
      </c>
      <c r="F205" s="67" t="s">
        <v>9485</v>
      </c>
      <c r="G205" s="67" t="s">
        <v>9486</v>
      </c>
      <c r="H205" s="67" t="s">
        <v>9487</v>
      </c>
      <c r="I205" s="67" t="s">
        <v>6</v>
      </c>
      <c r="J205" s="67" t="s">
        <v>9487</v>
      </c>
      <c r="K205" s="67" t="s">
        <v>9433</v>
      </c>
      <c r="L205" s="67" t="s">
        <v>9485</v>
      </c>
      <c r="M205" s="67" t="s">
        <v>697</v>
      </c>
      <c r="N205">
        <v>1</v>
      </c>
      <c r="O205" s="67" t="s">
        <v>9397</v>
      </c>
      <c r="P205" s="67" t="s">
        <v>9415</v>
      </c>
      <c r="Q205" s="67" t="s">
        <v>956</v>
      </c>
      <c r="R205" s="67" t="s">
        <v>9422</v>
      </c>
      <c r="S205">
        <v>0</v>
      </c>
      <c r="T205" s="67" t="s">
        <v>9481</v>
      </c>
      <c r="U205">
        <v>13050000</v>
      </c>
      <c r="V205" s="58">
        <v>44960</v>
      </c>
      <c r="W205" s="67" t="s">
        <v>9489</v>
      </c>
      <c r="X205" s="67" t="s">
        <v>7</v>
      </c>
      <c r="Y205">
        <v>2</v>
      </c>
      <c r="Z205" t="s">
        <v>9436</v>
      </c>
      <c r="AA205" t="s">
        <v>9478</v>
      </c>
    </row>
    <row r="206" spans="1:27" x14ac:dyDescent="0.3">
      <c r="A206" s="67" t="s">
        <v>7123</v>
      </c>
      <c r="B206" s="67" t="s">
        <v>5258</v>
      </c>
      <c r="C206" s="67" t="s">
        <v>9483</v>
      </c>
      <c r="D206" s="67" t="s">
        <v>955</v>
      </c>
      <c r="E206" s="67" t="s">
        <v>9484</v>
      </c>
      <c r="F206" s="67" t="s">
        <v>9485</v>
      </c>
      <c r="G206" s="67" t="s">
        <v>9486</v>
      </c>
      <c r="H206" s="67" t="s">
        <v>9487</v>
      </c>
      <c r="I206" s="67" t="s">
        <v>6</v>
      </c>
      <c r="J206" s="67" t="s">
        <v>9487</v>
      </c>
      <c r="K206" s="67" t="s">
        <v>9433</v>
      </c>
      <c r="L206" s="67" t="s">
        <v>9485</v>
      </c>
      <c r="M206" s="67" t="s">
        <v>697</v>
      </c>
      <c r="N206">
        <v>1</v>
      </c>
      <c r="O206" s="67" t="s">
        <v>9397</v>
      </c>
      <c r="P206" s="67" t="s">
        <v>9415</v>
      </c>
      <c r="Q206" s="67" t="s">
        <v>956</v>
      </c>
      <c r="R206" s="67" t="s">
        <v>9422</v>
      </c>
      <c r="S206">
        <v>0</v>
      </c>
      <c r="T206" s="67" t="s">
        <v>9481</v>
      </c>
      <c r="U206">
        <v>13050000</v>
      </c>
      <c r="V206" s="58">
        <v>44961</v>
      </c>
      <c r="W206" s="67" t="s">
        <v>9489</v>
      </c>
      <c r="X206" s="67" t="s">
        <v>7</v>
      </c>
      <c r="Y206">
        <v>2</v>
      </c>
      <c r="Z206" t="s">
        <v>9436</v>
      </c>
      <c r="AA206" t="s">
        <v>9478</v>
      </c>
    </row>
    <row r="207" spans="1:27" x14ac:dyDescent="0.3">
      <c r="A207" s="67" t="s">
        <v>7123</v>
      </c>
      <c r="B207" s="67" t="s">
        <v>5258</v>
      </c>
      <c r="C207" s="67" t="s">
        <v>9483</v>
      </c>
      <c r="D207" s="67" t="s">
        <v>955</v>
      </c>
      <c r="E207" s="67" t="s">
        <v>9484</v>
      </c>
      <c r="F207" s="67" t="s">
        <v>9485</v>
      </c>
      <c r="G207" s="67" t="s">
        <v>9486</v>
      </c>
      <c r="H207" s="67" t="s">
        <v>9487</v>
      </c>
      <c r="I207" s="67" t="s">
        <v>6</v>
      </c>
      <c r="J207" s="67" t="s">
        <v>9487</v>
      </c>
      <c r="K207" s="67" t="s">
        <v>9433</v>
      </c>
      <c r="L207" s="67" t="s">
        <v>9485</v>
      </c>
      <c r="M207" s="67" t="s">
        <v>697</v>
      </c>
      <c r="N207">
        <v>1</v>
      </c>
      <c r="O207" s="67" t="s">
        <v>9397</v>
      </c>
      <c r="P207" s="67" t="s">
        <v>9415</v>
      </c>
      <c r="Q207" s="67" t="s">
        <v>956</v>
      </c>
      <c r="R207" s="67" t="s">
        <v>9422</v>
      </c>
      <c r="S207">
        <v>0</v>
      </c>
      <c r="T207" s="67" t="s">
        <v>9481</v>
      </c>
      <c r="U207">
        <v>150000</v>
      </c>
      <c r="V207" s="58">
        <v>44962</v>
      </c>
      <c r="W207" s="67" t="s">
        <v>9489</v>
      </c>
      <c r="X207" s="67" t="s">
        <v>7</v>
      </c>
      <c r="Y207">
        <v>2</v>
      </c>
      <c r="Z207" t="s">
        <v>9436</v>
      </c>
      <c r="AA207" t="s">
        <v>9478</v>
      </c>
    </row>
    <row r="208" spans="1:27" x14ac:dyDescent="0.3">
      <c r="A208" s="67" t="s">
        <v>5505</v>
      </c>
      <c r="B208" s="67" t="s">
        <v>5258</v>
      </c>
      <c r="C208" s="67" t="s">
        <v>9483</v>
      </c>
      <c r="D208" s="67" t="s">
        <v>4179</v>
      </c>
      <c r="E208" s="67" t="s">
        <v>9484</v>
      </c>
      <c r="F208" s="67" t="s">
        <v>9485</v>
      </c>
      <c r="G208" s="67" t="s">
        <v>9486</v>
      </c>
      <c r="H208" s="67" t="s">
        <v>9487</v>
      </c>
      <c r="I208" s="67" t="s">
        <v>6</v>
      </c>
      <c r="J208" s="67" t="s">
        <v>9487</v>
      </c>
      <c r="K208" s="67" t="s">
        <v>9433</v>
      </c>
      <c r="L208" s="67" t="s">
        <v>9485</v>
      </c>
      <c r="M208" s="67" t="s">
        <v>697</v>
      </c>
      <c r="O208" s="67"/>
      <c r="P208" s="67"/>
      <c r="Q208" s="67" t="s">
        <v>4180</v>
      </c>
      <c r="R208" s="67" t="s">
        <v>9427</v>
      </c>
      <c r="S208">
        <v>0</v>
      </c>
      <c r="T208" s="67" t="s">
        <v>9481</v>
      </c>
      <c r="U208">
        <v>3300000</v>
      </c>
      <c r="V208" s="58">
        <v>44963</v>
      </c>
      <c r="W208" s="67" t="s">
        <v>9489</v>
      </c>
      <c r="X208" s="67" t="s">
        <v>7</v>
      </c>
      <c r="Y208">
        <v>2</v>
      </c>
      <c r="Z208" t="s">
        <v>9436</v>
      </c>
      <c r="AA208" t="s">
        <v>9478</v>
      </c>
    </row>
    <row r="209" spans="1:27" x14ac:dyDescent="0.3">
      <c r="A209" s="67" t="s">
        <v>7190</v>
      </c>
      <c r="B209" s="67" t="s">
        <v>5258</v>
      </c>
      <c r="C209" s="67" t="s">
        <v>9483</v>
      </c>
      <c r="D209" s="67" t="s">
        <v>3768</v>
      </c>
      <c r="E209" s="67" t="s">
        <v>9484</v>
      </c>
      <c r="F209" s="67" t="s">
        <v>9485</v>
      </c>
      <c r="G209" s="67" t="s">
        <v>9486</v>
      </c>
      <c r="H209" s="67" t="s">
        <v>9487</v>
      </c>
      <c r="I209" s="67" t="s">
        <v>9487</v>
      </c>
      <c r="J209" s="67" t="s">
        <v>9487</v>
      </c>
      <c r="K209" s="67" t="s">
        <v>9419</v>
      </c>
      <c r="L209" s="67" t="s">
        <v>9485</v>
      </c>
      <c r="M209" s="67" t="s">
        <v>697</v>
      </c>
      <c r="O209" s="67"/>
      <c r="P209" s="67"/>
      <c r="Q209" s="67" t="s">
        <v>3769</v>
      </c>
      <c r="R209" s="67" t="s">
        <v>9439</v>
      </c>
      <c r="S209">
        <v>0</v>
      </c>
      <c r="T209" s="67" t="s">
        <v>9488</v>
      </c>
      <c r="U209">
        <v>185346</v>
      </c>
      <c r="V209" s="58">
        <v>44963</v>
      </c>
      <c r="W209" s="67" t="s">
        <v>9521</v>
      </c>
      <c r="X209" s="67" t="s">
        <v>4</v>
      </c>
      <c r="Y209">
        <v>2</v>
      </c>
      <c r="Z209" t="s">
        <v>9436</v>
      </c>
      <c r="AA209" t="s">
        <v>9478</v>
      </c>
    </row>
    <row r="210" spans="1:27" x14ac:dyDescent="0.3">
      <c r="A210" s="67" t="s">
        <v>5530</v>
      </c>
      <c r="B210" s="67" t="s">
        <v>5258</v>
      </c>
      <c r="C210" s="67" t="s">
        <v>9483</v>
      </c>
      <c r="D210" s="67" t="s">
        <v>2091</v>
      </c>
      <c r="E210" s="67" t="s">
        <v>9484</v>
      </c>
      <c r="F210" s="67" t="s">
        <v>9485</v>
      </c>
      <c r="G210" s="67" t="s">
        <v>9486</v>
      </c>
      <c r="H210" s="67" t="s">
        <v>9487</v>
      </c>
      <c r="I210" s="67" t="s">
        <v>6</v>
      </c>
      <c r="J210" s="67" t="s">
        <v>9487</v>
      </c>
      <c r="K210" s="67" t="s">
        <v>9433</v>
      </c>
      <c r="L210" s="67" t="s">
        <v>9485</v>
      </c>
      <c r="M210" s="67" t="s">
        <v>697</v>
      </c>
      <c r="O210" s="67"/>
      <c r="P210" s="67"/>
      <c r="Q210" s="67" t="s">
        <v>2092</v>
      </c>
      <c r="R210" s="67" t="s">
        <v>9424</v>
      </c>
      <c r="S210">
        <v>0</v>
      </c>
      <c r="T210" s="67" t="s">
        <v>9481</v>
      </c>
      <c r="U210">
        <v>94000</v>
      </c>
      <c r="V210" s="58">
        <v>44963</v>
      </c>
      <c r="W210" s="67" t="s">
        <v>9489</v>
      </c>
      <c r="X210" s="67" t="s">
        <v>7</v>
      </c>
      <c r="Y210">
        <v>2</v>
      </c>
      <c r="Z210" t="s">
        <v>9436</v>
      </c>
      <c r="AA210" t="s">
        <v>9478</v>
      </c>
    </row>
    <row r="211" spans="1:27" x14ac:dyDescent="0.3">
      <c r="A211" s="67" t="s">
        <v>7129</v>
      </c>
      <c r="B211" s="67" t="s">
        <v>5258</v>
      </c>
      <c r="C211" s="67" t="s">
        <v>9483</v>
      </c>
      <c r="D211" s="67" t="s">
        <v>961</v>
      </c>
      <c r="E211" s="67" t="s">
        <v>9484</v>
      </c>
      <c r="F211" s="67" t="s">
        <v>9485</v>
      </c>
      <c r="G211" s="67" t="s">
        <v>9486</v>
      </c>
      <c r="H211" s="67" t="s">
        <v>9487</v>
      </c>
      <c r="I211" s="67" t="s">
        <v>6</v>
      </c>
      <c r="J211" s="67" t="s">
        <v>9487</v>
      </c>
      <c r="K211" s="67" t="s">
        <v>9433</v>
      </c>
      <c r="L211" s="67" t="s">
        <v>9485</v>
      </c>
      <c r="M211" s="67" t="s">
        <v>697</v>
      </c>
      <c r="O211" s="67"/>
      <c r="P211" s="67"/>
      <c r="Q211" s="67" t="s">
        <v>962</v>
      </c>
      <c r="R211" s="67" t="s">
        <v>9423</v>
      </c>
      <c r="S211">
        <v>0</v>
      </c>
      <c r="T211" s="67" t="s">
        <v>9481</v>
      </c>
      <c r="U211">
        <v>10720000</v>
      </c>
      <c r="V211" s="58">
        <v>44963</v>
      </c>
      <c r="W211" s="67" t="s">
        <v>9489</v>
      </c>
      <c r="X211" s="67" t="s">
        <v>7</v>
      </c>
      <c r="Y211">
        <v>2</v>
      </c>
      <c r="Z211" t="s">
        <v>9436</v>
      </c>
      <c r="AA211" t="s">
        <v>9478</v>
      </c>
    </row>
    <row r="212" spans="1:27" x14ac:dyDescent="0.3">
      <c r="A212" s="67" t="s">
        <v>7123</v>
      </c>
      <c r="B212" s="67" t="s">
        <v>5258</v>
      </c>
      <c r="C212" s="67" t="s">
        <v>9483</v>
      </c>
      <c r="D212" s="67" t="s">
        <v>955</v>
      </c>
      <c r="E212" s="67" t="s">
        <v>9484</v>
      </c>
      <c r="F212" s="67" t="s">
        <v>9485</v>
      </c>
      <c r="G212" s="67" t="s">
        <v>9486</v>
      </c>
      <c r="H212" s="67" t="s">
        <v>9487</v>
      </c>
      <c r="I212" s="67" t="s">
        <v>6</v>
      </c>
      <c r="J212" s="67" t="s">
        <v>9487</v>
      </c>
      <c r="K212" s="67" t="s">
        <v>9433</v>
      </c>
      <c r="L212" s="67" t="s">
        <v>9485</v>
      </c>
      <c r="M212" s="67" t="s">
        <v>697</v>
      </c>
      <c r="N212">
        <v>1</v>
      </c>
      <c r="O212" s="67" t="s">
        <v>9397</v>
      </c>
      <c r="P212" s="67" t="s">
        <v>9415</v>
      </c>
      <c r="Q212" s="67" t="s">
        <v>956</v>
      </c>
      <c r="R212" s="67" t="s">
        <v>9422</v>
      </c>
      <c r="S212">
        <v>0</v>
      </c>
      <c r="T212" s="67" t="s">
        <v>9481</v>
      </c>
      <c r="U212">
        <v>39150000</v>
      </c>
      <c r="V212" s="58">
        <v>44963</v>
      </c>
      <c r="W212" s="67" t="s">
        <v>9489</v>
      </c>
      <c r="X212" s="67" t="s">
        <v>7</v>
      </c>
      <c r="Y212">
        <v>2</v>
      </c>
      <c r="Z212" t="s">
        <v>9436</v>
      </c>
      <c r="AA212" t="s">
        <v>9478</v>
      </c>
    </row>
    <row r="213" spans="1:27" x14ac:dyDescent="0.3">
      <c r="A213" s="67" t="s">
        <v>5505</v>
      </c>
      <c r="B213" s="67" t="s">
        <v>5258</v>
      </c>
      <c r="C213" s="67" t="s">
        <v>9483</v>
      </c>
      <c r="D213" s="67" t="s">
        <v>4179</v>
      </c>
      <c r="E213" s="67" t="s">
        <v>9484</v>
      </c>
      <c r="F213" s="67" t="s">
        <v>9485</v>
      </c>
      <c r="G213" s="67" t="s">
        <v>9486</v>
      </c>
      <c r="H213" s="67" t="s">
        <v>9487</v>
      </c>
      <c r="I213" s="67" t="s">
        <v>6</v>
      </c>
      <c r="J213" s="67" t="s">
        <v>9487</v>
      </c>
      <c r="K213" s="67" t="s">
        <v>9433</v>
      </c>
      <c r="L213" s="67" t="s">
        <v>9485</v>
      </c>
      <c r="M213" s="67" t="s">
        <v>697</v>
      </c>
      <c r="O213" s="67"/>
      <c r="P213" s="67"/>
      <c r="Q213" s="67" t="s">
        <v>4180</v>
      </c>
      <c r="R213" s="67" t="s">
        <v>9427</v>
      </c>
      <c r="S213">
        <v>0</v>
      </c>
      <c r="T213" s="67" t="s">
        <v>9481</v>
      </c>
      <c r="U213">
        <v>1185000</v>
      </c>
      <c r="V213" s="58">
        <v>44964</v>
      </c>
      <c r="W213" s="67" t="s">
        <v>9489</v>
      </c>
      <c r="X213" s="67" t="s">
        <v>7</v>
      </c>
      <c r="Y213">
        <v>2</v>
      </c>
      <c r="Z213" t="s">
        <v>9436</v>
      </c>
      <c r="AA213" t="s">
        <v>9478</v>
      </c>
    </row>
    <row r="214" spans="1:27" x14ac:dyDescent="0.3">
      <c r="A214" s="67" t="s">
        <v>7207</v>
      </c>
      <c r="B214" s="67" t="s">
        <v>5258</v>
      </c>
      <c r="C214" s="67" t="s">
        <v>9483</v>
      </c>
      <c r="D214" s="67" t="s">
        <v>3768</v>
      </c>
      <c r="E214" s="67" t="s">
        <v>9484</v>
      </c>
      <c r="F214" s="67" t="s">
        <v>9485</v>
      </c>
      <c r="G214" s="67" t="s">
        <v>9486</v>
      </c>
      <c r="H214" s="67" t="s">
        <v>9487</v>
      </c>
      <c r="I214" s="67" t="s">
        <v>9487</v>
      </c>
      <c r="J214" s="67" t="s">
        <v>9487</v>
      </c>
      <c r="K214" s="67" t="s">
        <v>9419</v>
      </c>
      <c r="L214" s="67" t="s">
        <v>9485</v>
      </c>
      <c r="M214" s="67" t="s">
        <v>697</v>
      </c>
      <c r="O214" s="67"/>
      <c r="P214" s="67"/>
      <c r="Q214" s="67" t="s">
        <v>3769</v>
      </c>
      <c r="R214" s="67" t="s">
        <v>9439</v>
      </c>
      <c r="S214">
        <v>0</v>
      </c>
      <c r="T214" s="67" t="s">
        <v>9488</v>
      </c>
      <c r="U214">
        <v>300</v>
      </c>
      <c r="V214" s="58">
        <v>44964</v>
      </c>
      <c r="W214" s="67" t="s">
        <v>9521</v>
      </c>
      <c r="X214" s="67" t="s">
        <v>4</v>
      </c>
      <c r="Y214">
        <v>2</v>
      </c>
      <c r="Z214" t="s">
        <v>9436</v>
      </c>
      <c r="AA214" t="s">
        <v>9478</v>
      </c>
    </row>
    <row r="215" spans="1:27" x14ac:dyDescent="0.3">
      <c r="A215" s="67" t="s">
        <v>6041</v>
      </c>
      <c r="B215" s="67" t="s">
        <v>5258</v>
      </c>
      <c r="C215" s="67" t="s">
        <v>9483</v>
      </c>
      <c r="D215" s="67" t="s">
        <v>3946</v>
      </c>
      <c r="E215" s="67" t="s">
        <v>9484</v>
      </c>
      <c r="F215" s="67" t="s">
        <v>9485</v>
      </c>
      <c r="G215" s="67" t="s">
        <v>9486</v>
      </c>
      <c r="H215" s="67" t="s">
        <v>9487</v>
      </c>
      <c r="I215" s="67" t="s">
        <v>6</v>
      </c>
      <c r="J215" s="67" t="s">
        <v>9487</v>
      </c>
      <c r="K215" s="67" t="s">
        <v>9433</v>
      </c>
      <c r="L215" s="67" t="s">
        <v>9485</v>
      </c>
      <c r="M215" s="67" t="s">
        <v>697</v>
      </c>
      <c r="O215" s="67"/>
      <c r="P215" s="67"/>
      <c r="Q215" s="67" t="s">
        <v>3947</v>
      </c>
      <c r="R215" s="67" t="s">
        <v>9512</v>
      </c>
      <c r="S215">
        <v>0</v>
      </c>
      <c r="T215" s="67"/>
      <c r="U215">
        <v>1575000</v>
      </c>
      <c r="V215" s="58">
        <v>44964</v>
      </c>
      <c r="W215" s="67" t="s">
        <v>9489</v>
      </c>
      <c r="X215" s="67" t="s">
        <v>7</v>
      </c>
      <c r="Y215">
        <v>2</v>
      </c>
      <c r="Z215" t="s">
        <v>9436</v>
      </c>
      <c r="AA215" t="s">
        <v>9478</v>
      </c>
    </row>
    <row r="216" spans="1:27" x14ac:dyDescent="0.3">
      <c r="A216" s="67" t="s">
        <v>6006</v>
      </c>
      <c r="B216" s="67" t="s">
        <v>5258</v>
      </c>
      <c r="C216" s="67" t="s">
        <v>9483</v>
      </c>
      <c r="D216" s="67" t="s">
        <v>3946</v>
      </c>
      <c r="E216" s="67" t="s">
        <v>9484</v>
      </c>
      <c r="F216" s="67" t="s">
        <v>9485</v>
      </c>
      <c r="G216" s="67" t="s">
        <v>9486</v>
      </c>
      <c r="H216" s="67" t="s">
        <v>9487</v>
      </c>
      <c r="I216" s="67" t="s">
        <v>6</v>
      </c>
      <c r="J216" s="67" t="s">
        <v>9487</v>
      </c>
      <c r="K216" s="67" t="s">
        <v>9433</v>
      </c>
      <c r="L216" s="67" t="s">
        <v>9485</v>
      </c>
      <c r="M216" s="67" t="s">
        <v>697</v>
      </c>
      <c r="O216" s="67"/>
      <c r="P216" s="67"/>
      <c r="Q216" s="67" t="s">
        <v>3947</v>
      </c>
      <c r="R216" s="67" t="s">
        <v>9512</v>
      </c>
      <c r="S216">
        <v>0</v>
      </c>
      <c r="T216" s="67"/>
      <c r="U216">
        <v>800000</v>
      </c>
      <c r="V216" s="58">
        <v>44964</v>
      </c>
      <c r="W216" s="67" t="s">
        <v>9489</v>
      </c>
      <c r="X216" s="67" t="s">
        <v>7</v>
      </c>
      <c r="Y216">
        <v>2</v>
      </c>
      <c r="Z216" t="s">
        <v>9436</v>
      </c>
      <c r="AA216" t="s">
        <v>9478</v>
      </c>
    </row>
    <row r="217" spans="1:27" x14ac:dyDescent="0.3">
      <c r="A217" s="67" t="s">
        <v>7129</v>
      </c>
      <c r="B217" s="67" t="s">
        <v>5258</v>
      </c>
      <c r="C217" s="67" t="s">
        <v>9483</v>
      </c>
      <c r="D217" s="67" t="s">
        <v>961</v>
      </c>
      <c r="E217" s="67" t="s">
        <v>9484</v>
      </c>
      <c r="F217" s="67" t="s">
        <v>9485</v>
      </c>
      <c r="G217" s="67" t="s">
        <v>9486</v>
      </c>
      <c r="H217" s="67" t="s">
        <v>9487</v>
      </c>
      <c r="I217" s="67" t="s">
        <v>6</v>
      </c>
      <c r="J217" s="67" t="s">
        <v>9487</v>
      </c>
      <c r="K217" s="67" t="s">
        <v>9433</v>
      </c>
      <c r="L217" s="67" t="s">
        <v>9485</v>
      </c>
      <c r="M217" s="67" t="s">
        <v>697</v>
      </c>
      <c r="O217" s="67"/>
      <c r="P217" s="67"/>
      <c r="Q217" s="67" t="s">
        <v>962</v>
      </c>
      <c r="R217" s="67" t="s">
        <v>9423</v>
      </c>
      <c r="S217">
        <v>0</v>
      </c>
      <c r="T217" s="67" t="s">
        <v>9481</v>
      </c>
      <c r="U217">
        <v>10720000</v>
      </c>
      <c r="V217" s="58">
        <v>44964</v>
      </c>
      <c r="W217" s="67" t="s">
        <v>9489</v>
      </c>
      <c r="X217" s="67" t="s">
        <v>7</v>
      </c>
      <c r="Y217">
        <v>2</v>
      </c>
      <c r="Z217" t="s">
        <v>9436</v>
      </c>
      <c r="AA217" t="s">
        <v>9478</v>
      </c>
    </row>
    <row r="218" spans="1:27" x14ac:dyDescent="0.3">
      <c r="A218" s="67" t="s">
        <v>7209</v>
      </c>
      <c r="B218" s="67" t="s">
        <v>5258</v>
      </c>
      <c r="C218" s="67" t="s">
        <v>9483</v>
      </c>
      <c r="D218" s="67" t="s">
        <v>4185</v>
      </c>
      <c r="E218" s="67" t="s">
        <v>9484</v>
      </c>
      <c r="F218" s="67" t="s">
        <v>9485</v>
      </c>
      <c r="G218" s="67" t="s">
        <v>9486</v>
      </c>
      <c r="H218" s="67" t="s">
        <v>9487</v>
      </c>
      <c r="I218" s="67" t="s">
        <v>6</v>
      </c>
      <c r="J218" s="67" t="s">
        <v>9487</v>
      </c>
      <c r="K218" s="67" t="s">
        <v>9433</v>
      </c>
      <c r="L218" s="67" t="s">
        <v>9485</v>
      </c>
      <c r="M218" s="67" t="s">
        <v>697</v>
      </c>
      <c r="N218">
        <v>17</v>
      </c>
      <c r="O218" s="67" t="s">
        <v>9413</v>
      </c>
      <c r="P218" s="67" t="s">
        <v>9417</v>
      </c>
      <c r="Q218" s="67" t="s">
        <v>4186</v>
      </c>
      <c r="R218" s="67" t="s">
        <v>9428</v>
      </c>
      <c r="S218">
        <v>0</v>
      </c>
      <c r="T218" s="67" t="s">
        <v>9481</v>
      </c>
      <c r="U218">
        <v>1511000</v>
      </c>
      <c r="V218" s="58">
        <v>44964</v>
      </c>
      <c r="W218" s="67" t="s">
        <v>9489</v>
      </c>
      <c r="X218" s="67" t="s">
        <v>7</v>
      </c>
      <c r="Y218">
        <v>2</v>
      </c>
      <c r="Z218" t="s">
        <v>9436</v>
      </c>
      <c r="AA218" t="s">
        <v>9478</v>
      </c>
    </row>
    <row r="219" spans="1:27" x14ac:dyDescent="0.3">
      <c r="A219" s="67" t="s">
        <v>7131</v>
      </c>
      <c r="B219" s="67" t="s">
        <v>5258</v>
      </c>
      <c r="C219" s="67" t="s">
        <v>9483</v>
      </c>
      <c r="D219" s="67" t="s">
        <v>4645</v>
      </c>
      <c r="E219" s="67" t="s">
        <v>9484</v>
      </c>
      <c r="F219" s="67" t="s">
        <v>9485</v>
      </c>
      <c r="G219" s="67" t="s">
        <v>9486</v>
      </c>
      <c r="H219" s="67" t="s">
        <v>9487</v>
      </c>
      <c r="I219" s="67" t="s">
        <v>6</v>
      </c>
      <c r="J219" s="67" t="s">
        <v>9487</v>
      </c>
      <c r="K219" s="67" t="s">
        <v>9433</v>
      </c>
      <c r="L219" s="67" t="s">
        <v>9485</v>
      </c>
      <c r="M219" s="67" t="s">
        <v>697</v>
      </c>
      <c r="N219">
        <v>15</v>
      </c>
      <c r="O219" s="67" t="s">
        <v>9411</v>
      </c>
      <c r="P219" s="67" t="s">
        <v>9417</v>
      </c>
      <c r="Q219" s="67" t="s">
        <v>4646</v>
      </c>
      <c r="R219" s="67" t="s">
        <v>9429</v>
      </c>
      <c r="S219">
        <v>0</v>
      </c>
      <c r="T219" s="67" t="s">
        <v>9482</v>
      </c>
      <c r="U219">
        <v>212420</v>
      </c>
      <c r="V219" s="58">
        <v>44964</v>
      </c>
      <c r="W219" s="67" t="s">
        <v>9489</v>
      </c>
      <c r="X219" s="67" t="s">
        <v>7</v>
      </c>
      <c r="Y219">
        <v>2</v>
      </c>
      <c r="Z219" t="s">
        <v>9436</v>
      </c>
      <c r="AA219" t="s">
        <v>9478</v>
      </c>
    </row>
    <row r="220" spans="1:27" x14ac:dyDescent="0.3">
      <c r="A220" s="67" t="s">
        <v>7201</v>
      </c>
      <c r="B220" s="67" t="s">
        <v>5258</v>
      </c>
      <c r="C220" s="67" t="s">
        <v>9483</v>
      </c>
      <c r="D220" s="67" t="s">
        <v>955</v>
      </c>
      <c r="E220" s="67" t="s">
        <v>9484</v>
      </c>
      <c r="F220" s="67" t="s">
        <v>9485</v>
      </c>
      <c r="G220" s="67" t="s">
        <v>9486</v>
      </c>
      <c r="H220" s="67" t="s">
        <v>9487</v>
      </c>
      <c r="I220" s="67" t="s">
        <v>6</v>
      </c>
      <c r="J220" s="67" t="s">
        <v>9487</v>
      </c>
      <c r="K220" s="67" t="s">
        <v>9433</v>
      </c>
      <c r="L220" s="67" t="s">
        <v>9485</v>
      </c>
      <c r="M220" s="67" t="s">
        <v>697</v>
      </c>
      <c r="N220">
        <v>3</v>
      </c>
      <c r="O220" s="67" t="s">
        <v>9399</v>
      </c>
      <c r="P220" s="67" t="s">
        <v>9415</v>
      </c>
      <c r="Q220" s="67" t="s">
        <v>956</v>
      </c>
      <c r="R220" s="67" t="s">
        <v>9422</v>
      </c>
      <c r="S220">
        <v>0</v>
      </c>
      <c r="T220" s="67" t="s">
        <v>9481</v>
      </c>
      <c r="U220">
        <v>15600000</v>
      </c>
      <c r="V220" s="58">
        <v>44964</v>
      </c>
      <c r="W220" s="67" t="s">
        <v>9489</v>
      </c>
      <c r="X220" s="67" t="s">
        <v>7</v>
      </c>
      <c r="Y220">
        <v>2</v>
      </c>
      <c r="Z220" t="s">
        <v>9436</v>
      </c>
      <c r="AA220" t="s">
        <v>9478</v>
      </c>
    </row>
    <row r="221" spans="1:27" x14ac:dyDescent="0.3">
      <c r="A221" s="67" t="s">
        <v>5491</v>
      </c>
      <c r="B221" s="67" t="s">
        <v>5258</v>
      </c>
      <c r="C221" s="67" t="s">
        <v>9483</v>
      </c>
      <c r="D221" s="67" t="s">
        <v>955</v>
      </c>
      <c r="E221" s="67" t="s">
        <v>9484</v>
      </c>
      <c r="F221" s="67" t="s">
        <v>9485</v>
      </c>
      <c r="G221" s="67" t="s">
        <v>9486</v>
      </c>
      <c r="H221" s="67" t="s">
        <v>9487</v>
      </c>
      <c r="I221" s="67" t="s">
        <v>6</v>
      </c>
      <c r="J221" s="67" t="s">
        <v>9487</v>
      </c>
      <c r="K221" s="67" t="s">
        <v>9433</v>
      </c>
      <c r="L221" s="67" t="s">
        <v>9485</v>
      </c>
      <c r="M221" s="67" t="s">
        <v>697</v>
      </c>
      <c r="N221">
        <v>10</v>
      </c>
      <c r="O221" s="67" t="s">
        <v>9404</v>
      </c>
      <c r="P221" s="67" t="s">
        <v>9415</v>
      </c>
      <c r="Q221" s="67" t="s">
        <v>956</v>
      </c>
      <c r="R221" s="67" t="s">
        <v>9422</v>
      </c>
      <c r="S221">
        <v>0</v>
      </c>
      <c r="T221" s="67" t="s">
        <v>9481</v>
      </c>
      <c r="U221">
        <v>300000</v>
      </c>
      <c r="V221" s="58">
        <v>44964</v>
      </c>
      <c r="W221" s="67" t="s">
        <v>9489</v>
      </c>
      <c r="X221" s="67" t="s">
        <v>7</v>
      </c>
      <c r="Y221">
        <v>2</v>
      </c>
      <c r="Z221" t="s">
        <v>9436</v>
      </c>
      <c r="AA221" t="s">
        <v>9478</v>
      </c>
    </row>
    <row r="222" spans="1:27" x14ac:dyDescent="0.3">
      <c r="A222" s="67" t="s">
        <v>7123</v>
      </c>
      <c r="B222" s="67" t="s">
        <v>5258</v>
      </c>
      <c r="C222" s="67" t="s">
        <v>9483</v>
      </c>
      <c r="D222" s="67" t="s">
        <v>955</v>
      </c>
      <c r="E222" s="67" t="s">
        <v>9484</v>
      </c>
      <c r="F222" s="67" t="s">
        <v>9485</v>
      </c>
      <c r="G222" s="67" t="s">
        <v>9486</v>
      </c>
      <c r="H222" s="67" t="s">
        <v>9487</v>
      </c>
      <c r="I222" s="67" t="s">
        <v>6</v>
      </c>
      <c r="J222" s="67" t="s">
        <v>9487</v>
      </c>
      <c r="K222" s="67" t="s">
        <v>9433</v>
      </c>
      <c r="L222" s="67" t="s">
        <v>9485</v>
      </c>
      <c r="M222" s="67" t="s">
        <v>697</v>
      </c>
      <c r="N222">
        <v>1</v>
      </c>
      <c r="O222" s="67" t="s">
        <v>9397</v>
      </c>
      <c r="P222" s="67" t="s">
        <v>9415</v>
      </c>
      <c r="Q222" s="67" t="s">
        <v>956</v>
      </c>
      <c r="R222" s="67" t="s">
        <v>9422</v>
      </c>
      <c r="S222">
        <v>0</v>
      </c>
      <c r="T222" s="67" t="s">
        <v>9481</v>
      </c>
      <c r="U222">
        <v>32625000</v>
      </c>
      <c r="V222" s="58">
        <v>44964</v>
      </c>
      <c r="W222" s="67" t="s">
        <v>9489</v>
      </c>
      <c r="X222" s="67" t="s">
        <v>7</v>
      </c>
      <c r="Y222">
        <v>2</v>
      </c>
      <c r="Z222" t="s">
        <v>9436</v>
      </c>
      <c r="AA222" t="s">
        <v>9478</v>
      </c>
    </row>
    <row r="223" spans="1:27" x14ac:dyDescent="0.3">
      <c r="A223" s="67" t="s">
        <v>5505</v>
      </c>
      <c r="B223" s="67" t="s">
        <v>5258</v>
      </c>
      <c r="C223" s="67" t="s">
        <v>9483</v>
      </c>
      <c r="D223" s="67" t="s">
        <v>4179</v>
      </c>
      <c r="E223" s="67" t="s">
        <v>9484</v>
      </c>
      <c r="F223" s="67" t="s">
        <v>9485</v>
      </c>
      <c r="G223" s="67" t="s">
        <v>9486</v>
      </c>
      <c r="H223" s="67" t="s">
        <v>9487</v>
      </c>
      <c r="I223" s="67" t="s">
        <v>6</v>
      </c>
      <c r="J223" s="67" t="s">
        <v>9487</v>
      </c>
      <c r="K223" s="67" t="s">
        <v>9433</v>
      </c>
      <c r="L223" s="67" t="s">
        <v>9485</v>
      </c>
      <c r="M223" s="67" t="s">
        <v>697</v>
      </c>
      <c r="O223" s="67"/>
      <c r="P223" s="67"/>
      <c r="Q223" s="67" t="s">
        <v>4180</v>
      </c>
      <c r="R223" s="67" t="s">
        <v>9427</v>
      </c>
      <c r="S223">
        <v>0</v>
      </c>
      <c r="T223" s="67" t="s">
        <v>9481</v>
      </c>
      <c r="U223">
        <v>5200000</v>
      </c>
      <c r="V223" s="58">
        <v>44965</v>
      </c>
      <c r="W223" s="67" t="s">
        <v>9489</v>
      </c>
      <c r="X223" s="67" t="s">
        <v>7</v>
      </c>
      <c r="Y223">
        <v>2</v>
      </c>
      <c r="Z223" t="s">
        <v>9436</v>
      </c>
      <c r="AA223" t="s">
        <v>9478</v>
      </c>
    </row>
    <row r="224" spans="1:27" x14ac:dyDescent="0.3">
      <c r="A224" s="67" t="s">
        <v>7121</v>
      </c>
      <c r="B224" s="67" t="s">
        <v>5258</v>
      </c>
      <c r="C224" s="67" t="s">
        <v>9483</v>
      </c>
      <c r="D224" s="67" t="s">
        <v>3772</v>
      </c>
      <c r="E224" s="67" t="s">
        <v>9484</v>
      </c>
      <c r="F224" s="67" t="s">
        <v>9485</v>
      </c>
      <c r="G224" s="67" t="s">
        <v>9486</v>
      </c>
      <c r="H224" s="67" t="s">
        <v>9487</v>
      </c>
      <c r="I224" s="67" t="s">
        <v>6</v>
      </c>
      <c r="J224" s="67" t="s">
        <v>9487</v>
      </c>
      <c r="K224" s="67" t="s">
        <v>9433</v>
      </c>
      <c r="L224" s="67" t="s">
        <v>9485</v>
      </c>
      <c r="M224" s="67" t="s">
        <v>697</v>
      </c>
      <c r="O224" s="67"/>
      <c r="P224" s="67"/>
      <c r="Q224" s="67" t="s">
        <v>3773</v>
      </c>
      <c r="R224" s="67" t="s">
        <v>9440</v>
      </c>
      <c r="S224">
        <v>0</v>
      </c>
      <c r="T224" s="67" t="s">
        <v>9488</v>
      </c>
      <c r="U224">
        <v>1000000</v>
      </c>
      <c r="V224" s="58">
        <v>44965</v>
      </c>
      <c r="W224" s="67" t="s">
        <v>9489</v>
      </c>
      <c r="X224" s="67" t="s">
        <v>7</v>
      </c>
      <c r="Y224">
        <v>2</v>
      </c>
      <c r="Z224" t="s">
        <v>9436</v>
      </c>
      <c r="AA224" t="s">
        <v>9478</v>
      </c>
    </row>
    <row r="225" spans="1:27" x14ac:dyDescent="0.3">
      <c r="A225" s="67" t="s">
        <v>7129</v>
      </c>
      <c r="B225" s="67" t="s">
        <v>5258</v>
      </c>
      <c r="C225" s="67" t="s">
        <v>9483</v>
      </c>
      <c r="D225" s="67" t="s">
        <v>961</v>
      </c>
      <c r="E225" s="67" t="s">
        <v>9484</v>
      </c>
      <c r="F225" s="67" t="s">
        <v>9485</v>
      </c>
      <c r="G225" s="67" t="s">
        <v>9486</v>
      </c>
      <c r="H225" s="67" t="s">
        <v>9487</v>
      </c>
      <c r="I225" s="67" t="s">
        <v>6</v>
      </c>
      <c r="J225" s="67" t="s">
        <v>9487</v>
      </c>
      <c r="K225" s="67" t="s">
        <v>9433</v>
      </c>
      <c r="L225" s="67" t="s">
        <v>9485</v>
      </c>
      <c r="M225" s="67" t="s">
        <v>697</v>
      </c>
      <c r="O225" s="67"/>
      <c r="P225" s="67"/>
      <c r="Q225" s="67" t="s">
        <v>962</v>
      </c>
      <c r="R225" s="67" t="s">
        <v>9423</v>
      </c>
      <c r="S225">
        <v>0</v>
      </c>
      <c r="T225" s="67" t="s">
        <v>9481</v>
      </c>
      <c r="U225">
        <v>32160000</v>
      </c>
      <c r="V225" s="58">
        <v>44965</v>
      </c>
      <c r="W225" s="67" t="s">
        <v>9489</v>
      </c>
      <c r="X225" s="67" t="s">
        <v>7</v>
      </c>
      <c r="Y225">
        <v>2</v>
      </c>
      <c r="Z225" t="s">
        <v>9436</v>
      </c>
      <c r="AA225" t="s">
        <v>9478</v>
      </c>
    </row>
    <row r="226" spans="1:27" x14ac:dyDescent="0.3">
      <c r="A226" s="67" t="s">
        <v>5491</v>
      </c>
      <c r="B226" s="67" t="s">
        <v>5258</v>
      </c>
      <c r="C226" s="67" t="s">
        <v>9483</v>
      </c>
      <c r="D226" s="67" t="s">
        <v>955</v>
      </c>
      <c r="E226" s="67" t="s">
        <v>9484</v>
      </c>
      <c r="F226" s="67" t="s">
        <v>9485</v>
      </c>
      <c r="G226" s="67" t="s">
        <v>9486</v>
      </c>
      <c r="H226" s="67" t="s">
        <v>9487</v>
      </c>
      <c r="I226" s="67" t="s">
        <v>6</v>
      </c>
      <c r="J226" s="67" t="s">
        <v>9487</v>
      </c>
      <c r="K226" s="67" t="s">
        <v>9433</v>
      </c>
      <c r="L226" s="67" t="s">
        <v>9485</v>
      </c>
      <c r="M226" s="67" t="s">
        <v>697</v>
      </c>
      <c r="N226">
        <v>10</v>
      </c>
      <c r="O226" s="67" t="s">
        <v>9404</v>
      </c>
      <c r="P226" s="67" t="s">
        <v>9415</v>
      </c>
      <c r="Q226" s="67" t="s">
        <v>956</v>
      </c>
      <c r="R226" s="67" t="s">
        <v>9422</v>
      </c>
      <c r="S226">
        <v>0</v>
      </c>
      <c r="T226" s="67" t="s">
        <v>9481</v>
      </c>
      <c r="U226">
        <v>100000</v>
      </c>
      <c r="V226" s="58">
        <v>44965</v>
      </c>
      <c r="W226" s="67" t="s">
        <v>9489</v>
      </c>
      <c r="X226" s="67" t="s">
        <v>7</v>
      </c>
      <c r="Y226">
        <v>2</v>
      </c>
      <c r="Z226" t="s">
        <v>9436</v>
      </c>
      <c r="AA226" t="s">
        <v>9478</v>
      </c>
    </row>
    <row r="227" spans="1:27" x14ac:dyDescent="0.3">
      <c r="A227" s="67" t="s">
        <v>7123</v>
      </c>
      <c r="B227" s="67" t="s">
        <v>5258</v>
      </c>
      <c r="C227" s="67" t="s">
        <v>9483</v>
      </c>
      <c r="D227" s="67" t="s">
        <v>955</v>
      </c>
      <c r="E227" s="67" t="s">
        <v>9484</v>
      </c>
      <c r="F227" s="67" t="s">
        <v>9485</v>
      </c>
      <c r="G227" s="67" t="s">
        <v>9486</v>
      </c>
      <c r="H227" s="67" t="s">
        <v>9487</v>
      </c>
      <c r="I227" s="67" t="s">
        <v>6</v>
      </c>
      <c r="J227" s="67" t="s">
        <v>9487</v>
      </c>
      <c r="K227" s="67" t="s">
        <v>9433</v>
      </c>
      <c r="L227" s="67" t="s">
        <v>9485</v>
      </c>
      <c r="M227" s="67" t="s">
        <v>697</v>
      </c>
      <c r="N227">
        <v>1</v>
      </c>
      <c r="O227" s="67" t="s">
        <v>9397</v>
      </c>
      <c r="P227" s="67" t="s">
        <v>9415</v>
      </c>
      <c r="Q227" s="67" t="s">
        <v>956</v>
      </c>
      <c r="R227" s="67" t="s">
        <v>9422</v>
      </c>
      <c r="S227">
        <v>0</v>
      </c>
      <c r="T227" s="67" t="s">
        <v>9481</v>
      </c>
      <c r="U227">
        <v>32625000</v>
      </c>
      <c r="V227" s="58">
        <v>44965</v>
      </c>
      <c r="W227" s="67" t="s">
        <v>9489</v>
      </c>
      <c r="X227" s="67" t="s">
        <v>7</v>
      </c>
      <c r="Y227">
        <v>2</v>
      </c>
      <c r="Z227" t="s">
        <v>9436</v>
      </c>
      <c r="AA227" t="s">
        <v>9478</v>
      </c>
    </row>
    <row r="228" spans="1:27" x14ac:dyDescent="0.3">
      <c r="A228" s="67" t="s">
        <v>6018</v>
      </c>
      <c r="B228" s="67" t="s">
        <v>5258</v>
      </c>
      <c r="C228" s="67" t="s">
        <v>9483</v>
      </c>
      <c r="D228" s="67" t="s">
        <v>3768</v>
      </c>
      <c r="E228" s="67" t="s">
        <v>9484</v>
      </c>
      <c r="F228" s="67" t="s">
        <v>9485</v>
      </c>
      <c r="G228" s="67" t="s">
        <v>9486</v>
      </c>
      <c r="H228" s="67" t="s">
        <v>9487</v>
      </c>
      <c r="I228" s="67" t="s">
        <v>6</v>
      </c>
      <c r="J228" s="67" t="s">
        <v>9487</v>
      </c>
      <c r="K228" s="67" t="s">
        <v>9433</v>
      </c>
      <c r="L228" s="67" t="s">
        <v>9485</v>
      </c>
      <c r="M228" s="67" t="s">
        <v>697</v>
      </c>
      <c r="O228" s="67"/>
      <c r="P228" s="67"/>
      <c r="Q228" s="67" t="s">
        <v>3769</v>
      </c>
      <c r="R228" s="67" t="s">
        <v>9439</v>
      </c>
      <c r="S228">
        <v>0</v>
      </c>
      <c r="T228" s="67" t="s">
        <v>9488</v>
      </c>
      <c r="U228">
        <v>2027750</v>
      </c>
      <c r="V228" s="58">
        <v>44966</v>
      </c>
      <c r="W228" s="67" t="s">
        <v>9489</v>
      </c>
      <c r="X228" s="67" t="s">
        <v>7</v>
      </c>
      <c r="Y228">
        <v>2</v>
      </c>
      <c r="Z228" t="s">
        <v>9436</v>
      </c>
      <c r="AA228" t="s">
        <v>9478</v>
      </c>
    </row>
    <row r="229" spans="1:27" x14ac:dyDescent="0.3">
      <c r="A229" s="67" t="s">
        <v>6016</v>
      </c>
      <c r="B229" s="67" t="s">
        <v>5258</v>
      </c>
      <c r="C229" s="67" t="s">
        <v>9483</v>
      </c>
      <c r="D229" s="67" t="s">
        <v>2091</v>
      </c>
      <c r="E229" s="67" t="s">
        <v>9484</v>
      </c>
      <c r="F229" s="67" t="s">
        <v>9485</v>
      </c>
      <c r="G229" s="67" t="s">
        <v>9486</v>
      </c>
      <c r="H229" s="67" t="s">
        <v>9487</v>
      </c>
      <c r="I229" s="67" t="s">
        <v>6</v>
      </c>
      <c r="J229" s="67" t="s">
        <v>9487</v>
      </c>
      <c r="K229" s="67" t="s">
        <v>9433</v>
      </c>
      <c r="L229" s="67" t="s">
        <v>9485</v>
      </c>
      <c r="M229" s="67" t="s">
        <v>697</v>
      </c>
      <c r="O229" s="67"/>
      <c r="P229" s="67"/>
      <c r="Q229" s="67" t="s">
        <v>2092</v>
      </c>
      <c r="R229" s="67" t="s">
        <v>9424</v>
      </c>
      <c r="S229">
        <v>0</v>
      </c>
      <c r="T229" s="67" t="s">
        <v>9481</v>
      </c>
      <c r="U229">
        <v>745000</v>
      </c>
      <c r="V229" s="58">
        <v>44966</v>
      </c>
      <c r="W229" s="67" t="s">
        <v>9489</v>
      </c>
      <c r="X229" s="67" t="s">
        <v>7</v>
      </c>
      <c r="Y229">
        <v>2</v>
      </c>
      <c r="Z229" t="s">
        <v>9436</v>
      </c>
      <c r="AA229" t="s">
        <v>9478</v>
      </c>
    </row>
    <row r="230" spans="1:27" x14ac:dyDescent="0.3">
      <c r="A230" s="67" t="s">
        <v>7129</v>
      </c>
      <c r="B230" s="67" t="s">
        <v>5258</v>
      </c>
      <c r="C230" s="67" t="s">
        <v>9483</v>
      </c>
      <c r="D230" s="67" t="s">
        <v>961</v>
      </c>
      <c r="E230" s="67" t="s">
        <v>9484</v>
      </c>
      <c r="F230" s="67" t="s">
        <v>9485</v>
      </c>
      <c r="G230" s="67" t="s">
        <v>9486</v>
      </c>
      <c r="H230" s="67" t="s">
        <v>9487</v>
      </c>
      <c r="I230" s="67" t="s">
        <v>6</v>
      </c>
      <c r="J230" s="67" t="s">
        <v>9487</v>
      </c>
      <c r="K230" s="67" t="s">
        <v>9433</v>
      </c>
      <c r="L230" s="67" t="s">
        <v>9485</v>
      </c>
      <c r="M230" s="67" t="s">
        <v>697</v>
      </c>
      <c r="O230" s="67"/>
      <c r="P230" s="67"/>
      <c r="Q230" s="67" t="s">
        <v>962</v>
      </c>
      <c r="R230" s="67" t="s">
        <v>9423</v>
      </c>
      <c r="S230">
        <v>0</v>
      </c>
      <c r="T230" s="67" t="s">
        <v>9481</v>
      </c>
      <c r="U230">
        <v>37520000</v>
      </c>
      <c r="V230" s="58">
        <v>44966</v>
      </c>
      <c r="W230" s="67" t="s">
        <v>9489</v>
      </c>
      <c r="X230" s="67" t="s">
        <v>7</v>
      </c>
      <c r="Y230">
        <v>2</v>
      </c>
      <c r="Z230" t="s">
        <v>9436</v>
      </c>
      <c r="AA230" t="s">
        <v>9478</v>
      </c>
    </row>
    <row r="231" spans="1:27" x14ac:dyDescent="0.3">
      <c r="A231" s="67" t="s">
        <v>7201</v>
      </c>
      <c r="B231" s="67" t="s">
        <v>5258</v>
      </c>
      <c r="C231" s="67" t="s">
        <v>9483</v>
      </c>
      <c r="D231" s="67" t="s">
        <v>961</v>
      </c>
      <c r="E231" s="67" t="s">
        <v>9484</v>
      </c>
      <c r="F231" s="67" t="s">
        <v>9485</v>
      </c>
      <c r="G231" s="67" t="s">
        <v>9486</v>
      </c>
      <c r="H231" s="67" t="s">
        <v>9487</v>
      </c>
      <c r="I231" s="67" t="s">
        <v>6</v>
      </c>
      <c r="J231" s="67" t="s">
        <v>9487</v>
      </c>
      <c r="K231" s="67" t="s">
        <v>9433</v>
      </c>
      <c r="L231" s="67" t="s">
        <v>9485</v>
      </c>
      <c r="M231" s="67" t="s">
        <v>697</v>
      </c>
      <c r="N231">
        <v>3</v>
      </c>
      <c r="O231" s="67" t="s">
        <v>9399</v>
      </c>
      <c r="P231" s="67" t="s">
        <v>9415</v>
      </c>
      <c r="Q231" s="67" t="s">
        <v>962</v>
      </c>
      <c r="R231" s="67" t="s">
        <v>9423</v>
      </c>
      <c r="S231">
        <v>0</v>
      </c>
      <c r="T231" s="67" t="s">
        <v>9481</v>
      </c>
      <c r="U231">
        <v>4000000</v>
      </c>
      <c r="V231" s="58">
        <v>44966</v>
      </c>
      <c r="W231" s="67" t="s">
        <v>9489</v>
      </c>
      <c r="X231" s="67" t="s">
        <v>7</v>
      </c>
      <c r="Y231">
        <v>2</v>
      </c>
      <c r="Z231" t="s">
        <v>9436</v>
      </c>
      <c r="AA231" t="s">
        <v>9478</v>
      </c>
    </row>
    <row r="232" spans="1:27" x14ac:dyDescent="0.3">
      <c r="A232" s="67" t="s">
        <v>5548</v>
      </c>
      <c r="B232" s="67" t="s">
        <v>5258</v>
      </c>
      <c r="C232" s="67" t="s">
        <v>9483</v>
      </c>
      <c r="D232" s="67" t="s">
        <v>4179</v>
      </c>
      <c r="E232" s="67" t="s">
        <v>9484</v>
      </c>
      <c r="F232" s="67" t="s">
        <v>9485</v>
      </c>
      <c r="G232" s="67" t="s">
        <v>9486</v>
      </c>
      <c r="H232" s="67" t="s">
        <v>9487</v>
      </c>
      <c r="I232" s="67" t="s">
        <v>6</v>
      </c>
      <c r="J232" s="67" t="s">
        <v>9487</v>
      </c>
      <c r="K232" s="67" t="s">
        <v>9433</v>
      </c>
      <c r="L232" s="67" t="s">
        <v>9485</v>
      </c>
      <c r="M232" s="67" t="s">
        <v>697</v>
      </c>
      <c r="N232">
        <v>5</v>
      </c>
      <c r="O232" s="67" t="s">
        <v>9401</v>
      </c>
      <c r="P232" s="67" t="s">
        <v>9415</v>
      </c>
      <c r="Q232" s="67" t="s">
        <v>4180</v>
      </c>
      <c r="R232" s="67" t="s">
        <v>9427</v>
      </c>
      <c r="S232">
        <v>0</v>
      </c>
      <c r="T232" s="67" t="s">
        <v>9481</v>
      </c>
      <c r="U232">
        <v>5842500</v>
      </c>
      <c r="V232" s="58">
        <v>44966</v>
      </c>
      <c r="W232" s="67" t="s">
        <v>9489</v>
      </c>
      <c r="X232" s="67" t="s">
        <v>7</v>
      </c>
      <c r="Y232">
        <v>2</v>
      </c>
      <c r="Z232" t="s">
        <v>9436</v>
      </c>
      <c r="AA232" t="s">
        <v>9478</v>
      </c>
    </row>
    <row r="233" spans="1:27" x14ac:dyDescent="0.3">
      <c r="A233" s="67" t="s">
        <v>7195</v>
      </c>
      <c r="B233" s="67" t="s">
        <v>5258</v>
      </c>
      <c r="C233" s="67" t="s">
        <v>9483</v>
      </c>
      <c r="D233" s="67" t="s">
        <v>4179</v>
      </c>
      <c r="E233" s="67" t="s">
        <v>9484</v>
      </c>
      <c r="F233" s="67" t="s">
        <v>9485</v>
      </c>
      <c r="G233" s="67" t="s">
        <v>9486</v>
      </c>
      <c r="H233" s="67" t="s">
        <v>9487</v>
      </c>
      <c r="I233" s="67" t="s">
        <v>6</v>
      </c>
      <c r="J233" s="67" t="s">
        <v>9487</v>
      </c>
      <c r="K233" s="67" t="s">
        <v>9433</v>
      </c>
      <c r="L233" s="67" t="s">
        <v>9485</v>
      </c>
      <c r="M233" s="67" t="s">
        <v>697</v>
      </c>
      <c r="N233">
        <v>13</v>
      </c>
      <c r="O233" s="67" t="s">
        <v>9409</v>
      </c>
      <c r="P233" s="67" t="s">
        <v>9417</v>
      </c>
      <c r="Q233" s="67" t="s">
        <v>4180</v>
      </c>
      <c r="R233" s="67" t="s">
        <v>9427</v>
      </c>
      <c r="S233">
        <v>0</v>
      </c>
      <c r="T233" s="67" t="s">
        <v>9481</v>
      </c>
      <c r="U233">
        <v>34980000</v>
      </c>
      <c r="V233" s="58">
        <v>44966</v>
      </c>
      <c r="W233" s="67" t="s">
        <v>9489</v>
      </c>
      <c r="X233" s="67" t="s">
        <v>7</v>
      </c>
      <c r="Y233">
        <v>2</v>
      </c>
      <c r="Z233" t="s">
        <v>9436</v>
      </c>
      <c r="AA233" t="s">
        <v>9478</v>
      </c>
    </row>
    <row r="234" spans="1:27" x14ac:dyDescent="0.3">
      <c r="A234" s="67" t="s">
        <v>7201</v>
      </c>
      <c r="B234" s="67" t="s">
        <v>5258</v>
      </c>
      <c r="C234" s="67" t="s">
        <v>9483</v>
      </c>
      <c r="D234" s="67" t="s">
        <v>955</v>
      </c>
      <c r="E234" s="67" t="s">
        <v>9484</v>
      </c>
      <c r="F234" s="67" t="s">
        <v>9485</v>
      </c>
      <c r="G234" s="67" t="s">
        <v>9486</v>
      </c>
      <c r="H234" s="67" t="s">
        <v>9487</v>
      </c>
      <c r="I234" s="67" t="s">
        <v>6</v>
      </c>
      <c r="J234" s="67" t="s">
        <v>9487</v>
      </c>
      <c r="K234" s="67" t="s">
        <v>9433</v>
      </c>
      <c r="L234" s="67" t="s">
        <v>9485</v>
      </c>
      <c r="M234" s="67" t="s">
        <v>697</v>
      </c>
      <c r="N234">
        <v>3</v>
      </c>
      <c r="O234" s="67" t="s">
        <v>9399</v>
      </c>
      <c r="P234" s="67" t="s">
        <v>9415</v>
      </c>
      <c r="Q234" s="67" t="s">
        <v>956</v>
      </c>
      <c r="R234" s="67" t="s">
        <v>9422</v>
      </c>
      <c r="S234">
        <v>0</v>
      </c>
      <c r="T234" s="67" t="s">
        <v>9481</v>
      </c>
      <c r="U234">
        <v>100000</v>
      </c>
      <c r="V234" s="58">
        <v>44966</v>
      </c>
      <c r="W234" s="67" t="s">
        <v>9489</v>
      </c>
      <c r="X234" s="67" t="s">
        <v>7</v>
      </c>
      <c r="Y234">
        <v>2</v>
      </c>
      <c r="Z234" t="s">
        <v>9436</v>
      </c>
      <c r="AA234" t="s">
        <v>9478</v>
      </c>
    </row>
    <row r="235" spans="1:27" x14ac:dyDescent="0.3">
      <c r="A235" s="67" t="s">
        <v>5491</v>
      </c>
      <c r="B235" s="67" t="s">
        <v>5258</v>
      </c>
      <c r="C235" s="67" t="s">
        <v>9483</v>
      </c>
      <c r="D235" s="67" t="s">
        <v>955</v>
      </c>
      <c r="E235" s="67" t="s">
        <v>9484</v>
      </c>
      <c r="F235" s="67" t="s">
        <v>9485</v>
      </c>
      <c r="G235" s="67" t="s">
        <v>9486</v>
      </c>
      <c r="H235" s="67" t="s">
        <v>9487</v>
      </c>
      <c r="I235" s="67" t="s">
        <v>6</v>
      </c>
      <c r="J235" s="67" t="s">
        <v>9487</v>
      </c>
      <c r="K235" s="67" t="s">
        <v>9433</v>
      </c>
      <c r="L235" s="67" t="s">
        <v>9485</v>
      </c>
      <c r="M235" s="67" t="s">
        <v>697</v>
      </c>
      <c r="N235">
        <v>10</v>
      </c>
      <c r="O235" s="67" t="s">
        <v>9404</v>
      </c>
      <c r="P235" s="67" t="s">
        <v>9415</v>
      </c>
      <c r="Q235" s="67" t="s">
        <v>956</v>
      </c>
      <c r="R235" s="67" t="s">
        <v>9422</v>
      </c>
      <c r="S235">
        <v>0</v>
      </c>
      <c r="T235" s="67" t="s">
        <v>9481</v>
      </c>
      <c r="U235">
        <v>100000</v>
      </c>
      <c r="V235" s="58">
        <v>44966</v>
      </c>
      <c r="W235" s="67" t="s">
        <v>9489</v>
      </c>
      <c r="X235" s="67" t="s">
        <v>7</v>
      </c>
      <c r="Y235">
        <v>2</v>
      </c>
      <c r="Z235" t="s">
        <v>9436</v>
      </c>
      <c r="AA235" t="s">
        <v>9478</v>
      </c>
    </row>
    <row r="236" spans="1:27" x14ac:dyDescent="0.3">
      <c r="A236" s="67" t="s">
        <v>7123</v>
      </c>
      <c r="B236" s="67" t="s">
        <v>5258</v>
      </c>
      <c r="C236" s="67" t="s">
        <v>9483</v>
      </c>
      <c r="D236" s="67" t="s">
        <v>955</v>
      </c>
      <c r="E236" s="67" t="s">
        <v>9484</v>
      </c>
      <c r="F236" s="67" t="s">
        <v>9485</v>
      </c>
      <c r="G236" s="67" t="s">
        <v>9486</v>
      </c>
      <c r="H236" s="67" t="s">
        <v>9487</v>
      </c>
      <c r="I236" s="67" t="s">
        <v>6</v>
      </c>
      <c r="J236" s="67" t="s">
        <v>9487</v>
      </c>
      <c r="K236" s="67" t="s">
        <v>9433</v>
      </c>
      <c r="L236" s="67" t="s">
        <v>9485</v>
      </c>
      <c r="M236" s="67" t="s">
        <v>697</v>
      </c>
      <c r="N236">
        <v>1</v>
      </c>
      <c r="O236" s="67" t="s">
        <v>9397</v>
      </c>
      <c r="P236" s="67" t="s">
        <v>9415</v>
      </c>
      <c r="Q236" s="67" t="s">
        <v>956</v>
      </c>
      <c r="R236" s="67" t="s">
        <v>9422</v>
      </c>
      <c r="S236">
        <v>0</v>
      </c>
      <c r="T236" s="67" t="s">
        <v>9481</v>
      </c>
      <c r="U236">
        <v>13050000</v>
      </c>
      <c r="V236" s="58">
        <v>44966</v>
      </c>
      <c r="W236" s="67" t="s">
        <v>9489</v>
      </c>
      <c r="X236" s="67" t="s">
        <v>7</v>
      </c>
      <c r="Y236">
        <v>2</v>
      </c>
      <c r="Z236" t="s">
        <v>9436</v>
      </c>
      <c r="AA236" t="s">
        <v>9478</v>
      </c>
    </row>
    <row r="237" spans="1:27" x14ac:dyDescent="0.3">
      <c r="A237" s="67" t="s">
        <v>6041</v>
      </c>
      <c r="B237" s="67" t="s">
        <v>5258</v>
      </c>
      <c r="C237" s="67" t="s">
        <v>9483</v>
      </c>
      <c r="D237" s="67" t="s">
        <v>4179</v>
      </c>
      <c r="E237" s="67" t="s">
        <v>9484</v>
      </c>
      <c r="F237" s="67" t="s">
        <v>9485</v>
      </c>
      <c r="G237" s="67" t="s">
        <v>9486</v>
      </c>
      <c r="H237" s="67" t="s">
        <v>9487</v>
      </c>
      <c r="I237" s="67" t="s">
        <v>6</v>
      </c>
      <c r="J237" s="67" t="s">
        <v>9487</v>
      </c>
      <c r="K237" s="67" t="s">
        <v>9433</v>
      </c>
      <c r="L237" s="67" t="s">
        <v>9485</v>
      </c>
      <c r="M237" s="67" t="s">
        <v>697</v>
      </c>
      <c r="O237" s="67"/>
      <c r="P237" s="67"/>
      <c r="Q237" s="67" t="s">
        <v>4180</v>
      </c>
      <c r="R237" s="67" t="s">
        <v>9427</v>
      </c>
      <c r="S237">
        <v>0</v>
      </c>
      <c r="T237" s="67" t="s">
        <v>9481</v>
      </c>
      <c r="U237">
        <v>753940</v>
      </c>
      <c r="V237" s="58">
        <v>44967</v>
      </c>
      <c r="W237" s="67" t="s">
        <v>9489</v>
      </c>
      <c r="X237" s="67" t="s">
        <v>7</v>
      </c>
      <c r="Y237">
        <v>2</v>
      </c>
      <c r="Z237" t="s">
        <v>9436</v>
      </c>
      <c r="AA237" t="s">
        <v>9478</v>
      </c>
    </row>
    <row r="238" spans="1:27" x14ac:dyDescent="0.3">
      <c r="A238" s="67" t="s">
        <v>5505</v>
      </c>
      <c r="B238" s="67" t="s">
        <v>5258</v>
      </c>
      <c r="C238" s="67" t="s">
        <v>9483</v>
      </c>
      <c r="D238" s="67" t="s">
        <v>4179</v>
      </c>
      <c r="E238" s="67" t="s">
        <v>9484</v>
      </c>
      <c r="F238" s="67" t="s">
        <v>9485</v>
      </c>
      <c r="G238" s="67" t="s">
        <v>9486</v>
      </c>
      <c r="H238" s="67" t="s">
        <v>9487</v>
      </c>
      <c r="I238" s="67" t="s">
        <v>6</v>
      </c>
      <c r="J238" s="67" t="s">
        <v>9487</v>
      </c>
      <c r="K238" s="67" t="s">
        <v>9433</v>
      </c>
      <c r="L238" s="67" t="s">
        <v>9485</v>
      </c>
      <c r="M238" s="67" t="s">
        <v>697</v>
      </c>
      <c r="O238" s="67"/>
      <c r="P238" s="67"/>
      <c r="Q238" s="67" t="s">
        <v>4180</v>
      </c>
      <c r="R238" s="67" t="s">
        <v>9427</v>
      </c>
      <c r="S238">
        <v>0</v>
      </c>
      <c r="T238" s="67" t="s">
        <v>9481</v>
      </c>
      <c r="U238">
        <v>490000</v>
      </c>
      <c r="V238" s="58">
        <v>44967</v>
      </c>
      <c r="W238" s="67" t="s">
        <v>9489</v>
      </c>
      <c r="X238" s="67" t="s">
        <v>7</v>
      </c>
      <c r="Y238">
        <v>2</v>
      </c>
      <c r="Z238" t="s">
        <v>9436</v>
      </c>
      <c r="AA238" t="s">
        <v>9478</v>
      </c>
    </row>
    <row r="239" spans="1:27" x14ac:dyDescent="0.3">
      <c r="A239" s="67" t="s">
        <v>7129</v>
      </c>
      <c r="B239" s="67" t="s">
        <v>5258</v>
      </c>
      <c r="C239" s="67" t="s">
        <v>9483</v>
      </c>
      <c r="D239" s="67" t="s">
        <v>961</v>
      </c>
      <c r="E239" s="67" t="s">
        <v>9484</v>
      </c>
      <c r="F239" s="67" t="s">
        <v>9485</v>
      </c>
      <c r="G239" s="67" t="s">
        <v>9486</v>
      </c>
      <c r="H239" s="67" t="s">
        <v>9487</v>
      </c>
      <c r="I239" s="67" t="s">
        <v>6</v>
      </c>
      <c r="J239" s="67" t="s">
        <v>9487</v>
      </c>
      <c r="K239" s="67" t="s">
        <v>9433</v>
      </c>
      <c r="L239" s="67" t="s">
        <v>9485</v>
      </c>
      <c r="M239" s="67" t="s">
        <v>697</v>
      </c>
      <c r="O239" s="67"/>
      <c r="P239" s="67"/>
      <c r="Q239" s="67" t="s">
        <v>962</v>
      </c>
      <c r="R239" s="67" t="s">
        <v>9423</v>
      </c>
      <c r="S239">
        <v>0</v>
      </c>
      <c r="T239" s="67" t="s">
        <v>9481</v>
      </c>
      <c r="U239">
        <v>42880000</v>
      </c>
      <c r="V239" s="58">
        <v>44967</v>
      </c>
      <c r="W239" s="67" t="s">
        <v>9489</v>
      </c>
      <c r="X239" s="67" t="s">
        <v>7</v>
      </c>
      <c r="Y239">
        <v>2</v>
      </c>
      <c r="Z239" t="s">
        <v>9436</v>
      </c>
      <c r="AA239" t="s">
        <v>9478</v>
      </c>
    </row>
    <row r="240" spans="1:27" x14ac:dyDescent="0.3">
      <c r="A240" s="67" t="s">
        <v>6030</v>
      </c>
      <c r="B240" s="67" t="s">
        <v>5258</v>
      </c>
      <c r="C240" s="67" t="s">
        <v>9483</v>
      </c>
      <c r="D240" s="67" t="s">
        <v>4645</v>
      </c>
      <c r="E240" s="67" t="s">
        <v>9484</v>
      </c>
      <c r="F240" s="67" t="s">
        <v>9485</v>
      </c>
      <c r="G240" s="67" t="s">
        <v>9486</v>
      </c>
      <c r="H240" s="67" t="s">
        <v>9487</v>
      </c>
      <c r="I240" s="67" t="s">
        <v>9487</v>
      </c>
      <c r="J240" s="67" t="s">
        <v>9487</v>
      </c>
      <c r="K240" s="67" t="s">
        <v>9419</v>
      </c>
      <c r="L240" s="67" t="s">
        <v>9485</v>
      </c>
      <c r="M240" s="67" t="s">
        <v>697</v>
      </c>
      <c r="N240">
        <v>7</v>
      </c>
      <c r="O240" s="67" t="s">
        <v>9402</v>
      </c>
      <c r="P240" s="67" t="s">
        <v>9415</v>
      </c>
      <c r="Q240" s="67" t="s">
        <v>4646</v>
      </c>
      <c r="R240" s="67" t="s">
        <v>9429</v>
      </c>
      <c r="S240">
        <v>0</v>
      </c>
      <c r="T240" s="67" t="s">
        <v>9482</v>
      </c>
      <c r="U240">
        <v>32831</v>
      </c>
      <c r="V240" s="58">
        <v>44967</v>
      </c>
      <c r="W240" s="67" t="s">
        <v>9521</v>
      </c>
      <c r="X240" s="67" t="s">
        <v>4</v>
      </c>
      <c r="Y240">
        <v>2</v>
      </c>
      <c r="Z240" t="s">
        <v>9436</v>
      </c>
      <c r="AA240" t="s">
        <v>9478</v>
      </c>
    </row>
    <row r="241" spans="1:27" x14ac:dyDescent="0.3">
      <c r="A241" s="67" t="s">
        <v>7123</v>
      </c>
      <c r="B241" s="67" t="s">
        <v>5258</v>
      </c>
      <c r="C241" s="67" t="s">
        <v>9483</v>
      </c>
      <c r="D241" s="67" t="s">
        <v>955</v>
      </c>
      <c r="E241" s="67" t="s">
        <v>9484</v>
      </c>
      <c r="F241" s="67" t="s">
        <v>9485</v>
      </c>
      <c r="G241" s="67" t="s">
        <v>9486</v>
      </c>
      <c r="H241" s="67" t="s">
        <v>9487</v>
      </c>
      <c r="I241" s="67" t="s">
        <v>6</v>
      </c>
      <c r="J241" s="67" t="s">
        <v>9487</v>
      </c>
      <c r="K241" s="67" t="s">
        <v>9433</v>
      </c>
      <c r="L241" s="67" t="s">
        <v>9485</v>
      </c>
      <c r="M241" s="67" t="s">
        <v>697</v>
      </c>
      <c r="N241">
        <v>1</v>
      </c>
      <c r="O241" s="67" t="s">
        <v>9397</v>
      </c>
      <c r="P241" s="67" t="s">
        <v>9415</v>
      </c>
      <c r="Q241" s="67" t="s">
        <v>956</v>
      </c>
      <c r="R241" s="67" t="s">
        <v>9422</v>
      </c>
      <c r="S241">
        <v>0</v>
      </c>
      <c r="T241" s="67" t="s">
        <v>9481</v>
      </c>
      <c r="U241">
        <v>6675000</v>
      </c>
      <c r="V241" s="58">
        <v>44967</v>
      </c>
      <c r="W241" s="67" t="s">
        <v>9489</v>
      </c>
      <c r="X241" s="67" t="s">
        <v>7</v>
      </c>
      <c r="Y241">
        <v>2</v>
      </c>
      <c r="Z241" t="s">
        <v>9436</v>
      </c>
      <c r="AA241" t="s">
        <v>9478</v>
      </c>
    </row>
    <row r="242" spans="1:27" x14ac:dyDescent="0.3">
      <c r="A242" s="67" t="s">
        <v>7129</v>
      </c>
      <c r="B242" s="67" t="s">
        <v>5258</v>
      </c>
      <c r="C242" s="67" t="s">
        <v>9483</v>
      </c>
      <c r="D242" s="67" t="s">
        <v>961</v>
      </c>
      <c r="E242" s="67" t="s">
        <v>9484</v>
      </c>
      <c r="F242" s="67" t="s">
        <v>9485</v>
      </c>
      <c r="G242" s="67" t="s">
        <v>9486</v>
      </c>
      <c r="H242" s="67" t="s">
        <v>9487</v>
      </c>
      <c r="I242" s="67" t="s">
        <v>6</v>
      </c>
      <c r="J242" s="67" t="s">
        <v>9487</v>
      </c>
      <c r="K242" s="67" t="s">
        <v>9433</v>
      </c>
      <c r="L242" s="67" t="s">
        <v>9485</v>
      </c>
      <c r="M242" s="67" t="s">
        <v>697</v>
      </c>
      <c r="O242" s="67"/>
      <c r="P242" s="67"/>
      <c r="Q242" s="67" t="s">
        <v>962</v>
      </c>
      <c r="R242" s="67" t="s">
        <v>9423</v>
      </c>
      <c r="S242">
        <v>0</v>
      </c>
      <c r="T242" s="67" t="s">
        <v>9481</v>
      </c>
      <c r="U242">
        <v>10720000</v>
      </c>
      <c r="V242" s="58">
        <v>44968</v>
      </c>
      <c r="W242" s="67" t="s">
        <v>9489</v>
      </c>
      <c r="X242" s="67" t="s">
        <v>7</v>
      </c>
      <c r="Y242">
        <v>2</v>
      </c>
      <c r="Z242" t="s">
        <v>9436</v>
      </c>
      <c r="AA242" t="s">
        <v>9478</v>
      </c>
    </row>
    <row r="243" spans="1:27" x14ac:dyDescent="0.3">
      <c r="A243" s="67" t="s">
        <v>7123</v>
      </c>
      <c r="B243" s="67" t="s">
        <v>5258</v>
      </c>
      <c r="C243" s="67" t="s">
        <v>9483</v>
      </c>
      <c r="D243" s="67" t="s">
        <v>955</v>
      </c>
      <c r="E243" s="67" t="s">
        <v>9484</v>
      </c>
      <c r="F243" s="67" t="s">
        <v>9485</v>
      </c>
      <c r="G243" s="67" t="s">
        <v>9486</v>
      </c>
      <c r="H243" s="67" t="s">
        <v>9487</v>
      </c>
      <c r="I243" s="67" t="s">
        <v>6</v>
      </c>
      <c r="J243" s="67" t="s">
        <v>9487</v>
      </c>
      <c r="K243" s="67" t="s">
        <v>9433</v>
      </c>
      <c r="L243" s="67" t="s">
        <v>9485</v>
      </c>
      <c r="M243" s="67" t="s">
        <v>697</v>
      </c>
      <c r="N243">
        <v>1</v>
      </c>
      <c r="O243" s="67" t="s">
        <v>9397</v>
      </c>
      <c r="P243" s="67" t="s">
        <v>9415</v>
      </c>
      <c r="Q243" s="67" t="s">
        <v>956</v>
      </c>
      <c r="R243" s="67" t="s">
        <v>9422</v>
      </c>
      <c r="S243">
        <v>0</v>
      </c>
      <c r="T243" s="67" t="s">
        <v>9481</v>
      </c>
      <c r="U243">
        <v>13050000</v>
      </c>
      <c r="V243" s="58">
        <v>44968</v>
      </c>
      <c r="W243" s="67" t="s">
        <v>9489</v>
      </c>
      <c r="X243" s="67" t="s">
        <v>7</v>
      </c>
      <c r="Y243">
        <v>2</v>
      </c>
      <c r="Z243" t="s">
        <v>9436</v>
      </c>
      <c r="AA243" t="s">
        <v>9478</v>
      </c>
    </row>
    <row r="244" spans="1:27" x14ac:dyDescent="0.3">
      <c r="A244" s="67" t="s">
        <v>7215</v>
      </c>
      <c r="B244" s="67" t="s">
        <v>5258</v>
      </c>
      <c r="C244" s="67" t="s">
        <v>9483</v>
      </c>
      <c r="D244" s="67" t="s">
        <v>4645</v>
      </c>
      <c r="E244" s="67" t="s">
        <v>9484</v>
      </c>
      <c r="F244" s="67" t="s">
        <v>9485</v>
      </c>
      <c r="G244" s="67" t="s">
        <v>9486</v>
      </c>
      <c r="H244" s="67" t="s">
        <v>9487</v>
      </c>
      <c r="I244" s="67" t="s">
        <v>6</v>
      </c>
      <c r="J244" s="67" t="s">
        <v>9487</v>
      </c>
      <c r="K244" s="67" t="s">
        <v>9433</v>
      </c>
      <c r="L244" s="67" t="s">
        <v>9485</v>
      </c>
      <c r="M244" s="67" t="s">
        <v>697</v>
      </c>
      <c r="N244">
        <v>4</v>
      </c>
      <c r="O244" s="67" t="s">
        <v>9400</v>
      </c>
      <c r="P244" s="67" t="s">
        <v>9415</v>
      </c>
      <c r="Q244" s="67" t="s">
        <v>4646</v>
      </c>
      <c r="R244" s="67" t="s">
        <v>9429</v>
      </c>
      <c r="S244">
        <v>0</v>
      </c>
      <c r="T244" s="67" t="s">
        <v>9482</v>
      </c>
      <c r="U244">
        <v>334020</v>
      </c>
      <c r="V244" s="58">
        <v>44969</v>
      </c>
      <c r="W244" s="67" t="s">
        <v>9489</v>
      </c>
      <c r="X244" s="67" t="s">
        <v>7</v>
      </c>
      <c r="Y244">
        <v>2</v>
      </c>
      <c r="Z244" t="s">
        <v>9436</v>
      </c>
      <c r="AA244" t="s">
        <v>9478</v>
      </c>
    </row>
    <row r="245" spans="1:27" x14ac:dyDescent="0.3">
      <c r="A245" s="67" t="s">
        <v>5474</v>
      </c>
      <c r="B245" s="67" t="s">
        <v>5258</v>
      </c>
      <c r="C245" s="67" t="s">
        <v>9483</v>
      </c>
      <c r="D245" s="67" t="s">
        <v>4179</v>
      </c>
      <c r="E245" s="67" t="s">
        <v>9484</v>
      </c>
      <c r="F245" s="67" t="s">
        <v>9485</v>
      </c>
      <c r="G245" s="67" t="s">
        <v>9486</v>
      </c>
      <c r="H245" s="67" t="s">
        <v>9487</v>
      </c>
      <c r="I245" s="67" t="s">
        <v>6</v>
      </c>
      <c r="J245" s="67" t="s">
        <v>9487</v>
      </c>
      <c r="K245" s="67" t="s">
        <v>9433</v>
      </c>
      <c r="L245" s="67" t="s">
        <v>9485</v>
      </c>
      <c r="M245" s="67" t="s">
        <v>697</v>
      </c>
      <c r="O245" s="67"/>
      <c r="P245" s="67"/>
      <c r="Q245" s="67" t="s">
        <v>4180</v>
      </c>
      <c r="R245" s="67" t="s">
        <v>9427</v>
      </c>
      <c r="S245">
        <v>0</v>
      </c>
      <c r="T245" s="67" t="s">
        <v>9481</v>
      </c>
      <c r="U245">
        <v>8000000</v>
      </c>
      <c r="V245" s="58">
        <v>44970</v>
      </c>
      <c r="W245" s="67" t="s">
        <v>9489</v>
      </c>
      <c r="X245" s="67" t="s">
        <v>7</v>
      </c>
      <c r="Y245">
        <v>2</v>
      </c>
      <c r="Z245" t="s">
        <v>9436</v>
      </c>
      <c r="AA245" t="s">
        <v>9478</v>
      </c>
    </row>
    <row r="246" spans="1:27" x14ac:dyDescent="0.3">
      <c r="A246" s="67" t="s">
        <v>5505</v>
      </c>
      <c r="B246" s="67" t="s">
        <v>5258</v>
      </c>
      <c r="C246" s="67" t="s">
        <v>9483</v>
      </c>
      <c r="D246" s="67" t="s">
        <v>4179</v>
      </c>
      <c r="E246" s="67" t="s">
        <v>9484</v>
      </c>
      <c r="F246" s="67" t="s">
        <v>9485</v>
      </c>
      <c r="G246" s="67" t="s">
        <v>9486</v>
      </c>
      <c r="H246" s="67" t="s">
        <v>9487</v>
      </c>
      <c r="I246" s="67" t="s">
        <v>6</v>
      </c>
      <c r="J246" s="67" t="s">
        <v>9487</v>
      </c>
      <c r="K246" s="67" t="s">
        <v>9433</v>
      </c>
      <c r="L246" s="67" t="s">
        <v>9485</v>
      </c>
      <c r="M246" s="67" t="s">
        <v>697</v>
      </c>
      <c r="O246" s="67"/>
      <c r="P246" s="67"/>
      <c r="Q246" s="67" t="s">
        <v>4180</v>
      </c>
      <c r="R246" s="67" t="s">
        <v>9427</v>
      </c>
      <c r="S246">
        <v>0</v>
      </c>
      <c r="T246" s="67" t="s">
        <v>9481</v>
      </c>
      <c r="U246">
        <v>304000</v>
      </c>
      <c r="V246" s="58">
        <v>44970</v>
      </c>
      <c r="W246" s="67" t="s">
        <v>9489</v>
      </c>
      <c r="X246" s="67" t="s">
        <v>7</v>
      </c>
      <c r="Y246">
        <v>2</v>
      </c>
      <c r="Z246" t="s">
        <v>9436</v>
      </c>
      <c r="AA246" t="s">
        <v>9478</v>
      </c>
    </row>
    <row r="247" spans="1:27" x14ac:dyDescent="0.3">
      <c r="A247" s="67" t="s">
        <v>7129</v>
      </c>
      <c r="B247" s="67" t="s">
        <v>5258</v>
      </c>
      <c r="C247" s="67" t="s">
        <v>9483</v>
      </c>
      <c r="D247" s="67" t="s">
        <v>961</v>
      </c>
      <c r="E247" s="67" t="s">
        <v>9484</v>
      </c>
      <c r="F247" s="67" t="s">
        <v>9485</v>
      </c>
      <c r="G247" s="67" t="s">
        <v>9486</v>
      </c>
      <c r="H247" s="67" t="s">
        <v>9487</v>
      </c>
      <c r="I247" s="67" t="s">
        <v>6</v>
      </c>
      <c r="J247" s="67" t="s">
        <v>9487</v>
      </c>
      <c r="K247" s="67" t="s">
        <v>9433</v>
      </c>
      <c r="L247" s="67" t="s">
        <v>9485</v>
      </c>
      <c r="M247" s="67" t="s">
        <v>697</v>
      </c>
      <c r="O247" s="67"/>
      <c r="P247" s="67"/>
      <c r="Q247" s="67" t="s">
        <v>962</v>
      </c>
      <c r="R247" s="67" t="s">
        <v>9423</v>
      </c>
      <c r="S247">
        <v>0</v>
      </c>
      <c r="T247" s="67" t="s">
        <v>9481</v>
      </c>
      <c r="U247">
        <v>42880000</v>
      </c>
      <c r="V247" s="58">
        <v>44970</v>
      </c>
      <c r="W247" s="67" t="s">
        <v>9489</v>
      </c>
      <c r="X247" s="67" t="s">
        <v>7</v>
      </c>
      <c r="Y247">
        <v>2</v>
      </c>
      <c r="Z247" t="s">
        <v>9436</v>
      </c>
      <c r="AA247" t="s">
        <v>9478</v>
      </c>
    </row>
    <row r="248" spans="1:27" x14ac:dyDescent="0.3">
      <c r="A248" s="67" t="s">
        <v>5994</v>
      </c>
      <c r="B248" s="67" t="s">
        <v>5258</v>
      </c>
      <c r="C248" s="67" t="s">
        <v>9483</v>
      </c>
      <c r="D248" s="67" t="s">
        <v>4185</v>
      </c>
      <c r="E248" s="67" t="s">
        <v>9484</v>
      </c>
      <c r="F248" s="67" t="s">
        <v>9485</v>
      </c>
      <c r="G248" s="67" t="s">
        <v>9486</v>
      </c>
      <c r="H248" s="67" t="s">
        <v>9487</v>
      </c>
      <c r="I248" s="67" t="s">
        <v>6</v>
      </c>
      <c r="J248" s="67" t="s">
        <v>9487</v>
      </c>
      <c r="K248" s="67" t="s">
        <v>9433</v>
      </c>
      <c r="L248" s="67" t="s">
        <v>9485</v>
      </c>
      <c r="M248" s="67" t="s">
        <v>697</v>
      </c>
      <c r="N248">
        <v>6</v>
      </c>
      <c r="O248" s="67" t="s">
        <v>9403</v>
      </c>
      <c r="P248" s="67" t="s">
        <v>9415</v>
      </c>
      <c r="Q248" s="67" t="s">
        <v>4186</v>
      </c>
      <c r="R248" s="67" t="s">
        <v>9428</v>
      </c>
      <c r="S248">
        <v>0</v>
      </c>
      <c r="T248" s="67" t="s">
        <v>9481</v>
      </c>
      <c r="U248">
        <v>400000</v>
      </c>
      <c r="V248" s="58">
        <v>44970</v>
      </c>
      <c r="W248" s="67" t="s">
        <v>9489</v>
      </c>
      <c r="X248" s="67" t="s">
        <v>7</v>
      </c>
      <c r="Y248">
        <v>2</v>
      </c>
      <c r="Z248" t="s">
        <v>9436</v>
      </c>
      <c r="AA248" t="s">
        <v>9478</v>
      </c>
    </row>
    <row r="249" spans="1:27" x14ac:dyDescent="0.3">
      <c r="A249" s="67" t="s">
        <v>7123</v>
      </c>
      <c r="B249" s="67" t="s">
        <v>5258</v>
      </c>
      <c r="C249" s="67" t="s">
        <v>9483</v>
      </c>
      <c r="D249" s="67" t="s">
        <v>2091</v>
      </c>
      <c r="E249" s="67" t="s">
        <v>9484</v>
      </c>
      <c r="F249" s="67" t="s">
        <v>9485</v>
      </c>
      <c r="G249" s="67" t="s">
        <v>9486</v>
      </c>
      <c r="H249" s="67" t="s">
        <v>9487</v>
      </c>
      <c r="I249" s="67" t="s">
        <v>6</v>
      </c>
      <c r="J249" s="67" t="s">
        <v>9487</v>
      </c>
      <c r="K249" s="67" t="s">
        <v>9433</v>
      </c>
      <c r="L249" s="67" t="s">
        <v>9485</v>
      </c>
      <c r="M249" s="67" t="s">
        <v>697</v>
      </c>
      <c r="N249">
        <v>1</v>
      </c>
      <c r="O249" s="67" t="s">
        <v>9397</v>
      </c>
      <c r="P249" s="67" t="s">
        <v>9415</v>
      </c>
      <c r="Q249" s="67" t="s">
        <v>2092</v>
      </c>
      <c r="R249" s="67" t="s">
        <v>9424</v>
      </c>
      <c r="S249">
        <v>0</v>
      </c>
      <c r="T249" s="67" t="s">
        <v>9481</v>
      </c>
      <c r="U249">
        <v>480000</v>
      </c>
      <c r="V249" s="58">
        <v>44970</v>
      </c>
      <c r="W249" s="67" t="s">
        <v>9489</v>
      </c>
      <c r="X249" s="67" t="s">
        <v>7</v>
      </c>
      <c r="Y249">
        <v>2</v>
      </c>
      <c r="Z249" t="s">
        <v>9436</v>
      </c>
      <c r="AA249" t="s">
        <v>9478</v>
      </c>
    </row>
    <row r="250" spans="1:27" x14ac:dyDescent="0.3">
      <c r="A250" s="67" t="s">
        <v>5491</v>
      </c>
      <c r="B250" s="67" t="s">
        <v>5258</v>
      </c>
      <c r="C250" s="67" t="s">
        <v>9483</v>
      </c>
      <c r="D250" s="67" t="s">
        <v>955</v>
      </c>
      <c r="E250" s="67" t="s">
        <v>9484</v>
      </c>
      <c r="F250" s="67" t="s">
        <v>9485</v>
      </c>
      <c r="G250" s="67" t="s">
        <v>9486</v>
      </c>
      <c r="H250" s="67" t="s">
        <v>9487</v>
      </c>
      <c r="I250" s="67" t="s">
        <v>6</v>
      </c>
      <c r="J250" s="67" t="s">
        <v>9487</v>
      </c>
      <c r="K250" s="67" t="s">
        <v>9433</v>
      </c>
      <c r="L250" s="67" t="s">
        <v>9485</v>
      </c>
      <c r="M250" s="67" t="s">
        <v>697</v>
      </c>
      <c r="N250">
        <v>10</v>
      </c>
      <c r="O250" s="67" t="s">
        <v>9404</v>
      </c>
      <c r="P250" s="67" t="s">
        <v>9415</v>
      </c>
      <c r="Q250" s="67" t="s">
        <v>956</v>
      </c>
      <c r="R250" s="67" t="s">
        <v>9422</v>
      </c>
      <c r="S250">
        <v>0</v>
      </c>
      <c r="T250" s="67" t="s">
        <v>9481</v>
      </c>
      <c r="U250">
        <v>100000</v>
      </c>
      <c r="V250" s="58">
        <v>44970</v>
      </c>
      <c r="W250" s="67" t="s">
        <v>9489</v>
      </c>
      <c r="X250" s="67" t="s">
        <v>7</v>
      </c>
      <c r="Y250">
        <v>2</v>
      </c>
      <c r="Z250" t="s">
        <v>9436</v>
      </c>
      <c r="AA250" t="s">
        <v>9478</v>
      </c>
    </row>
    <row r="251" spans="1:27" x14ac:dyDescent="0.3">
      <c r="A251" s="67" t="s">
        <v>5505</v>
      </c>
      <c r="B251" s="67" t="s">
        <v>5258</v>
      </c>
      <c r="C251" s="67" t="s">
        <v>9483</v>
      </c>
      <c r="D251" s="67" t="s">
        <v>4179</v>
      </c>
      <c r="E251" s="67" t="s">
        <v>9484</v>
      </c>
      <c r="F251" s="67" t="s">
        <v>9485</v>
      </c>
      <c r="G251" s="67" t="s">
        <v>9486</v>
      </c>
      <c r="H251" s="67" t="s">
        <v>9487</v>
      </c>
      <c r="I251" s="67" t="s">
        <v>6</v>
      </c>
      <c r="J251" s="67" t="s">
        <v>9487</v>
      </c>
      <c r="K251" s="67" t="s">
        <v>9433</v>
      </c>
      <c r="L251" s="67" t="s">
        <v>9485</v>
      </c>
      <c r="M251" s="67" t="s">
        <v>697</v>
      </c>
      <c r="O251" s="67"/>
      <c r="P251" s="67"/>
      <c r="Q251" s="67" t="s">
        <v>4180</v>
      </c>
      <c r="R251" s="67" t="s">
        <v>9427</v>
      </c>
      <c r="S251">
        <v>0</v>
      </c>
      <c r="T251" s="67" t="s">
        <v>9481</v>
      </c>
      <c r="U251">
        <v>225000</v>
      </c>
      <c r="V251" s="58">
        <v>44971</v>
      </c>
      <c r="W251" s="67" t="s">
        <v>9489</v>
      </c>
      <c r="X251" s="67" t="s">
        <v>7</v>
      </c>
      <c r="Y251">
        <v>2</v>
      </c>
      <c r="Z251" t="s">
        <v>9436</v>
      </c>
      <c r="AA251" t="s">
        <v>9478</v>
      </c>
    </row>
    <row r="252" spans="1:27" x14ac:dyDescent="0.3">
      <c r="A252" s="67" t="s">
        <v>8765</v>
      </c>
      <c r="B252" s="67" t="s">
        <v>5258</v>
      </c>
      <c r="C252" s="67" t="s">
        <v>9483</v>
      </c>
      <c r="D252" s="67" t="s">
        <v>4185</v>
      </c>
      <c r="E252" s="67" t="s">
        <v>9484</v>
      </c>
      <c r="F252" s="67" t="s">
        <v>9485</v>
      </c>
      <c r="G252" s="67" t="s">
        <v>9486</v>
      </c>
      <c r="H252" s="67" t="s">
        <v>9487</v>
      </c>
      <c r="I252" s="67" t="s">
        <v>6</v>
      </c>
      <c r="J252" s="67" t="s">
        <v>9487</v>
      </c>
      <c r="K252" s="67" t="s">
        <v>9433</v>
      </c>
      <c r="L252" s="67" t="s">
        <v>9485</v>
      </c>
      <c r="M252" s="67" t="s">
        <v>697</v>
      </c>
      <c r="O252" s="67"/>
      <c r="P252" s="67"/>
      <c r="Q252" s="67" t="s">
        <v>4186</v>
      </c>
      <c r="R252" s="67" t="s">
        <v>9428</v>
      </c>
      <c r="S252">
        <v>0</v>
      </c>
      <c r="T252" s="67" t="s">
        <v>9481</v>
      </c>
      <c r="U252">
        <v>500000</v>
      </c>
      <c r="V252" s="58">
        <v>44971</v>
      </c>
      <c r="W252" s="67" t="s">
        <v>9489</v>
      </c>
      <c r="X252" s="67" t="s">
        <v>7</v>
      </c>
      <c r="Y252">
        <v>2</v>
      </c>
      <c r="Z252" t="s">
        <v>9436</v>
      </c>
      <c r="AA252" t="s">
        <v>9478</v>
      </c>
    </row>
    <row r="253" spans="1:27" x14ac:dyDescent="0.3">
      <c r="A253" s="67" t="s">
        <v>7129</v>
      </c>
      <c r="B253" s="67" t="s">
        <v>5258</v>
      </c>
      <c r="C253" s="67" t="s">
        <v>9483</v>
      </c>
      <c r="D253" s="67" t="s">
        <v>961</v>
      </c>
      <c r="E253" s="67" t="s">
        <v>9484</v>
      </c>
      <c r="F253" s="67" t="s">
        <v>9485</v>
      </c>
      <c r="G253" s="67" t="s">
        <v>9486</v>
      </c>
      <c r="H253" s="67" t="s">
        <v>9487</v>
      </c>
      <c r="I253" s="67" t="s">
        <v>6</v>
      </c>
      <c r="J253" s="67" t="s">
        <v>9487</v>
      </c>
      <c r="K253" s="67" t="s">
        <v>9433</v>
      </c>
      <c r="L253" s="67" t="s">
        <v>9485</v>
      </c>
      <c r="M253" s="67" t="s">
        <v>697</v>
      </c>
      <c r="O253" s="67"/>
      <c r="P253" s="67"/>
      <c r="Q253" s="67" t="s">
        <v>962</v>
      </c>
      <c r="R253" s="67" t="s">
        <v>9423</v>
      </c>
      <c r="S253">
        <v>0</v>
      </c>
      <c r="T253" s="67" t="s">
        <v>9481</v>
      </c>
      <c r="U253">
        <v>117920000</v>
      </c>
      <c r="V253" s="58">
        <v>44971</v>
      </c>
      <c r="W253" s="67" t="s">
        <v>9489</v>
      </c>
      <c r="X253" s="67" t="s">
        <v>7</v>
      </c>
      <c r="Y253">
        <v>2</v>
      </c>
      <c r="Z253" t="s">
        <v>9436</v>
      </c>
      <c r="AA253" t="s">
        <v>9478</v>
      </c>
    </row>
    <row r="254" spans="1:27" x14ac:dyDescent="0.3">
      <c r="A254" s="67" t="s">
        <v>5491</v>
      </c>
      <c r="B254" s="67" t="s">
        <v>5258</v>
      </c>
      <c r="C254" s="67" t="s">
        <v>9483</v>
      </c>
      <c r="D254" s="67" t="s">
        <v>955</v>
      </c>
      <c r="E254" s="67" t="s">
        <v>9484</v>
      </c>
      <c r="F254" s="67" t="s">
        <v>9485</v>
      </c>
      <c r="G254" s="67" t="s">
        <v>9486</v>
      </c>
      <c r="H254" s="67" t="s">
        <v>9487</v>
      </c>
      <c r="I254" s="67" t="s">
        <v>6</v>
      </c>
      <c r="J254" s="67" t="s">
        <v>9487</v>
      </c>
      <c r="K254" s="67" t="s">
        <v>9433</v>
      </c>
      <c r="L254" s="67" t="s">
        <v>9485</v>
      </c>
      <c r="M254" s="67" t="s">
        <v>697</v>
      </c>
      <c r="N254">
        <v>10</v>
      </c>
      <c r="O254" s="67" t="s">
        <v>9404</v>
      </c>
      <c r="P254" s="67" t="s">
        <v>9415</v>
      </c>
      <c r="Q254" s="67" t="s">
        <v>956</v>
      </c>
      <c r="R254" s="67" t="s">
        <v>9422</v>
      </c>
      <c r="S254">
        <v>0</v>
      </c>
      <c r="T254" s="67" t="s">
        <v>9481</v>
      </c>
      <c r="U254">
        <v>400000</v>
      </c>
      <c r="V254" s="58">
        <v>44971</v>
      </c>
      <c r="W254" s="67" t="s">
        <v>9489</v>
      </c>
      <c r="X254" s="67" t="s">
        <v>7</v>
      </c>
      <c r="Y254">
        <v>2</v>
      </c>
      <c r="Z254" t="s">
        <v>9436</v>
      </c>
      <c r="AA254" t="s">
        <v>9478</v>
      </c>
    </row>
    <row r="255" spans="1:27" x14ac:dyDescent="0.3">
      <c r="A255" s="67" t="s">
        <v>6072</v>
      </c>
      <c r="B255" s="67" t="s">
        <v>5258</v>
      </c>
      <c r="C255" s="67" t="s">
        <v>9483</v>
      </c>
      <c r="D255" s="67" t="s">
        <v>4179</v>
      </c>
      <c r="E255" s="67" t="s">
        <v>9484</v>
      </c>
      <c r="F255" s="67" t="s">
        <v>9485</v>
      </c>
      <c r="G255" s="67" t="s">
        <v>9486</v>
      </c>
      <c r="H255" s="67" t="s">
        <v>9487</v>
      </c>
      <c r="I255" s="67" t="s">
        <v>6</v>
      </c>
      <c r="J255" s="67" t="s">
        <v>9487</v>
      </c>
      <c r="K255" s="67" t="s">
        <v>9433</v>
      </c>
      <c r="L255" s="67" t="s">
        <v>9485</v>
      </c>
      <c r="M255" s="67" t="s">
        <v>697</v>
      </c>
      <c r="O255" s="67"/>
      <c r="P255" s="67"/>
      <c r="Q255" s="67" t="s">
        <v>4180</v>
      </c>
      <c r="R255" s="67" t="s">
        <v>9427</v>
      </c>
      <c r="S255">
        <v>0</v>
      </c>
      <c r="T255" s="67" t="s">
        <v>9481</v>
      </c>
      <c r="U255">
        <v>8100000</v>
      </c>
      <c r="V255" s="58">
        <v>44972</v>
      </c>
      <c r="W255" s="67" t="s">
        <v>9489</v>
      </c>
      <c r="X255" s="67" t="s">
        <v>7</v>
      </c>
      <c r="Y255">
        <v>2</v>
      </c>
      <c r="Z255" t="s">
        <v>9436</v>
      </c>
      <c r="AA255" t="s">
        <v>9478</v>
      </c>
    </row>
    <row r="256" spans="1:27" x14ac:dyDescent="0.3">
      <c r="A256" s="67" t="s">
        <v>5505</v>
      </c>
      <c r="B256" s="67" t="s">
        <v>5258</v>
      </c>
      <c r="C256" s="67" t="s">
        <v>9483</v>
      </c>
      <c r="D256" s="67" t="s">
        <v>4179</v>
      </c>
      <c r="E256" s="67" t="s">
        <v>9484</v>
      </c>
      <c r="F256" s="67" t="s">
        <v>9485</v>
      </c>
      <c r="G256" s="67" t="s">
        <v>9486</v>
      </c>
      <c r="H256" s="67" t="s">
        <v>9487</v>
      </c>
      <c r="I256" s="67" t="s">
        <v>6</v>
      </c>
      <c r="J256" s="67" t="s">
        <v>9487</v>
      </c>
      <c r="K256" s="67" t="s">
        <v>9433</v>
      </c>
      <c r="L256" s="67" t="s">
        <v>9485</v>
      </c>
      <c r="M256" s="67" t="s">
        <v>697</v>
      </c>
      <c r="O256" s="67"/>
      <c r="P256" s="67"/>
      <c r="Q256" s="67" t="s">
        <v>4180</v>
      </c>
      <c r="R256" s="67" t="s">
        <v>9427</v>
      </c>
      <c r="S256">
        <v>0</v>
      </c>
      <c r="T256" s="67" t="s">
        <v>9481</v>
      </c>
      <c r="U256">
        <v>720000</v>
      </c>
      <c r="V256" s="58">
        <v>44972</v>
      </c>
      <c r="W256" s="67" t="s">
        <v>9489</v>
      </c>
      <c r="X256" s="67" t="s">
        <v>7</v>
      </c>
      <c r="Y256">
        <v>2</v>
      </c>
      <c r="Z256" t="s">
        <v>9436</v>
      </c>
      <c r="AA256" t="s">
        <v>9478</v>
      </c>
    </row>
    <row r="257" spans="1:27" x14ac:dyDescent="0.3">
      <c r="A257" s="67" t="s">
        <v>7207</v>
      </c>
      <c r="B257" s="67" t="s">
        <v>5258</v>
      </c>
      <c r="C257" s="67" t="s">
        <v>9483</v>
      </c>
      <c r="D257" s="67" t="s">
        <v>4645</v>
      </c>
      <c r="E257" s="67" t="s">
        <v>9484</v>
      </c>
      <c r="F257" s="67" t="s">
        <v>9485</v>
      </c>
      <c r="G257" s="67" t="s">
        <v>9486</v>
      </c>
      <c r="H257" s="67" t="s">
        <v>9487</v>
      </c>
      <c r="I257" s="67" t="s">
        <v>6</v>
      </c>
      <c r="J257" s="67" t="s">
        <v>9487</v>
      </c>
      <c r="K257" s="67" t="s">
        <v>9433</v>
      </c>
      <c r="L257" s="67" t="s">
        <v>9485</v>
      </c>
      <c r="M257" s="67" t="s">
        <v>697</v>
      </c>
      <c r="O257" s="67"/>
      <c r="P257" s="67"/>
      <c r="Q257" s="67" t="s">
        <v>4646</v>
      </c>
      <c r="R257" s="67" t="s">
        <v>9429</v>
      </c>
      <c r="S257">
        <v>0</v>
      </c>
      <c r="T257" s="67" t="s">
        <v>9482</v>
      </c>
      <c r="U257">
        <v>500000</v>
      </c>
      <c r="V257" s="58">
        <v>44972</v>
      </c>
      <c r="W257" s="67" t="s">
        <v>9489</v>
      </c>
      <c r="X257" s="67" t="s">
        <v>7</v>
      </c>
      <c r="Y257">
        <v>2</v>
      </c>
      <c r="Z257" t="s">
        <v>9436</v>
      </c>
      <c r="AA257" t="s">
        <v>9478</v>
      </c>
    </row>
    <row r="258" spans="1:27" x14ac:dyDescent="0.3">
      <c r="A258" s="67" t="s">
        <v>6058</v>
      </c>
      <c r="B258" s="67" t="s">
        <v>5258</v>
      </c>
      <c r="C258" s="67" t="s">
        <v>9483</v>
      </c>
      <c r="D258" s="67" t="s">
        <v>4185</v>
      </c>
      <c r="E258" s="67" t="s">
        <v>9484</v>
      </c>
      <c r="F258" s="67" t="s">
        <v>9485</v>
      </c>
      <c r="G258" s="67" t="s">
        <v>9486</v>
      </c>
      <c r="H258" s="67" t="s">
        <v>9487</v>
      </c>
      <c r="I258" s="67" t="s">
        <v>6</v>
      </c>
      <c r="J258" s="67" t="s">
        <v>9487</v>
      </c>
      <c r="K258" s="67" t="s">
        <v>9433</v>
      </c>
      <c r="L258" s="67" t="s">
        <v>9485</v>
      </c>
      <c r="M258" s="67" t="s">
        <v>697</v>
      </c>
      <c r="O258" s="67"/>
      <c r="P258" s="67"/>
      <c r="Q258" s="67" t="s">
        <v>4186</v>
      </c>
      <c r="R258" s="67" t="s">
        <v>9428</v>
      </c>
      <c r="S258">
        <v>0</v>
      </c>
      <c r="T258" s="67" t="s">
        <v>9481</v>
      </c>
      <c r="U258">
        <v>40300000</v>
      </c>
      <c r="V258" s="58">
        <v>44972</v>
      </c>
      <c r="W258" s="67" t="s">
        <v>9489</v>
      </c>
      <c r="X258" s="67" t="s">
        <v>7</v>
      </c>
      <c r="Y258">
        <v>2</v>
      </c>
      <c r="Z258" t="s">
        <v>9436</v>
      </c>
      <c r="AA258" t="s">
        <v>9478</v>
      </c>
    </row>
    <row r="259" spans="1:27" x14ac:dyDescent="0.3">
      <c r="A259" s="67" t="s">
        <v>7129</v>
      </c>
      <c r="B259" s="67" t="s">
        <v>5258</v>
      </c>
      <c r="C259" s="67" t="s">
        <v>9483</v>
      </c>
      <c r="D259" s="67" t="s">
        <v>961</v>
      </c>
      <c r="E259" s="67" t="s">
        <v>9484</v>
      </c>
      <c r="F259" s="67" t="s">
        <v>9485</v>
      </c>
      <c r="G259" s="67" t="s">
        <v>9486</v>
      </c>
      <c r="H259" s="67" t="s">
        <v>9487</v>
      </c>
      <c r="I259" s="67" t="s">
        <v>6</v>
      </c>
      <c r="J259" s="67" t="s">
        <v>9487</v>
      </c>
      <c r="K259" s="67" t="s">
        <v>9433</v>
      </c>
      <c r="L259" s="67" t="s">
        <v>9485</v>
      </c>
      <c r="M259" s="67" t="s">
        <v>697</v>
      </c>
      <c r="O259" s="67"/>
      <c r="P259" s="67"/>
      <c r="Q259" s="67" t="s">
        <v>962</v>
      </c>
      <c r="R259" s="67" t="s">
        <v>9423</v>
      </c>
      <c r="S259">
        <v>0</v>
      </c>
      <c r="T259" s="67" t="s">
        <v>9481</v>
      </c>
      <c r="U259">
        <v>48240000</v>
      </c>
      <c r="V259" s="58">
        <v>44972</v>
      </c>
      <c r="W259" s="67" t="s">
        <v>9489</v>
      </c>
      <c r="X259" s="67" t="s">
        <v>7</v>
      </c>
      <c r="Y259">
        <v>2</v>
      </c>
      <c r="Z259" t="s">
        <v>9436</v>
      </c>
      <c r="AA259" t="s">
        <v>9478</v>
      </c>
    </row>
    <row r="260" spans="1:27" x14ac:dyDescent="0.3">
      <c r="A260" s="67" t="s">
        <v>7215</v>
      </c>
      <c r="B260" s="67" t="s">
        <v>5258</v>
      </c>
      <c r="C260" s="67" t="s">
        <v>9483</v>
      </c>
      <c r="D260" s="67" t="s">
        <v>4687</v>
      </c>
      <c r="E260" s="67" t="s">
        <v>9484</v>
      </c>
      <c r="F260" s="67" t="s">
        <v>9485</v>
      </c>
      <c r="G260" s="67" t="s">
        <v>9486</v>
      </c>
      <c r="H260" s="67" t="s">
        <v>9487</v>
      </c>
      <c r="I260" s="67" t="s">
        <v>6</v>
      </c>
      <c r="J260" s="67" t="s">
        <v>9487</v>
      </c>
      <c r="K260" s="67" t="s">
        <v>9433</v>
      </c>
      <c r="L260" s="67" t="s">
        <v>9485</v>
      </c>
      <c r="M260" s="67" t="s">
        <v>697</v>
      </c>
      <c r="N260">
        <v>4</v>
      </c>
      <c r="O260" s="67" t="s">
        <v>9400</v>
      </c>
      <c r="P260" s="67" t="s">
        <v>9415</v>
      </c>
      <c r="Q260" s="67" t="s">
        <v>4688</v>
      </c>
      <c r="R260" s="67" t="s">
        <v>9522</v>
      </c>
      <c r="S260">
        <v>0</v>
      </c>
      <c r="T260" s="67" t="s">
        <v>9482</v>
      </c>
      <c r="U260">
        <v>6427000</v>
      </c>
      <c r="V260" s="58">
        <v>44972</v>
      </c>
      <c r="W260" s="67" t="s">
        <v>9489</v>
      </c>
      <c r="X260" s="67" t="s">
        <v>7</v>
      </c>
      <c r="Y260">
        <v>2</v>
      </c>
      <c r="Z260" t="s">
        <v>9436</v>
      </c>
      <c r="AA260" t="s">
        <v>9478</v>
      </c>
    </row>
    <row r="261" spans="1:27" x14ac:dyDescent="0.3">
      <c r="A261" s="67" t="s">
        <v>5994</v>
      </c>
      <c r="B261" s="67" t="s">
        <v>5258</v>
      </c>
      <c r="C261" s="67" t="s">
        <v>9483</v>
      </c>
      <c r="D261" s="67" t="s">
        <v>3768</v>
      </c>
      <c r="E261" s="67" t="s">
        <v>9484</v>
      </c>
      <c r="F261" s="67" t="s">
        <v>9485</v>
      </c>
      <c r="G261" s="67" t="s">
        <v>9486</v>
      </c>
      <c r="H261" s="67" t="s">
        <v>9487</v>
      </c>
      <c r="I261" s="67" t="s">
        <v>6</v>
      </c>
      <c r="J261" s="67" t="s">
        <v>9487</v>
      </c>
      <c r="K261" s="67" t="s">
        <v>9433</v>
      </c>
      <c r="L261" s="67" t="s">
        <v>9485</v>
      </c>
      <c r="M261" s="67" t="s">
        <v>697</v>
      </c>
      <c r="N261">
        <v>6</v>
      </c>
      <c r="O261" s="67" t="s">
        <v>9403</v>
      </c>
      <c r="P261" s="67" t="s">
        <v>9415</v>
      </c>
      <c r="Q261" s="67" t="s">
        <v>3769</v>
      </c>
      <c r="R261" s="67" t="s">
        <v>9439</v>
      </c>
      <c r="S261">
        <v>0</v>
      </c>
      <c r="T261" s="67" t="s">
        <v>9488</v>
      </c>
      <c r="U261">
        <v>287860</v>
      </c>
      <c r="V261" s="58">
        <v>44972</v>
      </c>
      <c r="W261" s="67" t="s">
        <v>9489</v>
      </c>
      <c r="X261" s="67" t="s">
        <v>7</v>
      </c>
      <c r="Y261">
        <v>2</v>
      </c>
      <c r="Z261" t="s">
        <v>9436</v>
      </c>
      <c r="AA261" t="s">
        <v>9478</v>
      </c>
    </row>
    <row r="262" spans="1:27" x14ac:dyDescent="0.3">
      <c r="A262" s="67" t="s">
        <v>6030</v>
      </c>
      <c r="B262" s="67" t="s">
        <v>5258</v>
      </c>
      <c r="C262" s="67" t="s">
        <v>9483</v>
      </c>
      <c r="D262" s="67" t="s">
        <v>3772</v>
      </c>
      <c r="E262" s="67" t="s">
        <v>9484</v>
      </c>
      <c r="F262" s="67" t="s">
        <v>9485</v>
      </c>
      <c r="G262" s="67" t="s">
        <v>9486</v>
      </c>
      <c r="H262" s="67" t="s">
        <v>9487</v>
      </c>
      <c r="I262" s="67" t="s">
        <v>6</v>
      </c>
      <c r="J262" s="67" t="s">
        <v>9487</v>
      </c>
      <c r="K262" s="67" t="s">
        <v>9433</v>
      </c>
      <c r="L262" s="67" t="s">
        <v>9485</v>
      </c>
      <c r="M262" s="67" t="s">
        <v>697</v>
      </c>
      <c r="N262">
        <v>7</v>
      </c>
      <c r="O262" s="67" t="s">
        <v>9402</v>
      </c>
      <c r="P262" s="67" t="s">
        <v>9415</v>
      </c>
      <c r="Q262" s="67" t="s">
        <v>3773</v>
      </c>
      <c r="R262" s="67" t="s">
        <v>9440</v>
      </c>
      <c r="S262">
        <v>0</v>
      </c>
      <c r="T262" s="67" t="s">
        <v>9488</v>
      </c>
      <c r="U262">
        <v>720119</v>
      </c>
      <c r="V262" s="58">
        <v>44972</v>
      </c>
      <c r="W262" s="67" t="s">
        <v>9489</v>
      </c>
      <c r="X262" s="67" t="s">
        <v>7</v>
      </c>
      <c r="Y262">
        <v>2</v>
      </c>
      <c r="Z262" t="s">
        <v>9436</v>
      </c>
      <c r="AA262" t="s">
        <v>9478</v>
      </c>
    </row>
    <row r="263" spans="1:27" x14ac:dyDescent="0.3">
      <c r="A263" s="67" t="s">
        <v>5491</v>
      </c>
      <c r="B263" s="67" t="s">
        <v>5258</v>
      </c>
      <c r="C263" s="67" t="s">
        <v>9483</v>
      </c>
      <c r="D263" s="67" t="s">
        <v>955</v>
      </c>
      <c r="E263" s="67" t="s">
        <v>9484</v>
      </c>
      <c r="F263" s="67" t="s">
        <v>9485</v>
      </c>
      <c r="G263" s="67" t="s">
        <v>9486</v>
      </c>
      <c r="H263" s="67" t="s">
        <v>9487</v>
      </c>
      <c r="I263" s="67" t="s">
        <v>6</v>
      </c>
      <c r="J263" s="67" t="s">
        <v>9487</v>
      </c>
      <c r="K263" s="67" t="s">
        <v>9433</v>
      </c>
      <c r="L263" s="67" t="s">
        <v>9485</v>
      </c>
      <c r="M263" s="67" t="s">
        <v>697</v>
      </c>
      <c r="N263">
        <v>10</v>
      </c>
      <c r="O263" s="67" t="s">
        <v>9404</v>
      </c>
      <c r="P263" s="67" t="s">
        <v>9415</v>
      </c>
      <c r="Q263" s="67" t="s">
        <v>956</v>
      </c>
      <c r="R263" s="67" t="s">
        <v>9422</v>
      </c>
      <c r="S263">
        <v>0</v>
      </c>
      <c r="T263" s="67" t="s">
        <v>9481</v>
      </c>
      <c r="U263">
        <v>600000</v>
      </c>
      <c r="V263" s="58">
        <v>44972</v>
      </c>
      <c r="W263" s="67" t="s">
        <v>9489</v>
      </c>
      <c r="X263" s="67" t="s">
        <v>7</v>
      </c>
      <c r="Y263">
        <v>2</v>
      </c>
      <c r="Z263" t="s">
        <v>9436</v>
      </c>
      <c r="AA263" t="s">
        <v>9478</v>
      </c>
    </row>
    <row r="264" spans="1:27" x14ac:dyDescent="0.3">
      <c r="A264" s="67" t="s">
        <v>5505</v>
      </c>
      <c r="B264" s="67" t="s">
        <v>5258</v>
      </c>
      <c r="C264" s="67" t="s">
        <v>9483</v>
      </c>
      <c r="D264" s="67" t="s">
        <v>4179</v>
      </c>
      <c r="E264" s="67" t="s">
        <v>9484</v>
      </c>
      <c r="F264" s="67" t="s">
        <v>9485</v>
      </c>
      <c r="G264" s="67" t="s">
        <v>9486</v>
      </c>
      <c r="H264" s="67" t="s">
        <v>9487</v>
      </c>
      <c r="I264" s="67" t="s">
        <v>6</v>
      </c>
      <c r="J264" s="67" t="s">
        <v>9487</v>
      </c>
      <c r="K264" s="67" t="s">
        <v>9433</v>
      </c>
      <c r="L264" s="67" t="s">
        <v>9485</v>
      </c>
      <c r="M264" s="67" t="s">
        <v>697</v>
      </c>
      <c r="O264" s="67"/>
      <c r="P264" s="67"/>
      <c r="Q264" s="67" t="s">
        <v>4180</v>
      </c>
      <c r="R264" s="67" t="s">
        <v>9427</v>
      </c>
      <c r="S264">
        <v>0</v>
      </c>
      <c r="T264" s="67" t="s">
        <v>9481</v>
      </c>
      <c r="U264">
        <v>95000</v>
      </c>
      <c r="V264" s="58">
        <v>44973</v>
      </c>
      <c r="W264" s="67" t="s">
        <v>9489</v>
      </c>
      <c r="X264" s="67" t="s">
        <v>7</v>
      </c>
      <c r="Y264">
        <v>2</v>
      </c>
      <c r="Z264" t="s">
        <v>9436</v>
      </c>
      <c r="AA264" t="s">
        <v>9478</v>
      </c>
    </row>
    <row r="265" spans="1:27" x14ac:dyDescent="0.3">
      <c r="A265" s="67" t="s">
        <v>7207</v>
      </c>
      <c r="B265" s="67" t="s">
        <v>5258</v>
      </c>
      <c r="C265" s="67" t="s">
        <v>9483</v>
      </c>
      <c r="D265" s="67" t="s">
        <v>3768</v>
      </c>
      <c r="E265" s="67" t="s">
        <v>9484</v>
      </c>
      <c r="F265" s="67" t="s">
        <v>9485</v>
      </c>
      <c r="G265" s="67" t="s">
        <v>9486</v>
      </c>
      <c r="H265" s="67" t="s">
        <v>9487</v>
      </c>
      <c r="I265" s="67" t="s">
        <v>9487</v>
      </c>
      <c r="J265" s="67" t="s">
        <v>9487</v>
      </c>
      <c r="K265" s="67" t="s">
        <v>9419</v>
      </c>
      <c r="L265" s="67" t="s">
        <v>9485</v>
      </c>
      <c r="M265" s="67" t="s">
        <v>697</v>
      </c>
      <c r="O265" s="67"/>
      <c r="P265" s="67"/>
      <c r="Q265" s="67" t="s">
        <v>3769</v>
      </c>
      <c r="R265" s="67" t="s">
        <v>9439</v>
      </c>
      <c r="S265">
        <v>0</v>
      </c>
      <c r="T265" s="67" t="s">
        <v>9488</v>
      </c>
      <c r="U265">
        <v>49</v>
      </c>
      <c r="V265" s="58">
        <v>44973</v>
      </c>
      <c r="W265" s="67" t="s">
        <v>9521</v>
      </c>
      <c r="X265" s="67" t="s">
        <v>4</v>
      </c>
      <c r="Y265">
        <v>2</v>
      </c>
      <c r="Z265" t="s">
        <v>9436</v>
      </c>
      <c r="AA265" t="s">
        <v>9478</v>
      </c>
    </row>
    <row r="266" spans="1:27" x14ac:dyDescent="0.3">
      <c r="A266" s="67" t="s">
        <v>7203</v>
      </c>
      <c r="B266" s="67" t="s">
        <v>5258</v>
      </c>
      <c r="C266" s="67" t="s">
        <v>9483</v>
      </c>
      <c r="D266" s="67" t="s">
        <v>3772</v>
      </c>
      <c r="E266" s="67" t="s">
        <v>9484</v>
      </c>
      <c r="F266" s="67" t="s">
        <v>9485</v>
      </c>
      <c r="G266" s="67" t="s">
        <v>9486</v>
      </c>
      <c r="H266" s="67" t="s">
        <v>9487</v>
      </c>
      <c r="I266" s="67" t="s">
        <v>6</v>
      </c>
      <c r="J266" s="67" t="s">
        <v>9487</v>
      </c>
      <c r="K266" s="67" t="s">
        <v>9433</v>
      </c>
      <c r="L266" s="67" t="s">
        <v>9485</v>
      </c>
      <c r="M266" s="67" t="s">
        <v>697</v>
      </c>
      <c r="O266" s="67"/>
      <c r="P266" s="67"/>
      <c r="Q266" s="67" t="s">
        <v>3773</v>
      </c>
      <c r="R266" s="67" t="s">
        <v>9440</v>
      </c>
      <c r="S266">
        <v>0</v>
      </c>
      <c r="T266" s="67" t="s">
        <v>9488</v>
      </c>
      <c r="U266">
        <v>1121035</v>
      </c>
      <c r="V266" s="58">
        <v>44973</v>
      </c>
      <c r="W266" s="67" t="s">
        <v>9489</v>
      </c>
      <c r="X266" s="67" t="s">
        <v>7</v>
      </c>
      <c r="Y266">
        <v>2</v>
      </c>
      <c r="Z266" t="s">
        <v>9436</v>
      </c>
      <c r="AA266" t="s">
        <v>9478</v>
      </c>
    </row>
    <row r="267" spans="1:27" x14ac:dyDescent="0.3">
      <c r="A267" s="67" t="s">
        <v>8765</v>
      </c>
      <c r="B267" s="67" t="s">
        <v>5258</v>
      </c>
      <c r="C267" s="67" t="s">
        <v>9483</v>
      </c>
      <c r="D267" s="67" t="s">
        <v>4185</v>
      </c>
      <c r="E267" s="67" t="s">
        <v>9484</v>
      </c>
      <c r="F267" s="67" t="s">
        <v>9485</v>
      </c>
      <c r="G267" s="67" t="s">
        <v>9486</v>
      </c>
      <c r="H267" s="67" t="s">
        <v>9487</v>
      </c>
      <c r="I267" s="67" t="s">
        <v>6</v>
      </c>
      <c r="J267" s="67" t="s">
        <v>9487</v>
      </c>
      <c r="K267" s="67" t="s">
        <v>9433</v>
      </c>
      <c r="L267" s="67" t="s">
        <v>9485</v>
      </c>
      <c r="M267" s="67" t="s">
        <v>697</v>
      </c>
      <c r="O267" s="67"/>
      <c r="P267" s="67"/>
      <c r="Q267" s="67" t="s">
        <v>4186</v>
      </c>
      <c r="R267" s="67" t="s">
        <v>9428</v>
      </c>
      <c r="S267">
        <v>0</v>
      </c>
      <c r="T267" s="67" t="s">
        <v>9481</v>
      </c>
      <c r="U267">
        <v>850000</v>
      </c>
      <c r="V267" s="58">
        <v>44973</v>
      </c>
      <c r="W267" s="67" t="s">
        <v>9489</v>
      </c>
      <c r="X267" s="67" t="s">
        <v>7</v>
      </c>
      <c r="Y267">
        <v>2</v>
      </c>
      <c r="Z267" t="s">
        <v>9436</v>
      </c>
      <c r="AA267" t="s">
        <v>9478</v>
      </c>
    </row>
    <row r="268" spans="1:27" x14ac:dyDescent="0.3">
      <c r="A268" s="67" t="s">
        <v>7129</v>
      </c>
      <c r="B268" s="67" t="s">
        <v>5258</v>
      </c>
      <c r="C268" s="67" t="s">
        <v>9483</v>
      </c>
      <c r="D268" s="67" t="s">
        <v>961</v>
      </c>
      <c r="E268" s="67" t="s">
        <v>9484</v>
      </c>
      <c r="F268" s="67" t="s">
        <v>9485</v>
      </c>
      <c r="G268" s="67" t="s">
        <v>9486</v>
      </c>
      <c r="H268" s="67" t="s">
        <v>9487</v>
      </c>
      <c r="I268" s="67" t="s">
        <v>6</v>
      </c>
      <c r="J268" s="67" t="s">
        <v>9487</v>
      </c>
      <c r="K268" s="67" t="s">
        <v>9433</v>
      </c>
      <c r="L268" s="67" t="s">
        <v>9485</v>
      </c>
      <c r="M268" s="67" t="s">
        <v>697</v>
      </c>
      <c r="O268" s="67"/>
      <c r="P268" s="67"/>
      <c r="Q268" s="67" t="s">
        <v>962</v>
      </c>
      <c r="R268" s="67" t="s">
        <v>9423</v>
      </c>
      <c r="S268">
        <v>0</v>
      </c>
      <c r="T268" s="67" t="s">
        <v>9481</v>
      </c>
      <c r="U268">
        <v>53600000</v>
      </c>
      <c r="V268" s="58">
        <v>44973</v>
      </c>
      <c r="W268" s="67" t="s">
        <v>9489</v>
      </c>
      <c r="X268" s="67" t="s">
        <v>7</v>
      </c>
      <c r="Y268">
        <v>2</v>
      </c>
      <c r="Z268" t="s">
        <v>9436</v>
      </c>
      <c r="AA268" t="s">
        <v>9478</v>
      </c>
    </row>
    <row r="269" spans="1:27" x14ac:dyDescent="0.3">
      <c r="A269" s="67" t="s">
        <v>5491</v>
      </c>
      <c r="B269" s="67" t="s">
        <v>5258</v>
      </c>
      <c r="C269" s="67" t="s">
        <v>9483</v>
      </c>
      <c r="D269" s="67" t="s">
        <v>955</v>
      </c>
      <c r="E269" s="67" t="s">
        <v>9484</v>
      </c>
      <c r="F269" s="67" t="s">
        <v>9485</v>
      </c>
      <c r="G269" s="67" t="s">
        <v>9486</v>
      </c>
      <c r="H269" s="67" t="s">
        <v>9487</v>
      </c>
      <c r="I269" s="67" t="s">
        <v>6</v>
      </c>
      <c r="J269" s="67" t="s">
        <v>9487</v>
      </c>
      <c r="K269" s="67" t="s">
        <v>9433</v>
      </c>
      <c r="L269" s="67" t="s">
        <v>9485</v>
      </c>
      <c r="M269" s="67" t="s">
        <v>697</v>
      </c>
      <c r="N269">
        <v>10</v>
      </c>
      <c r="O269" s="67" t="s">
        <v>9404</v>
      </c>
      <c r="P269" s="67" t="s">
        <v>9415</v>
      </c>
      <c r="Q269" s="67" t="s">
        <v>956</v>
      </c>
      <c r="R269" s="67" t="s">
        <v>9422</v>
      </c>
      <c r="S269">
        <v>0</v>
      </c>
      <c r="T269" s="67" t="s">
        <v>9481</v>
      </c>
      <c r="U269">
        <v>1200000</v>
      </c>
      <c r="V269" s="58">
        <v>44973</v>
      </c>
      <c r="W269" s="67" t="s">
        <v>9489</v>
      </c>
      <c r="X269" s="67" t="s">
        <v>7</v>
      </c>
      <c r="Y269">
        <v>2</v>
      </c>
      <c r="Z269" t="s">
        <v>9436</v>
      </c>
      <c r="AA269" t="s">
        <v>9478</v>
      </c>
    </row>
    <row r="270" spans="1:27" x14ac:dyDescent="0.3">
      <c r="A270" s="67" t="s">
        <v>7123</v>
      </c>
      <c r="B270" s="67" t="s">
        <v>5258</v>
      </c>
      <c r="C270" s="67" t="s">
        <v>9483</v>
      </c>
      <c r="D270" s="67" t="s">
        <v>955</v>
      </c>
      <c r="E270" s="67" t="s">
        <v>9484</v>
      </c>
      <c r="F270" s="67" t="s">
        <v>9485</v>
      </c>
      <c r="G270" s="67" t="s">
        <v>9486</v>
      </c>
      <c r="H270" s="67" t="s">
        <v>9487</v>
      </c>
      <c r="I270" s="67" t="s">
        <v>6</v>
      </c>
      <c r="J270" s="67" t="s">
        <v>9487</v>
      </c>
      <c r="K270" s="67" t="s">
        <v>9433</v>
      </c>
      <c r="L270" s="67" t="s">
        <v>9485</v>
      </c>
      <c r="M270" s="67" t="s">
        <v>697</v>
      </c>
      <c r="N270">
        <v>1</v>
      </c>
      <c r="O270" s="67" t="s">
        <v>9397</v>
      </c>
      <c r="P270" s="67" t="s">
        <v>9415</v>
      </c>
      <c r="Q270" s="67" t="s">
        <v>956</v>
      </c>
      <c r="R270" s="67" t="s">
        <v>9422</v>
      </c>
      <c r="S270">
        <v>0</v>
      </c>
      <c r="T270" s="67" t="s">
        <v>9481</v>
      </c>
      <c r="U270">
        <v>750000</v>
      </c>
      <c r="V270" s="58">
        <v>44973</v>
      </c>
      <c r="W270" s="67" t="s">
        <v>9489</v>
      </c>
      <c r="X270" s="67" t="s">
        <v>7</v>
      </c>
      <c r="Y270">
        <v>2</v>
      </c>
      <c r="Z270" t="s">
        <v>9436</v>
      </c>
      <c r="AA270" t="s">
        <v>9478</v>
      </c>
    </row>
    <row r="271" spans="1:27" x14ac:dyDescent="0.3">
      <c r="A271" s="67" t="s">
        <v>5505</v>
      </c>
      <c r="B271" s="67" t="s">
        <v>5258</v>
      </c>
      <c r="C271" s="67" t="s">
        <v>9483</v>
      </c>
      <c r="D271" s="67" t="s">
        <v>4645</v>
      </c>
      <c r="E271" s="67" t="s">
        <v>9484</v>
      </c>
      <c r="F271" s="67" t="s">
        <v>9485</v>
      </c>
      <c r="G271" s="67" t="s">
        <v>9486</v>
      </c>
      <c r="H271" s="67" t="s">
        <v>9487</v>
      </c>
      <c r="I271" s="67" t="s">
        <v>6</v>
      </c>
      <c r="J271" s="67" t="s">
        <v>9487</v>
      </c>
      <c r="K271" s="67" t="s">
        <v>9433</v>
      </c>
      <c r="L271" s="67" t="s">
        <v>9485</v>
      </c>
      <c r="M271" s="67" t="s">
        <v>697</v>
      </c>
      <c r="O271" s="67"/>
      <c r="P271" s="67"/>
      <c r="Q271" s="67" t="s">
        <v>4646</v>
      </c>
      <c r="R271" s="67" t="s">
        <v>9429</v>
      </c>
      <c r="S271">
        <v>0</v>
      </c>
      <c r="T271" s="67" t="s">
        <v>9482</v>
      </c>
      <c r="U271">
        <v>49935000</v>
      </c>
      <c r="V271" s="58">
        <v>44974</v>
      </c>
      <c r="W271" s="67" t="s">
        <v>9489</v>
      </c>
      <c r="X271" s="67" t="s">
        <v>7</v>
      </c>
      <c r="Y271">
        <v>2</v>
      </c>
      <c r="Z271" t="s">
        <v>9436</v>
      </c>
      <c r="AA271" t="s">
        <v>9478</v>
      </c>
    </row>
    <row r="272" spans="1:27" x14ac:dyDescent="0.3">
      <c r="A272" s="67" t="s">
        <v>6041</v>
      </c>
      <c r="B272" s="67" t="s">
        <v>5258</v>
      </c>
      <c r="C272" s="67" t="s">
        <v>9483</v>
      </c>
      <c r="D272" s="67" t="s">
        <v>3768</v>
      </c>
      <c r="E272" s="67" t="s">
        <v>9484</v>
      </c>
      <c r="F272" s="67" t="s">
        <v>9485</v>
      </c>
      <c r="G272" s="67" t="s">
        <v>9486</v>
      </c>
      <c r="H272" s="67" t="s">
        <v>9487</v>
      </c>
      <c r="I272" s="67" t="s">
        <v>9487</v>
      </c>
      <c r="J272" s="67" t="s">
        <v>9487</v>
      </c>
      <c r="K272" s="67" t="s">
        <v>9419</v>
      </c>
      <c r="L272" s="67" t="s">
        <v>9485</v>
      </c>
      <c r="M272" s="67" t="s">
        <v>697</v>
      </c>
      <c r="O272" s="67"/>
      <c r="P272" s="67"/>
      <c r="Q272" s="67" t="s">
        <v>3769</v>
      </c>
      <c r="R272" s="67" t="s">
        <v>9439</v>
      </c>
      <c r="S272">
        <v>0</v>
      </c>
      <c r="T272" s="67" t="s">
        <v>9488</v>
      </c>
      <c r="U272">
        <v>467</v>
      </c>
      <c r="V272" s="58">
        <v>44974</v>
      </c>
      <c r="W272" s="67" t="s">
        <v>9521</v>
      </c>
      <c r="X272" s="67" t="s">
        <v>4</v>
      </c>
      <c r="Y272">
        <v>2</v>
      </c>
      <c r="Z272" t="s">
        <v>9436</v>
      </c>
      <c r="AA272" t="s">
        <v>9478</v>
      </c>
    </row>
    <row r="273" spans="1:27" x14ac:dyDescent="0.3">
      <c r="A273" s="67" t="s">
        <v>6016</v>
      </c>
      <c r="B273" s="67" t="s">
        <v>5258</v>
      </c>
      <c r="C273" s="67" t="s">
        <v>9483</v>
      </c>
      <c r="D273" s="67" t="s">
        <v>3453</v>
      </c>
      <c r="E273" s="67" t="s">
        <v>9484</v>
      </c>
      <c r="F273" s="67" t="s">
        <v>9485</v>
      </c>
      <c r="G273" s="67" t="s">
        <v>9486</v>
      </c>
      <c r="H273" s="67" t="s">
        <v>9487</v>
      </c>
      <c r="I273" s="67" t="s">
        <v>6</v>
      </c>
      <c r="J273" s="67" t="s">
        <v>9487</v>
      </c>
      <c r="K273" s="67" t="s">
        <v>9433</v>
      </c>
      <c r="L273" s="67" t="s">
        <v>9485</v>
      </c>
      <c r="M273" s="67" t="s">
        <v>697</v>
      </c>
      <c r="O273" s="67"/>
      <c r="P273" s="67"/>
      <c r="Q273" s="67" t="s">
        <v>3454</v>
      </c>
      <c r="R273" s="67" t="s">
        <v>9528</v>
      </c>
      <c r="S273">
        <v>0</v>
      </c>
      <c r="T273" s="67" t="s">
        <v>9482</v>
      </c>
      <c r="U273">
        <v>440000</v>
      </c>
      <c r="V273" s="58">
        <v>44974</v>
      </c>
      <c r="W273" s="67" t="s">
        <v>9489</v>
      </c>
      <c r="X273" s="67" t="s">
        <v>7</v>
      </c>
      <c r="Y273">
        <v>2</v>
      </c>
      <c r="Z273" t="s">
        <v>9436</v>
      </c>
      <c r="AA273" t="s">
        <v>9478</v>
      </c>
    </row>
    <row r="274" spans="1:27" x14ac:dyDescent="0.3">
      <c r="A274" s="67" t="s">
        <v>7203</v>
      </c>
      <c r="B274" s="67" t="s">
        <v>5258</v>
      </c>
      <c r="C274" s="67" t="s">
        <v>9483</v>
      </c>
      <c r="D274" s="67" t="s">
        <v>3772</v>
      </c>
      <c r="E274" s="67" t="s">
        <v>9484</v>
      </c>
      <c r="F274" s="67" t="s">
        <v>9485</v>
      </c>
      <c r="G274" s="67" t="s">
        <v>9486</v>
      </c>
      <c r="H274" s="67" t="s">
        <v>9487</v>
      </c>
      <c r="I274" s="67" t="s">
        <v>6</v>
      </c>
      <c r="J274" s="67" t="s">
        <v>9487</v>
      </c>
      <c r="K274" s="67" t="s">
        <v>9433</v>
      </c>
      <c r="L274" s="67" t="s">
        <v>9485</v>
      </c>
      <c r="M274" s="67" t="s">
        <v>697</v>
      </c>
      <c r="O274" s="67"/>
      <c r="P274" s="67"/>
      <c r="Q274" s="67" t="s">
        <v>3773</v>
      </c>
      <c r="R274" s="67" t="s">
        <v>9440</v>
      </c>
      <c r="S274">
        <v>0</v>
      </c>
      <c r="T274" s="67" t="s">
        <v>9488</v>
      </c>
      <c r="U274">
        <v>17346622</v>
      </c>
      <c r="V274" s="58">
        <v>44974</v>
      </c>
      <c r="W274" s="67" t="s">
        <v>9489</v>
      </c>
      <c r="X274" s="67" t="s">
        <v>7</v>
      </c>
      <c r="Y274">
        <v>2</v>
      </c>
      <c r="Z274" t="s">
        <v>9436</v>
      </c>
      <c r="AA274" t="s">
        <v>9478</v>
      </c>
    </row>
    <row r="275" spans="1:27" x14ac:dyDescent="0.3">
      <c r="A275" s="67" t="s">
        <v>6016</v>
      </c>
      <c r="B275" s="67" t="s">
        <v>5258</v>
      </c>
      <c r="C275" s="67" t="s">
        <v>9483</v>
      </c>
      <c r="D275" s="67" t="s">
        <v>3450</v>
      </c>
      <c r="E275" s="67" t="s">
        <v>9484</v>
      </c>
      <c r="F275" s="67" t="s">
        <v>9485</v>
      </c>
      <c r="G275" s="67" t="s">
        <v>9486</v>
      </c>
      <c r="H275" s="67" t="s">
        <v>9487</v>
      </c>
      <c r="I275" s="67" t="s">
        <v>6</v>
      </c>
      <c r="J275" s="67" t="s">
        <v>9487</v>
      </c>
      <c r="K275" s="67" t="s">
        <v>9433</v>
      </c>
      <c r="L275" s="67" t="s">
        <v>9485</v>
      </c>
      <c r="M275" s="67" t="s">
        <v>697</v>
      </c>
      <c r="O275" s="67"/>
      <c r="P275" s="67"/>
      <c r="Q275" s="67" t="s">
        <v>3451</v>
      </c>
      <c r="R275" s="67" t="s">
        <v>9527</v>
      </c>
      <c r="S275">
        <v>0</v>
      </c>
      <c r="T275" s="67" t="s">
        <v>9481</v>
      </c>
      <c r="U275">
        <v>110000</v>
      </c>
      <c r="V275" s="58">
        <v>44974</v>
      </c>
      <c r="W275" s="67" t="s">
        <v>9489</v>
      </c>
      <c r="X275" s="67" t="s">
        <v>7</v>
      </c>
      <c r="Y275">
        <v>2</v>
      </c>
      <c r="Z275" t="s">
        <v>9436</v>
      </c>
      <c r="AA275" t="s">
        <v>9478</v>
      </c>
    </row>
    <row r="276" spans="1:27" x14ac:dyDescent="0.3">
      <c r="A276" s="67" t="s">
        <v>7129</v>
      </c>
      <c r="B276" s="67" t="s">
        <v>5258</v>
      </c>
      <c r="C276" s="67" t="s">
        <v>9483</v>
      </c>
      <c r="D276" s="67" t="s">
        <v>961</v>
      </c>
      <c r="E276" s="67" t="s">
        <v>9484</v>
      </c>
      <c r="F276" s="67" t="s">
        <v>9485</v>
      </c>
      <c r="G276" s="67" t="s">
        <v>9486</v>
      </c>
      <c r="H276" s="67" t="s">
        <v>9487</v>
      </c>
      <c r="I276" s="67" t="s">
        <v>6</v>
      </c>
      <c r="J276" s="67" t="s">
        <v>9487</v>
      </c>
      <c r="K276" s="67" t="s">
        <v>9433</v>
      </c>
      <c r="L276" s="67" t="s">
        <v>9485</v>
      </c>
      <c r="M276" s="67" t="s">
        <v>697</v>
      </c>
      <c r="O276" s="67"/>
      <c r="P276" s="67"/>
      <c r="Q276" s="67" t="s">
        <v>962</v>
      </c>
      <c r="R276" s="67" t="s">
        <v>9423</v>
      </c>
      <c r="S276">
        <v>0</v>
      </c>
      <c r="T276" s="67" t="s">
        <v>9481</v>
      </c>
      <c r="U276">
        <v>58960000</v>
      </c>
      <c r="V276" s="58">
        <v>44974</v>
      </c>
      <c r="W276" s="67" t="s">
        <v>9489</v>
      </c>
      <c r="X276" s="67" t="s">
        <v>7</v>
      </c>
      <c r="Y276">
        <v>2</v>
      </c>
      <c r="Z276" t="s">
        <v>9436</v>
      </c>
      <c r="AA276" t="s">
        <v>9478</v>
      </c>
    </row>
    <row r="277" spans="1:27" x14ac:dyDescent="0.3">
      <c r="A277" s="67" t="s">
        <v>7201</v>
      </c>
      <c r="B277" s="67" t="s">
        <v>5258</v>
      </c>
      <c r="C277" s="67" t="s">
        <v>9483</v>
      </c>
      <c r="D277" s="67" t="s">
        <v>961</v>
      </c>
      <c r="E277" s="67" t="s">
        <v>9484</v>
      </c>
      <c r="F277" s="67" t="s">
        <v>9485</v>
      </c>
      <c r="G277" s="67" t="s">
        <v>9486</v>
      </c>
      <c r="H277" s="67" t="s">
        <v>9487</v>
      </c>
      <c r="I277" s="67" t="s">
        <v>6</v>
      </c>
      <c r="J277" s="67" t="s">
        <v>9487</v>
      </c>
      <c r="K277" s="67" t="s">
        <v>9433</v>
      </c>
      <c r="L277" s="67" t="s">
        <v>9485</v>
      </c>
      <c r="M277" s="67" t="s">
        <v>697</v>
      </c>
      <c r="N277">
        <v>3</v>
      </c>
      <c r="O277" s="67" t="s">
        <v>9399</v>
      </c>
      <c r="P277" s="67" t="s">
        <v>9415</v>
      </c>
      <c r="Q277" s="67" t="s">
        <v>962</v>
      </c>
      <c r="R277" s="67" t="s">
        <v>9423</v>
      </c>
      <c r="S277">
        <v>0</v>
      </c>
      <c r="T277" s="67" t="s">
        <v>9481</v>
      </c>
      <c r="U277">
        <v>500000</v>
      </c>
      <c r="V277" s="58">
        <v>44974</v>
      </c>
      <c r="W277" s="67" t="s">
        <v>9489</v>
      </c>
      <c r="X277" s="67" t="s">
        <v>7</v>
      </c>
      <c r="Y277">
        <v>2</v>
      </c>
      <c r="Z277" t="s">
        <v>9436</v>
      </c>
      <c r="AA277" t="s">
        <v>9478</v>
      </c>
    </row>
    <row r="278" spans="1:27" x14ac:dyDescent="0.3">
      <c r="A278" s="67" t="s">
        <v>7215</v>
      </c>
      <c r="B278" s="67" t="s">
        <v>5258</v>
      </c>
      <c r="C278" s="67" t="s">
        <v>9483</v>
      </c>
      <c r="D278" s="67" t="s">
        <v>4179</v>
      </c>
      <c r="E278" s="67" t="s">
        <v>9484</v>
      </c>
      <c r="F278" s="67" t="s">
        <v>9485</v>
      </c>
      <c r="G278" s="67" t="s">
        <v>9486</v>
      </c>
      <c r="H278" s="67" t="s">
        <v>9487</v>
      </c>
      <c r="I278" s="67" t="s">
        <v>6</v>
      </c>
      <c r="J278" s="67" t="s">
        <v>9487</v>
      </c>
      <c r="K278" s="67" t="s">
        <v>9433</v>
      </c>
      <c r="L278" s="67" t="s">
        <v>9485</v>
      </c>
      <c r="M278" s="67" t="s">
        <v>697</v>
      </c>
      <c r="N278">
        <v>4</v>
      </c>
      <c r="O278" s="67" t="s">
        <v>9400</v>
      </c>
      <c r="P278" s="67" t="s">
        <v>9415</v>
      </c>
      <c r="Q278" s="67" t="s">
        <v>4180</v>
      </c>
      <c r="R278" s="67" t="s">
        <v>9427</v>
      </c>
      <c r="S278">
        <v>0</v>
      </c>
      <c r="T278" s="67" t="s">
        <v>9481</v>
      </c>
      <c r="U278">
        <v>4500000</v>
      </c>
      <c r="V278" s="58">
        <v>44974</v>
      </c>
      <c r="W278" s="67" t="s">
        <v>9489</v>
      </c>
      <c r="X278" s="67" t="s">
        <v>7</v>
      </c>
      <c r="Y278">
        <v>2</v>
      </c>
      <c r="Z278" t="s">
        <v>9436</v>
      </c>
      <c r="AA278" t="s">
        <v>9478</v>
      </c>
    </row>
    <row r="279" spans="1:27" x14ac:dyDescent="0.3">
      <c r="A279" s="67" t="s">
        <v>5491</v>
      </c>
      <c r="B279" s="67" t="s">
        <v>5258</v>
      </c>
      <c r="C279" s="67" t="s">
        <v>9483</v>
      </c>
      <c r="D279" s="67" t="s">
        <v>955</v>
      </c>
      <c r="E279" s="67" t="s">
        <v>9484</v>
      </c>
      <c r="F279" s="67" t="s">
        <v>9485</v>
      </c>
      <c r="G279" s="67" t="s">
        <v>9486</v>
      </c>
      <c r="H279" s="67" t="s">
        <v>9487</v>
      </c>
      <c r="I279" s="67" t="s">
        <v>6</v>
      </c>
      <c r="J279" s="67" t="s">
        <v>9487</v>
      </c>
      <c r="K279" s="67" t="s">
        <v>9433</v>
      </c>
      <c r="L279" s="67" t="s">
        <v>9485</v>
      </c>
      <c r="M279" s="67" t="s">
        <v>697</v>
      </c>
      <c r="N279">
        <v>10</v>
      </c>
      <c r="O279" s="67" t="s">
        <v>9404</v>
      </c>
      <c r="P279" s="67" t="s">
        <v>9415</v>
      </c>
      <c r="Q279" s="67" t="s">
        <v>956</v>
      </c>
      <c r="R279" s="67" t="s">
        <v>9422</v>
      </c>
      <c r="S279">
        <v>0</v>
      </c>
      <c r="T279" s="67" t="s">
        <v>9481</v>
      </c>
      <c r="U279">
        <v>1900000</v>
      </c>
      <c r="V279" s="58">
        <v>44974</v>
      </c>
      <c r="W279" s="67" t="s">
        <v>9489</v>
      </c>
      <c r="X279" s="67" t="s">
        <v>7</v>
      </c>
      <c r="Y279">
        <v>2</v>
      </c>
      <c r="Z279" t="s">
        <v>9436</v>
      </c>
      <c r="AA279" t="s">
        <v>9478</v>
      </c>
    </row>
    <row r="280" spans="1:27" x14ac:dyDescent="0.3">
      <c r="A280" s="67" t="s">
        <v>7123</v>
      </c>
      <c r="B280" s="67" t="s">
        <v>5258</v>
      </c>
      <c r="C280" s="67" t="s">
        <v>9483</v>
      </c>
      <c r="D280" s="67" t="s">
        <v>955</v>
      </c>
      <c r="E280" s="67" t="s">
        <v>9484</v>
      </c>
      <c r="F280" s="67" t="s">
        <v>9485</v>
      </c>
      <c r="G280" s="67" t="s">
        <v>9486</v>
      </c>
      <c r="H280" s="67" t="s">
        <v>9487</v>
      </c>
      <c r="I280" s="67" t="s">
        <v>6</v>
      </c>
      <c r="J280" s="67" t="s">
        <v>9487</v>
      </c>
      <c r="K280" s="67" t="s">
        <v>9433</v>
      </c>
      <c r="L280" s="67" t="s">
        <v>9485</v>
      </c>
      <c r="M280" s="67" t="s">
        <v>697</v>
      </c>
      <c r="N280">
        <v>1</v>
      </c>
      <c r="O280" s="67" t="s">
        <v>9397</v>
      </c>
      <c r="P280" s="67" t="s">
        <v>9415</v>
      </c>
      <c r="Q280" s="67" t="s">
        <v>956</v>
      </c>
      <c r="R280" s="67" t="s">
        <v>9422</v>
      </c>
      <c r="S280">
        <v>0</v>
      </c>
      <c r="T280" s="67" t="s">
        <v>9481</v>
      </c>
      <c r="U280">
        <v>600000</v>
      </c>
      <c r="V280" s="58">
        <v>44974</v>
      </c>
      <c r="W280" s="67" t="s">
        <v>9489</v>
      </c>
      <c r="X280" s="67" t="s">
        <v>7</v>
      </c>
      <c r="Y280">
        <v>2</v>
      </c>
      <c r="Z280" t="s">
        <v>9436</v>
      </c>
      <c r="AA280" t="s">
        <v>9478</v>
      </c>
    </row>
    <row r="281" spans="1:27" x14ac:dyDescent="0.3">
      <c r="A281" s="67" t="s">
        <v>7123</v>
      </c>
      <c r="B281" s="67" t="s">
        <v>5258</v>
      </c>
      <c r="C281" s="67" t="s">
        <v>9483</v>
      </c>
      <c r="D281" s="67" t="s">
        <v>955</v>
      </c>
      <c r="E281" s="67" t="s">
        <v>9484</v>
      </c>
      <c r="F281" s="67" t="s">
        <v>9485</v>
      </c>
      <c r="G281" s="67" t="s">
        <v>9486</v>
      </c>
      <c r="H281" s="67" t="s">
        <v>9487</v>
      </c>
      <c r="I281" s="67" t="s">
        <v>6</v>
      </c>
      <c r="J281" s="67" t="s">
        <v>9487</v>
      </c>
      <c r="K281" s="67" t="s">
        <v>9433</v>
      </c>
      <c r="L281" s="67" t="s">
        <v>9485</v>
      </c>
      <c r="M281" s="67" t="s">
        <v>697</v>
      </c>
      <c r="N281">
        <v>1</v>
      </c>
      <c r="O281" s="67" t="s">
        <v>9397</v>
      </c>
      <c r="P281" s="67" t="s">
        <v>9415</v>
      </c>
      <c r="Q281" s="67" t="s">
        <v>956</v>
      </c>
      <c r="R281" s="67" t="s">
        <v>9422</v>
      </c>
      <c r="S281">
        <v>0</v>
      </c>
      <c r="T281" s="67" t="s">
        <v>9481</v>
      </c>
      <c r="U281">
        <v>450000</v>
      </c>
      <c r="V281" s="58">
        <v>44975</v>
      </c>
      <c r="W281" s="67" t="s">
        <v>9489</v>
      </c>
      <c r="X281" s="67" t="s">
        <v>7</v>
      </c>
      <c r="Y281">
        <v>2</v>
      </c>
      <c r="Z281" t="s">
        <v>9436</v>
      </c>
      <c r="AA281" t="s">
        <v>9478</v>
      </c>
    </row>
    <row r="282" spans="1:27" x14ac:dyDescent="0.3">
      <c r="A282" s="67" t="s">
        <v>7129</v>
      </c>
      <c r="B282" s="67" t="s">
        <v>5258</v>
      </c>
      <c r="C282" s="67" t="s">
        <v>9483</v>
      </c>
      <c r="D282" s="67" t="s">
        <v>961</v>
      </c>
      <c r="E282" s="67" t="s">
        <v>9484</v>
      </c>
      <c r="F282" s="67" t="s">
        <v>9485</v>
      </c>
      <c r="G282" s="67" t="s">
        <v>9486</v>
      </c>
      <c r="H282" s="67" t="s">
        <v>9487</v>
      </c>
      <c r="I282" s="67" t="s">
        <v>6</v>
      </c>
      <c r="J282" s="67" t="s">
        <v>9487</v>
      </c>
      <c r="K282" s="67" t="s">
        <v>9433</v>
      </c>
      <c r="L282" s="67" t="s">
        <v>9485</v>
      </c>
      <c r="M282" s="67" t="s">
        <v>697</v>
      </c>
      <c r="O282" s="67"/>
      <c r="P282" s="67"/>
      <c r="Q282" s="67" t="s">
        <v>962</v>
      </c>
      <c r="R282" s="67" t="s">
        <v>9423</v>
      </c>
      <c r="S282">
        <v>0</v>
      </c>
      <c r="T282" s="67" t="s">
        <v>9481</v>
      </c>
      <c r="U282">
        <v>48240000</v>
      </c>
      <c r="V282" s="58">
        <v>44977</v>
      </c>
      <c r="W282" s="67" t="s">
        <v>9489</v>
      </c>
      <c r="X282" s="67" t="s">
        <v>7</v>
      </c>
      <c r="Y282">
        <v>2</v>
      </c>
      <c r="Z282" t="s">
        <v>9436</v>
      </c>
      <c r="AA282" t="s">
        <v>9478</v>
      </c>
    </row>
    <row r="283" spans="1:27" x14ac:dyDescent="0.3">
      <c r="A283" s="67" t="s">
        <v>7199</v>
      </c>
      <c r="B283" s="67" t="s">
        <v>5258</v>
      </c>
      <c r="C283" s="67" t="s">
        <v>9483</v>
      </c>
      <c r="D283" s="67" t="s">
        <v>2063</v>
      </c>
      <c r="E283" s="67" t="s">
        <v>9484</v>
      </c>
      <c r="F283" s="67" t="s">
        <v>9485</v>
      </c>
      <c r="G283" s="67" t="s">
        <v>9486</v>
      </c>
      <c r="H283" s="67" t="s">
        <v>9487</v>
      </c>
      <c r="I283" s="67" t="s">
        <v>6</v>
      </c>
      <c r="J283" s="67" t="s">
        <v>9487</v>
      </c>
      <c r="K283" s="67" t="s">
        <v>9433</v>
      </c>
      <c r="L283" s="67" t="s">
        <v>9485</v>
      </c>
      <c r="M283" s="67" t="s">
        <v>697</v>
      </c>
      <c r="N283">
        <v>16</v>
      </c>
      <c r="O283" s="67" t="s">
        <v>9412</v>
      </c>
      <c r="P283" s="67" t="s">
        <v>9417</v>
      </c>
      <c r="Q283" s="67" t="s">
        <v>2064</v>
      </c>
      <c r="R283" s="67" t="s">
        <v>9529</v>
      </c>
      <c r="S283">
        <v>0</v>
      </c>
      <c r="T283" s="67" t="s">
        <v>9482</v>
      </c>
      <c r="U283">
        <v>1679104</v>
      </c>
      <c r="V283" s="58">
        <v>44977</v>
      </c>
      <c r="W283" s="67" t="s">
        <v>9489</v>
      </c>
      <c r="X283" s="67" t="s">
        <v>7</v>
      </c>
      <c r="Y283">
        <v>2</v>
      </c>
      <c r="Z283" t="s">
        <v>9436</v>
      </c>
      <c r="AA283" t="s">
        <v>9478</v>
      </c>
    </row>
    <row r="284" spans="1:27" x14ac:dyDescent="0.3">
      <c r="A284" s="67" t="s">
        <v>7199</v>
      </c>
      <c r="B284" s="67" t="s">
        <v>5258</v>
      </c>
      <c r="C284" s="67" t="s">
        <v>9483</v>
      </c>
      <c r="D284" s="67" t="s">
        <v>2091</v>
      </c>
      <c r="E284" s="67" t="s">
        <v>9484</v>
      </c>
      <c r="F284" s="67" t="s">
        <v>9485</v>
      </c>
      <c r="G284" s="67" t="s">
        <v>9486</v>
      </c>
      <c r="H284" s="67" t="s">
        <v>9487</v>
      </c>
      <c r="I284" s="67" t="s">
        <v>6</v>
      </c>
      <c r="J284" s="67" t="s">
        <v>9487</v>
      </c>
      <c r="K284" s="67" t="s">
        <v>9433</v>
      </c>
      <c r="L284" s="67" t="s">
        <v>9485</v>
      </c>
      <c r="M284" s="67" t="s">
        <v>697</v>
      </c>
      <c r="N284">
        <v>16</v>
      </c>
      <c r="O284" s="67" t="s">
        <v>9412</v>
      </c>
      <c r="P284" s="67" t="s">
        <v>9417</v>
      </c>
      <c r="Q284" s="67" t="s">
        <v>2092</v>
      </c>
      <c r="R284" s="67" t="s">
        <v>9424</v>
      </c>
      <c r="S284">
        <v>0</v>
      </c>
      <c r="T284" s="67" t="s">
        <v>9481</v>
      </c>
      <c r="U284">
        <v>1000000</v>
      </c>
      <c r="V284" s="58">
        <v>44977</v>
      </c>
      <c r="W284" s="67" t="s">
        <v>9489</v>
      </c>
      <c r="X284" s="67" t="s">
        <v>7</v>
      </c>
      <c r="Y284">
        <v>2</v>
      </c>
      <c r="Z284" t="s">
        <v>9436</v>
      </c>
      <c r="AA284" t="s">
        <v>9478</v>
      </c>
    </row>
    <row r="285" spans="1:27" x14ac:dyDescent="0.3">
      <c r="A285" s="67" t="s">
        <v>5548</v>
      </c>
      <c r="B285" s="67" t="s">
        <v>5258</v>
      </c>
      <c r="C285" s="67" t="s">
        <v>9483</v>
      </c>
      <c r="D285" s="67" t="s">
        <v>955</v>
      </c>
      <c r="E285" s="67" t="s">
        <v>9484</v>
      </c>
      <c r="F285" s="67" t="s">
        <v>9485</v>
      </c>
      <c r="G285" s="67" t="s">
        <v>9486</v>
      </c>
      <c r="H285" s="67" t="s">
        <v>9487</v>
      </c>
      <c r="I285" s="67" t="s">
        <v>6</v>
      </c>
      <c r="J285" s="67" t="s">
        <v>9487</v>
      </c>
      <c r="K285" s="67" t="s">
        <v>9433</v>
      </c>
      <c r="L285" s="67" t="s">
        <v>9485</v>
      </c>
      <c r="M285" s="67" t="s">
        <v>697</v>
      </c>
      <c r="N285">
        <v>5</v>
      </c>
      <c r="O285" s="67" t="s">
        <v>9401</v>
      </c>
      <c r="P285" s="67" t="s">
        <v>9415</v>
      </c>
      <c r="Q285" s="67" t="s">
        <v>956</v>
      </c>
      <c r="R285" s="67" t="s">
        <v>9422</v>
      </c>
      <c r="S285">
        <v>0</v>
      </c>
      <c r="T285" s="67" t="s">
        <v>9481</v>
      </c>
      <c r="U285">
        <v>200000</v>
      </c>
      <c r="V285" s="58">
        <v>44977</v>
      </c>
      <c r="W285" s="67" t="s">
        <v>9489</v>
      </c>
      <c r="X285" s="67" t="s">
        <v>7</v>
      </c>
      <c r="Y285">
        <v>2</v>
      </c>
      <c r="Z285" t="s">
        <v>9436</v>
      </c>
      <c r="AA285" t="s">
        <v>9478</v>
      </c>
    </row>
    <row r="286" spans="1:27" x14ac:dyDescent="0.3">
      <c r="A286" s="67" t="s">
        <v>5491</v>
      </c>
      <c r="B286" s="67" t="s">
        <v>5258</v>
      </c>
      <c r="C286" s="67" t="s">
        <v>9483</v>
      </c>
      <c r="D286" s="67" t="s">
        <v>955</v>
      </c>
      <c r="E286" s="67" t="s">
        <v>9484</v>
      </c>
      <c r="F286" s="67" t="s">
        <v>9485</v>
      </c>
      <c r="G286" s="67" t="s">
        <v>9486</v>
      </c>
      <c r="H286" s="67" t="s">
        <v>9487</v>
      </c>
      <c r="I286" s="67" t="s">
        <v>6</v>
      </c>
      <c r="J286" s="67" t="s">
        <v>9487</v>
      </c>
      <c r="K286" s="67" t="s">
        <v>9433</v>
      </c>
      <c r="L286" s="67" t="s">
        <v>9485</v>
      </c>
      <c r="M286" s="67" t="s">
        <v>697</v>
      </c>
      <c r="N286">
        <v>10</v>
      </c>
      <c r="O286" s="67" t="s">
        <v>9404</v>
      </c>
      <c r="P286" s="67" t="s">
        <v>9415</v>
      </c>
      <c r="Q286" s="67" t="s">
        <v>956</v>
      </c>
      <c r="R286" s="67" t="s">
        <v>9422</v>
      </c>
      <c r="S286">
        <v>0</v>
      </c>
      <c r="T286" s="67" t="s">
        <v>9481</v>
      </c>
      <c r="U286">
        <v>9800000</v>
      </c>
      <c r="V286" s="58">
        <v>44977</v>
      </c>
      <c r="W286" s="67" t="s">
        <v>9489</v>
      </c>
      <c r="X286" s="67" t="s">
        <v>7</v>
      </c>
      <c r="Y286">
        <v>2</v>
      </c>
      <c r="Z286" t="s">
        <v>9436</v>
      </c>
      <c r="AA286" t="s">
        <v>9478</v>
      </c>
    </row>
    <row r="287" spans="1:27" x14ac:dyDescent="0.3">
      <c r="A287" s="67" t="s">
        <v>7123</v>
      </c>
      <c r="B287" s="67" t="s">
        <v>5258</v>
      </c>
      <c r="C287" s="67" t="s">
        <v>9483</v>
      </c>
      <c r="D287" s="67" t="s">
        <v>955</v>
      </c>
      <c r="E287" s="67" t="s">
        <v>9484</v>
      </c>
      <c r="F287" s="67" t="s">
        <v>9485</v>
      </c>
      <c r="G287" s="67" t="s">
        <v>9486</v>
      </c>
      <c r="H287" s="67" t="s">
        <v>9487</v>
      </c>
      <c r="I287" s="67" t="s">
        <v>6</v>
      </c>
      <c r="J287" s="67" t="s">
        <v>9487</v>
      </c>
      <c r="K287" s="67" t="s">
        <v>9433</v>
      </c>
      <c r="L287" s="67" t="s">
        <v>9485</v>
      </c>
      <c r="M287" s="67" t="s">
        <v>697</v>
      </c>
      <c r="N287">
        <v>1</v>
      </c>
      <c r="O287" s="67" t="s">
        <v>9397</v>
      </c>
      <c r="P287" s="67" t="s">
        <v>9415</v>
      </c>
      <c r="Q287" s="67" t="s">
        <v>956</v>
      </c>
      <c r="R287" s="67" t="s">
        <v>9422</v>
      </c>
      <c r="S287">
        <v>0</v>
      </c>
      <c r="T287" s="67" t="s">
        <v>9481</v>
      </c>
      <c r="U287">
        <v>1500000</v>
      </c>
      <c r="V287" s="58">
        <v>44977</v>
      </c>
      <c r="W287" s="67" t="s">
        <v>9489</v>
      </c>
      <c r="X287" s="67" t="s">
        <v>7</v>
      </c>
      <c r="Y287">
        <v>2</v>
      </c>
      <c r="Z287" t="s">
        <v>9436</v>
      </c>
      <c r="AA287" t="s">
        <v>9478</v>
      </c>
    </row>
    <row r="288" spans="1:27" x14ac:dyDescent="0.3">
      <c r="A288" s="67" t="s">
        <v>7203</v>
      </c>
      <c r="B288" s="67" t="s">
        <v>5258</v>
      </c>
      <c r="C288" s="67" t="s">
        <v>9483</v>
      </c>
      <c r="D288" s="67" t="s">
        <v>3768</v>
      </c>
      <c r="E288" s="67" t="s">
        <v>9484</v>
      </c>
      <c r="F288" s="67" t="s">
        <v>9485</v>
      </c>
      <c r="G288" s="67" t="s">
        <v>9486</v>
      </c>
      <c r="H288" s="67" t="s">
        <v>9487</v>
      </c>
      <c r="I288" s="67" t="s">
        <v>6</v>
      </c>
      <c r="J288" s="67" t="s">
        <v>9487</v>
      </c>
      <c r="K288" s="67" t="s">
        <v>9433</v>
      </c>
      <c r="L288" s="67" t="s">
        <v>9485</v>
      </c>
      <c r="M288" s="67" t="s">
        <v>697</v>
      </c>
      <c r="O288" s="67"/>
      <c r="P288" s="67"/>
      <c r="Q288" s="67" t="s">
        <v>3769</v>
      </c>
      <c r="R288" s="67" t="s">
        <v>9439</v>
      </c>
      <c r="S288">
        <v>0</v>
      </c>
      <c r="T288" s="67" t="s">
        <v>9488</v>
      </c>
      <c r="U288">
        <v>3510400</v>
      </c>
      <c r="V288" s="58">
        <v>44978</v>
      </c>
      <c r="W288" s="67" t="s">
        <v>9489</v>
      </c>
      <c r="X288" s="67" t="s">
        <v>7</v>
      </c>
      <c r="Y288">
        <v>2</v>
      </c>
      <c r="Z288" t="s">
        <v>9436</v>
      </c>
      <c r="AA288" t="s">
        <v>9478</v>
      </c>
    </row>
    <row r="289" spans="1:27" x14ac:dyDescent="0.3">
      <c r="A289" s="67" t="s">
        <v>7129</v>
      </c>
      <c r="B289" s="67" t="s">
        <v>5258</v>
      </c>
      <c r="C289" s="67" t="s">
        <v>9483</v>
      </c>
      <c r="D289" s="67" t="s">
        <v>961</v>
      </c>
      <c r="E289" s="67" t="s">
        <v>9484</v>
      </c>
      <c r="F289" s="67" t="s">
        <v>9485</v>
      </c>
      <c r="G289" s="67" t="s">
        <v>9486</v>
      </c>
      <c r="H289" s="67" t="s">
        <v>9487</v>
      </c>
      <c r="I289" s="67" t="s">
        <v>6</v>
      </c>
      <c r="J289" s="67" t="s">
        <v>9487</v>
      </c>
      <c r="K289" s="67" t="s">
        <v>9433</v>
      </c>
      <c r="L289" s="67" t="s">
        <v>9485</v>
      </c>
      <c r="M289" s="67" t="s">
        <v>697</v>
      </c>
      <c r="O289" s="67"/>
      <c r="P289" s="67"/>
      <c r="Q289" s="67" t="s">
        <v>962</v>
      </c>
      <c r="R289" s="67" t="s">
        <v>9423</v>
      </c>
      <c r="S289">
        <v>0</v>
      </c>
      <c r="T289" s="67" t="s">
        <v>9481</v>
      </c>
      <c r="U289">
        <v>117920000</v>
      </c>
      <c r="V289" s="58">
        <v>44978</v>
      </c>
      <c r="W289" s="67" t="s">
        <v>9489</v>
      </c>
      <c r="X289" s="67" t="s">
        <v>7</v>
      </c>
      <c r="Y289">
        <v>2</v>
      </c>
      <c r="Z289" t="s">
        <v>9436</v>
      </c>
      <c r="AA289" t="s">
        <v>9478</v>
      </c>
    </row>
    <row r="290" spans="1:27" x14ac:dyDescent="0.3">
      <c r="A290" s="67" t="s">
        <v>7129</v>
      </c>
      <c r="B290" s="67" t="s">
        <v>5258</v>
      </c>
      <c r="C290" s="67" t="s">
        <v>9483</v>
      </c>
      <c r="D290" s="67" t="s">
        <v>2091</v>
      </c>
      <c r="E290" s="67" t="s">
        <v>9484</v>
      </c>
      <c r="F290" s="67" t="s">
        <v>9485</v>
      </c>
      <c r="G290" s="67" t="s">
        <v>9486</v>
      </c>
      <c r="H290" s="67" t="s">
        <v>9487</v>
      </c>
      <c r="I290" s="67" t="s">
        <v>6</v>
      </c>
      <c r="J290" s="67" t="s">
        <v>9487</v>
      </c>
      <c r="K290" s="67" t="s">
        <v>9433</v>
      </c>
      <c r="L290" s="67" t="s">
        <v>9485</v>
      </c>
      <c r="M290" s="67" t="s">
        <v>697</v>
      </c>
      <c r="O290" s="67"/>
      <c r="P290" s="67"/>
      <c r="Q290" s="67" t="s">
        <v>2092</v>
      </c>
      <c r="R290" s="67" t="s">
        <v>9424</v>
      </c>
      <c r="S290">
        <v>0</v>
      </c>
      <c r="T290" s="67" t="s">
        <v>9481</v>
      </c>
      <c r="U290">
        <v>4800000</v>
      </c>
      <c r="V290" s="58">
        <v>44978</v>
      </c>
      <c r="W290" s="67" t="s">
        <v>9489</v>
      </c>
      <c r="X290" s="67" t="s">
        <v>7</v>
      </c>
      <c r="Y290">
        <v>2</v>
      </c>
      <c r="Z290" t="s">
        <v>9436</v>
      </c>
      <c r="AA290" t="s">
        <v>9478</v>
      </c>
    </row>
    <row r="291" spans="1:27" x14ac:dyDescent="0.3">
      <c r="A291" s="67" t="s">
        <v>7201</v>
      </c>
      <c r="B291" s="67" t="s">
        <v>5258</v>
      </c>
      <c r="C291" s="67" t="s">
        <v>9483</v>
      </c>
      <c r="D291" s="67" t="s">
        <v>3772</v>
      </c>
      <c r="E291" s="67" t="s">
        <v>9484</v>
      </c>
      <c r="F291" s="67" t="s">
        <v>9485</v>
      </c>
      <c r="G291" s="67" t="s">
        <v>9486</v>
      </c>
      <c r="H291" s="67" t="s">
        <v>9487</v>
      </c>
      <c r="I291" s="67" t="s">
        <v>6</v>
      </c>
      <c r="J291" s="67" t="s">
        <v>9487</v>
      </c>
      <c r="K291" s="67" t="s">
        <v>9433</v>
      </c>
      <c r="L291" s="67" t="s">
        <v>9485</v>
      </c>
      <c r="M291" s="67" t="s">
        <v>697</v>
      </c>
      <c r="N291">
        <v>3</v>
      </c>
      <c r="O291" s="67" t="s">
        <v>9399</v>
      </c>
      <c r="P291" s="67" t="s">
        <v>9415</v>
      </c>
      <c r="Q291" s="67" t="s">
        <v>3773</v>
      </c>
      <c r="R291" s="67" t="s">
        <v>9440</v>
      </c>
      <c r="S291">
        <v>0</v>
      </c>
      <c r="T291" s="67" t="s">
        <v>9488</v>
      </c>
      <c r="U291">
        <v>80000</v>
      </c>
      <c r="V291" s="58">
        <v>44978</v>
      </c>
      <c r="W291" s="67" t="s">
        <v>9489</v>
      </c>
      <c r="X291" s="67" t="s">
        <v>7</v>
      </c>
      <c r="Y291">
        <v>2</v>
      </c>
      <c r="Z291" t="s">
        <v>9436</v>
      </c>
      <c r="AA291" t="s">
        <v>9478</v>
      </c>
    </row>
    <row r="292" spans="1:27" x14ac:dyDescent="0.3">
      <c r="A292" s="67" t="s">
        <v>5491</v>
      </c>
      <c r="B292" s="67" t="s">
        <v>5258</v>
      </c>
      <c r="C292" s="67" t="s">
        <v>9483</v>
      </c>
      <c r="D292" s="67" t="s">
        <v>3464</v>
      </c>
      <c r="E292" s="67" t="s">
        <v>9484</v>
      </c>
      <c r="F292" s="67" t="s">
        <v>9485</v>
      </c>
      <c r="G292" s="67" t="s">
        <v>9486</v>
      </c>
      <c r="H292" s="67" t="s">
        <v>9487</v>
      </c>
      <c r="I292" s="67" t="s">
        <v>6</v>
      </c>
      <c r="J292" s="67" t="s">
        <v>9487</v>
      </c>
      <c r="K292" s="67" t="s">
        <v>9433</v>
      </c>
      <c r="L292" s="67" t="s">
        <v>9485</v>
      </c>
      <c r="M292" s="67" t="s">
        <v>697</v>
      </c>
      <c r="N292">
        <v>10</v>
      </c>
      <c r="O292" s="67" t="s">
        <v>9404</v>
      </c>
      <c r="P292" s="67" t="s">
        <v>9415</v>
      </c>
      <c r="Q292" s="67" t="s">
        <v>3465</v>
      </c>
      <c r="R292" s="67" t="s">
        <v>9535</v>
      </c>
      <c r="S292">
        <v>0</v>
      </c>
      <c r="T292" s="67" t="s">
        <v>9482</v>
      </c>
      <c r="U292">
        <v>2500</v>
      </c>
      <c r="V292" s="58">
        <v>44978</v>
      </c>
      <c r="W292" s="67" t="s">
        <v>9489</v>
      </c>
      <c r="X292" s="67" t="s">
        <v>7</v>
      </c>
      <c r="Y292">
        <v>2</v>
      </c>
      <c r="Z292" t="s">
        <v>9436</v>
      </c>
      <c r="AA292" t="s">
        <v>9478</v>
      </c>
    </row>
    <row r="293" spans="1:27" x14ac:dyDescent="0.3">
      <c r="A293" s="67" t="s">
        <v>7201</v>
      </c>
      <c r="B293" s="67" t="s">
        <v>5258</v>
      </c>
      <c r="C293" s="67" t="s">
        <v>9483</v>
      </c>
      <c r="D293" s="67" t="s">
        <v>4645</v>
      </c>
      <c r="E293" s="67" t="s">
        <v>9484</v>
      </c>
      <c r="F293" s="67" t="s">
        <v>9485</v>
      </c>
      <c r="G293" s="67" t="s">
        <v>9486</v>
      </c>
      <c r="H293" s="67" t="s">
        <v>9487</v>
      </c>
      <c r="I293" s="67" t="s">
        <v>6</v>
      </c>
      <c r="J293" s="67" t="s">
        <v>9487</v>
      </c>
      <c r="K293" s="67" t="s">
        <v>9433</v>
      </c>
      <c r="L293" s="67" t="s">
        <v>9485</v>
      </c>
      <c r="M293" s="67" t="s">
        <v>697</v>
      </c>
      <c r="N293">
        <v>3</v>
      </c>
      <c r="O293" s="67" t="s">
        <v>9399</v>
      </c>
      <c r="P293" s="67" t="s">
        <v>9415</v>
      </c>
      <c r="Q293" s="67" t="s">
        <v>4646</v>
      </c>
      <c r="R293" s="67" t="s">
        <v>9429</v>
      </c>
      <c r="S293">
        <v>0</v>
      </c>
      <c r="T293" s="67" t="s">
        <v>9482</v>
      </c>
      <c r="U293">
        <v>3000000</v>
      </c>
      <c r="V293" s="58">
        <v>44978</v>
      </c>
      <c r="W293" s="67" t="s">
        <v>9489</v>
      </c>
      <c r="X293" s="67" t="s">
        <v>7</v>
      </c>
      <c r="Y293">
        <v>2</v>
      </c>
      <c r="Z293" t="s">
        <v>9436</v>
      </c>
      <c r="AA293" t="s">
        <v>9478</v>
      </c>
    </row>
    <row r="294" spans="1:27" x14ac:dyDescent="0.3">
      <c r="A294" s="67" t="s">
        <v>5548</v>
      </c>
      <c r="B294" s="67" t="s">
        <v>5258</v>
      </c>
      <c r="C294" s="67" t="s">
        <v>9483</v>
      </c>
      <c r="D294" s="67" t="s">
        <v>955</v>
      </c>
      <c r="E294" s="67" t="s">
        <v>9484</v>
      </c>
      <c r="F294" s="67" t="s">
        <v>9485</v>
      </c>
      <c r="G294" s="67" t="s">
        <v>9486</v>
      </c>
      <c r="H294" s="67" t="s">
        <v>9487</v>
      </c>
      <c r="I294" s="67" t="s">
        <v>6</v>
      </c>
      <c r="J294" s="67" t="s">
        <v>9487</v>
      </c>
      <c r="K294" s="67" t="s">
        <v>9433</v>
      </c>
      <c r="L294" s="67" t="s">
        <v>9485</v>
      </c>
      <c r="M294" s="67" t="s">
        <v>697</v>
      </c>
      <c r="N294">
        <v>5</v>
      </c>
      <c r="O294" s="67" t="s">
        <v>9401</v>
      </c>
      <c r="P294" s="67" t="s">
        <v>9415</v>
      </c>
      <c r="Q294" s="67" t="s">
        <v>956</v>
      </c>
      <c r="R294" s="67" t="s">
        <v>9422</v>
      </c>
      <c r="S294">
        <v>0</v>
      </c>
      <c r="T294" s="67" t="s">
        <v>9481</v>
      </c>
      <c r="U294">
        <v>1200000</v>
      </c>
      <c r="V294" s="58">
        <v>44978</v>
      </c>
      <c r="W294" s="67" t="s">
        <v>9489</v>
      </c>
      <c r="X294" s="67" t="s">
        <v>7</v>
      </c>
      <c r="Y294">
        <v>2</v>
      </c>
      <c r="Z294" t="s">
        <v>9436</v>
      </c>
      <c r="AA294" t="s">
        <v>9478</v>
      </c>
    </row>
    <row r="295" spans="1:27" x14ac:dyDescent="0.3">
      <c r="A295" s="67" t="s">
        <v>5491</v>
      </c>
      <c r="B295" s="67" t="s">
        <v>5258</v>
      </c>
      <c r="C295" s="67" t="s">
        <v>9483</v>
      </c>
      <c r="D295" s="67" t="s">
        <v>955</v>
      </c>
      <c r="E295" s="67" t="s">
        <v>9484</v>
      </c>
      <c r="F295" s="67" t="s">
        <v>9485</v>
      </c>
      <c r="G295" s="67" t="s">
        <v>9486</v>
      </c>
      <c r="H295" s="67" t="s">
        <v>9487</v>
      </c>
      <c r="I295" s="67" t="s">
        <v>6</v>
      </c>
      <c r="J295" s="67" t="s">
        <v>9487</v>
      </c>
      <c r="K295" s="67" t="s">
        <v>9433</v>
      </c>
      <c r="L295" s="67" t="s">
        <v>9485</v>
      </c>
      <c r="M295" s="67" t="s">
        <v>697</v>
      </c>
      <c r="N295">
        <v>10</v>
      </c>
      <c r="O295" s="67" t="s">
        <v>9404</v>
      </c>
      <c r="P295" s="67" t="s">
        <v>9415</v>
      </c>
      <c r="Q295" s="67" t="s">
        <v>956</v>
      </c>
      <c r="R295" s="67" t="s">
        <v>9422</v>
      </c>
      <c r="S295">
        <v>0</v>
      </c>
      <c r="T295" s="67" t="s">
        <v>9481</v>
      </c>
      <c r="U295">
        <v>4900000</v>
      </c>
      <c r="V295" s="58">
        <v>44978</v>
      </c>
      <c r="W295" s="67" t="s">
        <v>9489</v>
      </c>
      <c r="X295" s="67" t="s">
        <v>7</v>
      </c>
      <c r="Y295">
        <v>2</v>
      </c>
      <c r="Z295" t="s">
        <v>9436</v>
      </c>
      <c r="AA295" t="s">
        <v>9478</v>
      </c>
    </row>
    <row r="296" spans="1:27" x14ac:dyDescent="0.3">
      <c r="A296" s="67" t="s">
        <v>7123</v>
      </c>
      <c r="B296" s="67" t="s">
        <v>5258</v>
      </c>
      <c r="C296" s="67" t="s">
        <v>9483</v>
      </c>
      <c r="D296" s="67" t="s">
        <v>955</v>
      </c>
      <c r="E296" s="67" t="s">
        <v>9484</v>
      </c>
      <c r="F296" s="67" t="s">
        <v>9485</v>
      </c>
      <c r="G296" s="67" t="s">
        <v>9486</v>
      </c>
      <c r="H296" s="67" t="s">
        <v>9487</v>
      </c>
      <c r="I296" s="67" t="s">
        <v>6</v>
      </c>
      <c r="J296" s="67" t="s">
        <v>9487</v>
      </c>
      <c r="K296" s="67" t="s">
        <v>9433</v>
      </c>
      <c r="L296" s="67" t="s">
        <v>9485</v>
      </c>
      <c r="M296" s="67" t="s">
        <v>697</v>
      </c>
      <c r="N296">
        <v>1</v>
      </c>
      <c r="O296" s="67" t="s">
        <v>9397</v>
      </c>
      <c r="P296" s="67" t="s">
        <v>9415</v>
      </c>
      <c r="Q296" s="67" t="s">
        <v>956</v>
      </c>
      <c r="R296" s="67" t="s">
        <v>9422</v>
      </c>
      <c r="S296">
        <v>0</v>
      </c>
      <c r="T296" s="67" t="s">
        <v>9481</v>
      </c>
      <c r="U296">
        <v>2250000</v>
      </c>
      <c r="V296" s="58">
        <v>44978</v>
      </c>
      <c r="W296" s="67" t="s">
        <v>9489</v>
      </c>
      <c r="X296" s="67" t="s">
        <v>7</v>
      </c>
      <c r="Y296">
        <v>2</v>
      </c>
      <c r="Z296" t="s">
        <v>9436</v>
      </c>
      <c r="AA296" t="s">
        <v>9478</v>
      </c>
    </row>
    <row r="297" spans="1:27" x14ac:dyDescent="0.3">
      <c r="A297" s="67" t="s">
        <v>7190</v>
      </c>
      <c r="B297" s="67" t="s">
        <v>5258</v>
      </c>
      <c r="C297" s="67" t="s">
        <v>9483</v>
      </c>
      <c r="D297" s="67" t="s">
        <v>961</v>
      </c>
      <c r="E297" s="67" t="s">
        <v>9484</v>
      </c>
      <c r="F297" s="67" t="s">
        <v>9485</v>
      </c>
      <c r="G297" s="67" t="s">
        <v>9486</v>
      </c>
      <c r="H297" s="67" t="s">
        <v>9487</v>
      </c>
      <c r="I297" s="67" t="s">
        <v>6</v>
      </c>
      <c r="J297" s="67" t="s">
        <v>9487</v>
      </c>
      <c r="K297" s="67" t="s">
        <v>9433</v>
      </c>
      <c r="L297" s="67" t="s">
        <v>9485</v>
      </c>
      <c r="M297" s="67" t="s">
        <v>697</v>
      </c>
      <c r="O297" s="67"/>
      <c r="P297" s="67"/>
      <c r="Q297" s="67" t="s">
        <v>962</v>
      </c>
      <c r="R297" s="67" t="s">
        <v>9423</v>
      </c>
      <c r="S297">
        <v>0</v>
      </c>
      <c r="T297" s="67" t="s">
        <v>9481</v>
      </c>
      <c r="U297">
        <v>52650000</v>
      </c>
      <c r="V297" s="58">
        <v>44979</v>
      </c>
      <c r="W297" s="67" t="s">
        <v>9489</v>
      </c>
      <c r="X297" s="67" t="s">
        <v>7</v>
      </c>
      <c r="Y297">
        <v>2</v>
      </c>
      <c r="Z297" t="s">
        <v>9436</v>
      </c>
      <c r="AA297" t="s">
        <v>9478</v>
      </c>
    </row>
    <row r="298" spans="1:27" x14ac:dyDescent="0.3">
      <c r="A298" s="67" t="s">
        <v>7129</v>
      </c>
      <c r="B298" s="67" t="s">
        <v>5258</v>
      </c>
      <c r="C298" s="67" t="s">
        <v>9483</v>
      </c>
      <c r="D298" s="67" t="s">
        <v>961</v>
      </c>
      <c r="E298" s="67" t="s">
        <v>9484</v>
      </c>
      <c r="F298" s="67" t="s">
        <v>9485</v>
      </c>
      <c r="G298" s="67" t="s">
        <v>9486</v>
      </c>
      <c r="H298" s="67" t="s">
        <v>9487</v>
      </c>
      <c r="I298" s="67" t="s">
        <v>6</v>
      </c>
      <c r="J298" s="67" t="s">
        <v>9487</v>
      </c>
      <c r="K298" s="67" t="s">
        <v>9433</v>
      </c>
      <c r="L298" s="67" t="s">
        <v>9485</v>
      </c>
      <c r="M298" s="67" t="s">
        <v>697</v>
      </c>
      <c r="O298" s="67"/>
      <c r="P298" s="67"/>
      <c r="Q298" s="67" t="s">
        <v>962</v>
      </c>
      <c r="R298" s="67" t="s">
        <v>9423</v>
      </c>
      <c r="S298">
        <v>0</v>
      </c>
      <c r="T298" s="67" t="s">
        <v>9481</v>
      </c>
      <c r="U298">
        <v>26800000</v>
      </c>
      <c r="V298" s="58">
        <v>44979</v>
      </c>
      <c r="W298" s="67" t="s">
        <v>9489</v>
      </c>
      <c r="X298" s="67" t="s">
        <v>7</v>
      </c>
      <c r="Y298">
        <v>2</v>
      </c>
      <c r="Z298" t="s">
        <v>9436</v>
      </c>
      <c r="AA298" t="s">
        <v>9478</v>
      </c>
    </row>
    <row r="299" spans="1:27" x14ac:dyDescent="0.3">
      <c r="A299" s="67" t="s">
        <v>7193</v>
      </c>
      <c r="B299" s="67" t="s">
        <v>5258</v>
      </c>
      <c r="C299" s="67" t="s">
        <v>9483</v>
      </c>
      <c r="D299" s="67" t="s">
        <v>3768</v>
      </c>
      <c r="E299" s="67" t="s">
        <v>9484</v>
      </c>
      <c r="F299" s="67" t="s">
        <v>9485</v>
      </c>
      <c r="G299" s="67" t="s">
        <v>9486</v>
      </c>
      <c r="H299" s="67" t="s">
        <v>9487</v>
      </c>
      <c r="I299" s="67" t="s">
        <v>9487</v>
      </c>
      <c r="J299" s="67" t="s">
        <v>9487</v>
      </c>
      <c r="K299" s="67" t="s">
        <v>9419</v>
      </c>
      <c r="L299" s="67" t="s">
        <v>9485</v>
      </c>
      <c r="M299" s="67" t="s">
        <v>697</v>
      </c>
      <c r="N299">
        <v>12</v>
      </c>
      <c r="O299" s="67" t="s">
        <v>9408</v>
      </c>
      <c r="P299" s="67" t="s">
        <v>9417</v>
      </c>
      <c r="Q299" s="67" t="s">
        <v>3769</v>
      </c>
      <c r="R299" s="67" t="s">
        <v>9439</v>
      </c>
      <c r="S299">
        <v>0</v>
      </c>
      <c r="T299" s="67" t="s">
        <v>9488</v>
      </c>
      <c r="U299">
        <v>3885000</v>
      </c>
      <c r="V299" s="58">
        <v>44979</v>
      </c>
      <c r="W299" s="67" t="s">
        <v>9521</v>
      </c>
      <c r="X299" s="67" t="s">
        <v>4</v>
      </c>
      <c r="Y299">
        <v>2</v>
      </c>
      <c r="Z299" t="s">
        <v>9436</v>
      </c>
      <c r="AA299" t="s">
        <v>9478</v>
      </c>
    </row>
    <row r="300" spans="1:27" x14ac:dyDescent="0.3">
      <c r="A300" s="67" t="s">
        <v>7201</v>
      </c>
      <c r="B300" s="67" t="s">
        <v>5258</v>
      </c>
      <c r="C300" s="67" t="s">
        <v>9483</v>
      </c>
      <c r="D300" s="67" t="s">
        <v>3772</v>
      </c>
      <c r="E300" s="67" t="s">
        <v>9484</v>
      </c>
      <c r="F300" s="67" t="s">
        <v>9485</v>
      </c>
      <c r="G300" s="67" t="s">
        <v>9486</v>
      </c>
      <c r="H300" s="67" t="s">
        <v>9487</v>
      </c>
      <c r="I300" s="67" t="s">
        <v>6</v>
      </c>
      <c r="J300" s="67" t="s">
        <v>9487</v>
      </c>
      <c r="K300" s="67" t="s">
        <v>9433</v>
      </c>
      <c r="L300" s="67" t="s">
        <v>9485</v>
      </c>
      <c r="M300" s="67" t="s">
        <v>697</v>
      </c>
      <c r="N300">
        <v>3</v>
      </c>
      <c r="O300" s="67" t="s">
        <v>9399</v>
      </c>
      <c r="P300" s="67" t="s">
        <v>9415</v>
      </c>
      <c r="Q300" s="67" t="s">
        <v>3773</v>
      </c>
      <c r="R300" s="67" t="s">
        <v>9440</v>
      </c>
      <c r="S300">
        <v>0</v>
      </c>
      <c r="T300" s="67" t="s">
        <v>9488</v>
      </c>
      <c r="U300">
        <v>1981153</v>
      </c>
      <c r="V300" s="58">
        <v>44979</v>
      </c>
      <c r="W300" s="67" t="s">
        <v>9489</v>
      </c>
      <c r="X300" s="67" t="s">
        <v>7</v>
      </c>
      <c r="Y300">
        <v>2</v>
      </c>
      <c r="Z300" t="s">
        <v>9436</v>
      </c>
      <c r="AA300" t="s">
        <v>9478</v>
      </c>
    </row>
    <row r="301" spans="1:27" x14ac:dyDescent="0.3">
      <c r="A301" s="67" t="s">
        <v>7123</v>
      </c>
      <c r="B301" s="67" t="s">
        <v>5258</v>
      </c>
      <c r="C301" s="67" t="s">
        <v>9483</v>
      </c>
      <c r="D301" s="67" t="s">
        <v>4179</v>
      </c>
      <c r="E301" s="67" t="s">
        <v>9484</v>
      </c>
      <c r="F301" s="67" t="s">
        <v>9485</v>
      </c>
      <c r="G301" s="67" t="s">
        <v>9486</v>
      </c>
      <c r="H301" s="67" t="s">
        <v>9487</v>
      </c>
      <c r="I301" s="67" t="s">
        <v>6</v>
      </c>
      <c r="J301" s="67" t="s">
        <v>9487</v>
      </c>
      <c r="K301" s="67" t="s">
        <v>9433</v>
      </c>
      <c r="L301" s="67" t="s">
        <v>9485</v>
      </c>
      <c r="M301" s="67" t="s">
        <v>697</v>
      </c>
      <c r="N301">
        <v>1</v>
      </c>
      <c r="O301" s="67" t="s">
        <v>9397</v>
      </c>
      <c r="P301" s="67" t="s">
        <v>9415</v>
      </c>
      <c r="Q301" s="67" t="s">
        <v>4180</v>
      </c>
      <c r="R301" s="67" t="s">
        <v>9427</v>
      </c>
      <c r="S301">
        <v>0</v>
      </c>
      <c r="T301" s="67" t="s">
        <v>9481</v>
      </c>
      <c r="U301">
        <v>16940000</v>
      </c>
      <c r="V301" s="58">
        <v>44979</v>
      </c>
      <c r="W301" s="67" t="s">
        <v>9489</v>
      </c>
      <c r="X301" s="67" t="s">
        <v>7</v>
      </c>
      <c r="Y301">
        <v>2</v>
      </c>
      <c r="Z301" t="s">
        <v>9436</v>
      </c>
      <c r="AA301" t="s">
        <v>9478</v>
      </c>
    </row>
    <row r="302" spans="1:27" x14ac:dyDescent="0.3">
      <c r="A302" s="67" t="s">
        <v>5548</v>
      </c>
      <c r="B302" s="67" t="s">
        <v>5258</v>
      </c>
      <c r="C302" s="67" t="s">
        <v>9483</v>
      </c>
      <c r="D302" s="67" t="s">
        <v>955</v>
      </c>
      <c r="E302" s="67" t="s">
        <v>9484</v>
      </c>
      <c r="F302" s="67" t="s">
        <v>9485</v>
      </c>
      <c r="G302" s="67" t="s">
        <v>9486</v>
      </c>
      <c r="H302" s="67" t="s">
        <v>9487</v>
      </c>
      <c r="I302" s="67" t="s">
        <v>6</v>
      </c>
      <c r="J302" s="67" t="s">
        <v>9487</v>
      </c>
      <c r="K302" s="67" t="s">
        <v>9433</v>
      </c>
      <c r="L302" s="67" t="s">
        <v>9485</v>
      </c>
      <c r="M302" s="67" t="s">
        <v>697</v>
      </c>
      <c r="N302">
        <v>5</v>
      </c>
      <c r="O302" s="67" t="s">
        <v>9401</v>
      </c>
      <c r="P302" s="67" t="s">
        <v>9415</v>
      </c>
      <c r="Q302" s="67" t="s">
        <v>956</v>
      </c>
      <c r="R302" s="67" t="s">
        <v>9422</v>
      </c>
      <c r="S302">
        <v>0</v>
      </c>
      <c r="T302" s="67" t="s">
        <v>9481</v>
      </c>
      <c r="U302">
        <v>4000000</v>
      </c>
      <c r="V302" s="58">
        <v>44979</v>
      </c>
      <c r="W302" s="67" t="s">
        <v>9489</v>
      </c>
      <c r="X302" s="67" t="s">
        <v>7</v>
      </c>
      <c r="Y302">
        <v>2</v>
      </c>
      <c r="Z302" t="s">
        <v>9436</v>
      </c>
      <c r="AA302" t="s">
        <v>9478</v>
      </c>
    </row>
    <row r="303" spans="1:27" x14ac:dyDescent="0.3">
      <c r="A303" s="67" t="s">
        <v>5491</v>
      </c>
      <c r="B303" s="67" t="s">
        <v>5258</v>
      </c>
      <c r="C303" s="67" t="s">
        <v>9483</v>
      </c>
      <c r="D303" s="67" t="s">
        <v>955</v>
      </c>
      <c r="E303" s="67" t="s">
        <v>9484</v>
      </c>
      <c r="F303" s="67" t="s">
        <v>9485</v>
      </c>
      <c r="G303" s="67" t="s">
        <v>9486</v>
      </c>
      <c r="H303" s="67" t="s">
        <v>9487</v>
      </c>
      <c r="I303" s="67" t="s">
        <v>6</v>
      </c>
      <c r="J303" s="67" t="s">
        <v>9487</v>
      </c>
      <c r="K303" s="67" t="s">
        <v>9433</v>
      </c>
      <c r="L303" s="67" t="s">
        <v>9485</v>
      </c>
      <c r="M303" s="67" t="s">
        <v>697</v>
      </c>
      <c r="N303">
        <v>10</v>
      </c>
      <c r="O303" s="67" t="s">
        <v>9404</v>
      </c>
      <c r="P303" s="67" t="s">
        <v>9415</v>
      </c>
      <c r="Q303" s="67" t="s">
        <v>956</v>
      </c>
      <c r="R303" s="67" t="s">
        <v>9422</v>
      </c>
      <c r="S303">
        <v>0</v>
      </c>
      <c r="T303" s="67" t="s">
        <v>9481</v>
      </c>
      <c r="U303">
        <v>2300000</v>
      </c>
      <c r="V303" s="58">
        <v>44979</v>
      </c>
      <c r="W303" s="67" t="s">
        <v>9489</v>
      </c>
      <c r="X303" s="67" t="s">
        <v>7</v>
      </c>
      <c r="Y303">
        <v>2</v>
      </c>
      <c r="Z303" t="s">
        <v>9436</v>
      </c>
      <c r="AA303" t="s">
        <v>9478</v>
      </c>
    </row>
    <row r="304" spans="1:27" x14ac:dyDescent="0.3">
      <c r="A304" s="67" t="s">
        <v>7123</v>
      </c>
      <c r="B304" s="67" t="s">
        <v>5258</v>
      </c>
      <c r="C304" s="67" t="s">
        <v>9483</v>
      </c>
      <c r="D304" s="67" t="s">
        <v>955</v>
      </c>
      <c r="E304" s="67" t="s">
        <v>9484</v>
      </c>
      <c r="F304" s="67" t="s">
        <v>9485</v>
      </c>
      <c r="G304" s="67" t="s">
        <v>9486</v>
      </c>
      <c r="H304" s="67" t="s">
        <v>9487</v>
      </c>
      <c r="I304" s="67" t="s">
        <v>6</v>
      </c>
      <c r="J304" s="67" t="s">
        <v>9487</v>
      </c>
      <c r="K304" s="67" t="s">
        <v>9433</v>
      </c>
      <c r="L304" s="67" t="s">
        <v>9485</v>
      </c>
      <c r="M304" s="67" t="s">
        <v>697</v>
      </c>
      <c r="N304">
        <v>1</v>
      </c>
      <c r="O304" s="67" t="s">
        <v>9397</v>
      </c>
      <c r="P304" s="67" t="s">
        <v>9415</v>
      </c>
      <c r="Q304" s="67" t="s">
        <v>956</v>
      </c>
      <c r="R304" s="67" t="s">
        <v>9422</v>
      </c>
      <c r="S304">
        <v>0</v>
      </c>
      <c r="T304" s="67" t="s">
        <v>9481</v>
      </c>
      <c r="U304">
        <v>1350000</v>
      </c>
      <c r="V304" s="58">
        <v>44979</v>
      </c>
      <c r="W304" s="67" t="s">
        <v>9489</v>
      </c>
      <c r="X304" s="67" t="s">
        <v>7</v>
      </c>
      <c r="Y304">
        <v>2</v>
      </c>
      <c r="Z304" t="s">
        <v>9436</v>
      </c>
      <c r="AA304" t="s">
        <v>9478</v>
      </c>
    </row>
    <row r="305" spans="1:27" x14ac:dyDescent="0.3">
      <c r="A305" s="67" t="s">
        <v>5505</v>
      </c>
      <c r="B305" s="67" t="s">
        <v>5258</v>
      </c>
      <c r="C305" s="67" t="s">
        <v>9483</v>
      </c>
      <c r="D305" s="67" t="s">
        <v>4179</v>
      </c>
      <c r="E305" s="67" t="s">
        <v>9484</v>
      </c>
      <c r="F305" s="67" t="s">
        <v>9485</v>
      </c>
      <c r="G305" s="67" t="s">
        <v>9486</v>
      </c>
      <c r="H305" s="67" t="s">
        <v>9487</v>
      </c>
      <c r="I305" s="67" t="s">
        <v>6</v>
      </c>
      <c r="J305" s="67" t="s">
        <v>9487</v>
      </c>
      <c r="K305" s="67" t="s">
        <v>9433</v>
      </c>
      <c r="L305" s="67" t="s">
        <v>9485</v>
      </c>
      <c r="M305" s="67" t="s">
        <v>697</v>
      </c>
      <c r="O305" s="67"/>
      <c r="P305" s="67"/>
      <c r="Q305" s="67" t="s">
        <v>4180</v>
      </c>
      <c r="R305" s="67" t="s">
        <v>9427</v>
      </c>
      <c r="S305">
        <v>0</v>
      </c>
      <c r="T305" s="67" t="s">
        <v>9481</v>
      </c>
      <c r="U305">
        <v>190000</v>
      </c>
      <c r="V305" s="58">
        <v>44980</v>
      </c>
      <c r="W305" s="67" t="s">
        <v>9489</v>
      </c>
      <c r="X305" s="67" t="s">
        <v>7</v>
      </c>
      <c r="Y305">
        <v>2</v>
      </c>
      <c r="Z305" t="s">
        <v>9436</v>
      </c>
      <c r="AA305" t="s">
        <v>9478</v>
      </c>
    </row>
    <row r="306" spans="1:27" x14ac:dyDescent="0.3">
      <c r="A306" s="67" t="s">
        <v>5474</v>
      </c>
      <c r="B306" s="67" t="s">
        <v>5258</v>
      </c>
      <c r="C306" s="67" t="s">
        <v>9483</v>
      </c>
      <c r="D306" s="67" t="s">
        <v>4179</v>
      </c>
      <c r="E306" s="67" t="s">
        <v>9484</v>
      </c>
      <c r="F306" s="67" t="s">
        <v>9485</v>
      </c>
      <c r="G306" s="67" t="s">
        <v>9486</v>
      </c>
      <c r="H306" s="67" t="s">
        <v>9487</v>
      </c>
      <c r="I306" s="67" t="s">
        <v>6</v>
      </c>
      <c r="J306" s="67" t="s">
        <v>9487</v>
      </c>
      <c r="K306" s="67" t="s">
        <v>9433</v>
      </c>
      <c r="L306" s="67" t="s">
        <v>9485</v>
      </c>
      <c r="M306" s="67" t="s">
        <v>697</v>
      </c>
      <c r="O306" s="67"/>
      <c r="P306" s="67"/>
      <c r="Q306" s="67" t="s">
        <v>4180</v>
      </c>
      <c r="R306" s="67" t="s">
        <v>9427</v>
      </c>
      <c r="S306">
        <v>0</v>
      </c>
      <c r="T306" s="67" t="s">
        <v>9481</v>
      </c>
      <c r="U306">
        <v>21000000</v>
      </c>
      <c r="V306" s="58">
        <v>44980</v>
      </c>
      <c r="W306" s="67" t="s">
        <v>9489</v>
      </c>
      <c r="X306" s="67" t="s">
        <v>7</v>
      </c>
      <c r="Y306">
        <v>2</v>
      </c>
      <c r="Z306" t="s">
        <v>9436</v>
      </c>
      <c r="AA306" t="s">
        <v>9478</v>
      </c>
    </row>
    <row r="307" spans="1:27" x14ac:dyDescent="0.3">
      <c r="A307" s="67" t="s">
        <v>6072</v>
      </c>
      <c r="B307" s="67" t="s">
        <v>5258</v>
      </c>
      <c r="C307" s="67" t="s">
        <v>9483</v>
      </c>
      <c r="D307" s="67" t="s">
        <v>3946</v>
      </c>
      <c r="E307" s="67" t="s">
        <v>9484</v>
      </c>
      <c r="F307" s="67" t="s">
        <v>9485</v>
      </c>
      <c r="G307" s="67" t="s">
        <v>9486</v>
      </c>
      <c r="H307" s="67" t="s">
        <v>9487</v>
      </c>
      <c r="I307" s="67" t="s">
        <v>6</v>
      </c>
      <c r="J307" s="67" t="s">
        <v>9487</v>
      </c>
      <c r="K307" s="67" t="s">
        <v>9433</v>
      </c>
      <c r="L307" s="67" t="s">
        <v>9485</v>
      </c>
      <c r="M307" s="67" t="s">
        <v>697</v>
      </c>
      <c r="O307" s="67"/>
      <c r="P307" s="67"/>
      <c r="Q307" s="67" t="s">
        <v>3947</v>
      </c>
      <c r="R307" s="67" t="s">
        <v>9512</v>
      </c>
      <c r="S307">
        <v>0</v>
      </c>
      <c r="T307" s="67"/>
      <c r="U307">
        <v>270000</v>
      </c>
      <c r="V307" s="58">
        <v>44980</v>
      </c>
      <c r="W307" s="67" t="s">
        <v>9489</v>
      </c>
      <c r="X307" s="67" t="s">
        <v>7</v>
      </c>
      <c r="Y307">
        <v>2</v>
      </c>
      <c r="Z307" t="s">
        <v>9436</v>
      </c>
      <c r="AA307" t="s">
        <v>9478</v>
      </c>
    </row>
    <row r="308" spans="1:27" x14ac:dyDescent="0.3">
      <c r="A308" s="67" t="s">
        <v>6058</v>
      </c>
      <c r="B308" s="67" t="s">
        <v>5258</v>
      </c>
      <c r="C308" s="67" t="s">
        <v>9483</v>
      </c>
      <c r="D308" s="67" t="s">
        <v>4185</v>
      </c>
      <c r="E308" s="67" t="s">
        <v>9484</v>
      </c>
      <c r="F308" s="67" t="s">
        <v>9485</v>
      </c>
      <c r="G308" s="67" t="s">
        <v>9486</v>
      </c>
      <c r="H308" s="67" t="s">
        <v>9487</v>
      </c>
      <c r="I308" s="67" t="s">
        <v>6</v>
      </c>
      <c r="J308" s="67" t="s">
        <v>9487</v>
      </c>
      <c r="K308" s="67" t="s">
        <v>9433</v>
      </c>
      <c r="L308" s="67" t="s">
        <v>9485</v>
      </c>
      <c r="M308" s="67" t="s">
        <v>697</v>
      </c>
      <c r="O308" s="67"/>
      <c r="P308" s="67"/>
      <c r="Q308" s="67" t="s">
        <v>4186</v>
      </c>
      <c r="R308" s="67" t="s">
        <v>9428</v>
      </c>
      <c r="S308">
        <v>0</v>
      </c>
      <c r="T308" s="67" t="s">
        <v>9481</v>
      </c>
      <c r="U308">
        <v>1500000</v>
      </c>
      <c r="V308" s="58">
        <v>44980</v>
      </c>
      <c r="W308" s="67" t="s">
        <v>9489</v>
      </c>
      <c r="X308" s="67" t="s">
        <v>7</v>
      </c>
      <c r="Y308">
        <v>2</v>
      </c>
      <c r="Z308" t="s">
        <v>9436</v>
      </c>
      <c r="AA308" t="s">
        <v>9478</v>
      </c>
    </row>
    <row r="309" spans="1:27" x14ac:dyDescent="0.3">
      <c r="A309" s="67" t="s">
        <v>7129</v>
      </c>
      <c r="B309" s="67" t="s">
        <v>5258</v>
      </c>
      <c r="C309" s="67" t="s">
        <v>9483</v>
      </c>
      <c r="D309" s="67" t="s">
        <v>961</v>
      </c>
      <c r="E309" s="67" t="s">
        <v>9484</v>
      </c>
      <c r="F309" s="67" t="s">
        <v>9485</v>
      </c>
      <c r="G309" s="67" t="s">
        <v>9486</v>
      </c>
      <c r="H309" s="67" t="s">
        <v>9487</v>
      </c>
      <c r="I309" s="67" t="s">
        <v>6</v>
      </c>
      <c r="J309" s="67" t="s">
        <v>9487</v>
      </c>
      <c r="K309" s="67" t="s">
        <v>9433</v>
      </c>
      <c r="L309" s="67" t="s">
        <v>9485</v>
      </c>
      <c r="M309" s="67" t="s">
        <v>697</v>
      </c>
      <c r="O309" s="67"/>
      <c r="P309" s="67"/>
      <c r="Q309" s="67" t="s">
        <v>962</v>
      </c>
      <c r="R309" s="67" t="s">
        <v>9423</v>
      </c>
      <c r="S309">
        <v>0</v>
      </c>
      <c r="T309" s="67" t="s">
        <v>9481</v>
      </c>
      <c r="U309">
        <v>21440000</v>
      </c>
      <c r="V309" s="58">
        <v>44980</v>
      </c>
      <c r="W309" s="67" t="s">
        <v>9489</v>
      </c>
      <c r="X309" s="67" t="s">
        <v>7</v>
      </c>
      <c r="Y309">
        <v>2</v>
      </c>
      <c r="Z309" t="s">
        <v>9436</v>
      </c>
      <c r="AA309" t="s">
        <v>9478</v>
      </c>
    </row>
    <row r="310" spans="1:27" x14ac:dyDescent="0.3">
      <c r="A310" s="67" t="s">
        <v>7201</v>
      </c>
      <c r="B310" s="67" t="s">
        <v>5258</v>
      </c>
      <c r="C310" s="67" t="s">
        <v>9483</v>
      </c>
      <c r="D310" s="67" t="s">
        <v>3772</v>
      </c>
      <c r="E310" s="67" t="s">
        <v>9484</v>
      </c>
      <c r="F310" s="67" t="s">
        <v>9485</v>
      </c>
      <c r="G310" s="67" t="s">
        <v>9486</v>
      </c>
      <c r="H310" s="67" t="s">
        <v>9487</v>
      </c>
      <c r="I310" s="67" t="s">
        <v>6</v>
      </c>
      <c r="J310" s="67" t="s">
        <v>9487</v>
      </c>
      <c r="K310" s="67" t="s">
        <v>9433</v>
      </c>
      <c r="L310" s="67" t="s">
        <v>9485</v>
      </c>
      <c r="M310" s="67" t="s">
        <v>697</v>
      </c>
      <c r="N310">
        <v>3</v>
      </c>
      <c r="O310" s="67" t="s">
        <v>9399</v>
      </c>
      <c r="P310" s="67" t="s">
        <v>9415</v>
      </c>
      <c r="Q310" s="67" t="s">
        <v>3773</v>
      </c>
      <c r="R310" s="67" t="s">
        <v>9440</v>
      </c>
      <c r="S310">
        <v>0</v>
      </c>
      <c r="T310" s="67" t="s">
        <v>9488</v>
      </c>
      <c r="U310">
        <v>49406336</v>
      </c>
      <c r="V310" s="58">
        <v>44980</v>
      </c>
      <c r="W310" s="67" t="s">
        <v>9489</v>
      </c>
      <c r="X310" s="67" t="s">
        <v>7</v>
      </c>
      <c r="Y310">
        <v>2</v>
      </c>
      <c r="Z310" t="s">
        <v>9436</v>
      </c>
      <c r="AA310" t="s">
        <v>9478</v>
      </c>
    </row>
    <row r="311" spans="1:27" x14ac:dyDescent="0.3">
      <c r="A311" s="67" t="s">
        <v>5491</v>
      </c>
      <c r="B311" s="67" t="s">
        <v>5258</v>
      </c>
      <c r="C311" s="67" t="s">
        <v>9483</v>
      </c>
      <c r="D311" s="67" t="s">
        <v>3464</v>
      </c>
      <c r="E311" s="67" t="s">
        <v>9484</v>
      </c>
      <c r="F311" s="67" t="s">
        <v>9485</v>
      </c>
      <c r="G311" s="67" t="s">
        <v>9486</v>
      </c>
      <c r="H311" s="67" t="s">
        <v>9487</v>
      </c>
      <c r="I311" s="67" t="s">
        <v>6</v>
      </c>
      <c r="J311" s="67" t="s">
        <v>9487</v>
      </c>
      <c r="K311" s="67" t="s">
        <v>9433</v>
      </c>
      <c r="L311" s="67" t="s">
        <v>9485</v>
      </c>
      <c r="M311" s="67" t="s">
        <v>697</v>
      </c>
      <c r="N311">
        <v>10</v>
      </c>
      <c r="O311" s="67" t="s">
        <v>9404</v>
      </c>
      <c r="P311" s="67" t="s">
        <v>9415</v>
      </c>
      <c r="Q311" s="67" t="s">
        <v>3465</v>
      </c>
      <c r="R311" s="67" t="s">
        <v>9535</v>
      </c>
      <c r="S311">
        <v>0</v>
      </c>
      <c r="T311" s="67" t="s">
        <v>9482</v>
      </c>
      <c r="U311">
        <v>-2500</v>
      </c>
      <c r="V311" s="58">
        <v>44980</v>
      </c>
      <c r="W311" s="67" t="s">
        <v>9489</v>
      </c>
      <c r="X311" s="67" t="s">
        <v>7</v>
      </c>
      <c r="Y311">
        <v>2</v>
      </c>
      <c r="Z311" t="s">
        <v>9436</v>
      </c>
      <c r="AA311" t="s">
        <v>9478</v>
      </c>
    </row>
    <row r="312" spans="1:27" x14ac:dyDescent="0.3">
      <c r="A312" s="67" t="s">
        <v>5548</v>
      </c>
      <c r="B312" s="67" t="s">
        <v>5258</v>
      </c>
      <c r="C312" s="67" t="s">
        <v>9483</v>
      </c>
      <c r="D312" s="67" t="s">
        <v>955</v>
      </c>
      <c r="E312" s="67" t="s">
        <v>9484</v>
      </c>
      <c r="F312" s="67" t="s">
        <v>9485</v>
      </c>
      <c r="G312" s="67" t="s">
        <v>9486</v>
      </c>
      <c r="H312" s="67" t="s">
        <v>9487</v>
      </c>
      <c r="I312" s="67" t="s">
        <v>6</v>
      </c>
      <c r="J312" s="67" t="s">
        <v>9487</v>
      </c>
      <c r="K312" s="67" t="s">
        <v>9433</v>
      </c>
      <c r="L312" s="67" t="s">
        <v>9485</v>
      </c>
      <c r="M312" s="67" t="s">
        <v>697</v>
      </c>
      <c r="N312">
        <v>5</v>
      </c>
      <c r="O312" s="67" t="s">
        <v>9401</v>
      </c>
      <c r="P312" s="67" t="s">
        <v>9415</v>
      </c>
      <c r="Q312" s="67" t="s">
        <v>956</v>
      </c>
      <c r="R312" s="67" t="s">
        <v>9422</v>
      </c>
      <c r="S312">
        <v>0</v>
      </c>
      <c r="T312" s="67" t="s">
        <v>9481</v>
      </c>
      <c r="U312">
        <v>2100000</v>
      </c>
      <c r="V312" s="58">
        <v>44980</v>
      </c>
      <c r="W312" s="67" t="s">
        <v>9489</v>
      </c>
      <c r="X312" s="67" t="s">
        <v>7</v>
      </c>
      <c r="Y312">
        <v>2</v>
      </c>
      <c r="Z312" t="s">
        <v>9436</v>
      </c>
      <c r="AA312" t="s">
        <v>9478</v>
      </c>
    </row>
    <row r="313" spans="1:27" x14ac:dyDescent="0.3">
      <c r="A313" s="67" t="s">
        <v>5491</v>
      </c>
      <c r="B313" s="67" t="s">
        <v>5258</v>
      </c>
      <c r="C313" s="67" t="s">
        <v>9483</v>
      </c>
      <c r="D313" s="67" t="s">
        <v>955</v>
      </c>
      <c r="E313" s="67" t="s">
        <v>9484</v>
      </c>
      <c r="F313" s="67" t="s">
        <v>9485</v>
      </c>
      <c r="G313" s="67" t="s">
        <v>9486</v>
      </c>
      <c r="H313" s="67" t="s">
        <v>9487</v>
      </c>
      <c r="I313" s="67" t="s">
        <v>6</v>
      </c>
      <c r="J313" s="67" t="s">
        <v>9487</v>
      </c>
      <c r="K313" s="67" t="s">
        <v>9433</v>
      </c>
      <c r="L313" s="67" t="s">
        <v>9485</v>
      </c>
      <c r="M313" s="67" t="s">
        <v>697</v>
      </c>
      <c r="N313">
        <v>10</v>
      </c>
      <c r="O313" s="67" t="s">
        <v>9404</v>
      </c>
      <c r="P313" s="67" t="s">
        <v>9415</v>
      </c>
      <c r="Q313" s="67" t="s">
        <v>956</v>
      </c>
      <c r="R313" s="67" t="s">
        <v>9422</v>
      </c>
      <c r="S313">
        <v>0</v>
      </c>
      <c r="T313" s="67" t="s">
        <v>9481</v>
      </c>
      <c r="U313">
        <v>902500</v>
      </c>
      <c r="V313" s="58">
        <v>44980</v>
      </c>
      <c r="W313" s="67" t="s">
        <v>9489</v>
      </c>
      <c r="X313" s="67" t="s">
        <v>7</v>
      </c>
      <c r="Y313">
        <v>2</v>
      </c>
      <c r="Z313" t="s">
        <v>9436</v>
      </c>
      <c r="AA313" t="s">
        <v>9478</v>
      </c>
    </row>
    <row r="314" spans="1:27" x14ac:dyDescent="0.3">
      <c r="A314" s="67" t="s">
        <v>7123</v>
      </c>
      <c r="B314" s="67" t="s">
        <v>5258</v>
      </c>
      <c r="C314" s="67" t="s">
        <v>9483</v>
      </c>
      <c r="D314" s="67" t="s">
        <v>955</v>
      </c>
      <c r="E314" s="67" t="s">
        <v>9484</v>
      </c>
      <c r="F314" s="67" t="s">
        <v>9485</v>
      </c>
      <c r="G314" s="67" t="s">
        <v>9486</v>
      </c>
      <c r="H314" s="67" t="s">
        <v>9487</v>
      </c>
      <c r="I314" s="67" t="s">
        <v>6</v>
      </c>
      <c r="J314" s="67" t="s">
        <v>9487</v>
      </c>
      <c r="K314" s="67" t="s">
        <v>9433</v>
      </c>
      <c r="L314" s="67" t="s">
        <v>9485</v>
      </c>
      <c r="M314" s="67" t="s">
        <v>697</v>
      </c>
      <c r="N314">
        <v>1</v>
      </c>
      <c r="O314" s="67" t="s">
        <v>9397</v>
      </c>
      <c r="P314" s="67" t="s">
        <v>9415</v>
      </c>
      <c r="Q314" s="67" t="s">
        <v>956</v>
      </c>
      <c r="R314" s="67" t="s">
        <v>9422</v>
      </c>
      <c r="S314">
        <v>0</v>
      </c>
      <c r="T314" s="67" t="s">
        <v>9481</v>
      </c>
      <c r="U314">
        <v>2250000</v>
      </c>
      <c r="V314" s="58">
        <v>44980</v>
      </c>
      <c r="W314" s="67" t="s">
        <v>9489</v>
      </c>
      <c r="X314" s="67" t="s">
        <v>7</v>
      </c>
      <c r="Y314">
        <v>2</v>
      </c>
      <c r="Z314" t="s">
        <v>9436</v>
      </c>
      <c r="AA314" t="s">
        <v>9478</v>
      </c>
    </row>
    <row r="315" spans="1:27" x14ac:dyDescent="0.3">
      <c r="A315" s="67" t="s">
        <v>5505</v>
      </c>
      <c r="B315" s="67" t="s">
        <v>5258</v>
      </c>
      <c r="C315" s="67" t="s">
        <v>9483</v>
      </c>
      <c r="D315" s="67" t="s">
        <v>4179</v>
      </c>
      <c r="E315" s="67" t="s">
        <v>9484</v>
      </c>
      <c r="F315" s="67" t="s">
        <v>9485</v>
      </c>
      <c r="G315" s="67" t="s">
        <v>9486</v>
      </c>
      <c r="H315" s="67" t="s">
        <v>9487</v>
      </c>
      <c r="I315" s="67" t="s">
        <v>6</v>
      </c>
      <c r="J315" s="67" t="s">
        <v>9487</v>
      </c>
      <c r="K315" s="67" t="s">
        <v>9433</v>
      </c>
      <c r="L315" s="67" t="s">
        <v>9485</v>
      </c>
      <c r="M315" s="67" t="s">
        <v>697</v>
      </c>
      <c r="O315" s="67"/>
      <c r="P315" s="67"/>
      <c r="Q315" s="67" t="s">
        <v>4180</v>
      </c>
      <c r="R315" s="67" t="s">
        <v>9427</v>
      </c>
      <c r="S315">
        <v>0</v>
      </c>
      <c r="T315" s="67" t="s">
        <v>9481</v>
      </c>
      <c r="U315">
        <v>3195000</v>
      </c>
      <c r="V315" s="58">
        <v>44981</v>
      </c>
      <c r="W315" s="67" t="s">
        <v>9489</v>
      </c>
      <c r="X315" s="67" t="s">
        <v>7</v>
      </c>
      <c r="Y315">
        <v>2</v>
      </c>
      <c r="Z315" t="s">
        <v>9436</v>
      </c>
      <c r="AA315" t="s">
        <v>9478</v>
      </c>
    </row>
    <row r="316" spans="1:27" x14ac:dyDescent="0.3">
      <c r="A316" s="67" t="s">
        <v>8765</v>
      </c>
      <c r="B316" s="67" t="s">
        <v>5258</v>
      </c>
      <c r="C316" s="67" t="s">
        <v>9483</v>
      </c>
      <c r="D316" s="67" t="s">
        <v>4687</v>
      </c>
      <c r="E316" s="67" t="s">
        <v>9484</v>
      </c>
      <c r="F316" s="67" t="s">
        <v>9485</v>
      </c>
      <c r="G316" s="67" t="s">
        <v>9486</v>
      </c>
      <c r="H316" s="67" t="s">
        <v>9487</v>
      </c>
      <c r="I316" s="67" t="s">
        <v>6</v>
      </c>
      <c r="J316" s="67" t="s">
        <v>9487</v>
      </c>
      <c r="K316" s="67" t="s">
        <v>9433</v>
      </c>
      <c r="L316" s="67" t="s">
        <v>9485</v>
      </c>
      <c r="M316" s="67" t="s">
        <v>697</v>
      </c>
      <c r="O316" s="67"/>
      <c r="P316" s="67"/>
      <c r="Q316" s="67" t="s">
        <v>4688</v>
      </c>
      <c r="R316" s="67" t="s">
        <v>9522</v>
      </c>
      <c r="S316">
        <v>0</v>
      </c>
      <c r="T316" s="67" t="s">
        <v>9482</v>
      </c>
      <c r="U316">
        <v>17676000</v>
      </c>
      <c r="V316" s="58">
        <v>44981</v>
      </c>
      <c r="W316" s="67" t="s">
        <v>9489</v>
      </c>
      <c r="X316" s="67" t="s">
        <v>7</v>
      </c>
      <c r="Y316">
        <v>2</v>
      </c>
      <c r="Z316" t="s">
        <v>9436</v>
      </c>
      <c r="AA316" t="s">
        <v>9478</v>
      </c>
    </row>
    <row r="317" spans="1:27" x14ac:dyDescent="0.3">
      <c r="A317" s="67" t="s">
        <v>7190</v>
      </c>
      <c r="B317" s="67" t="s">
        <v>5258</v>
      </c>
      <c r="C317" s="67" t="s">
        <v>9483</v>
      </c>
      <c r="D317" s="67" t="s">
        <v>961</v>
      </c>
      <c r="E317" s="67" t="s">
        <v>9484</v>
      </c>
      <c r="F317" s="67" t="s">
        <v>9485</v>
      </c>
      <c r="G317" s="67" t="s">
        <v>9486</v>
      </c>
      <c r="H317" s="67" t="s">
        <v>9487</v>
      </c>
      <c r="I317" s="67" t="s">
        <v>6</v>
      </c>
      <c r="J317" s="67" t="s">
        <v>9487</v>
      </c>
      <c r="K317" s="67" t="s">
        <v>9433</v>
      </c>
      <c r="L317" s="67" t="s">
        <v>9485</v>
      </c>
      <c r="M317" s="67" t="s">
        <v>697</v>
      </c>
      <c r="O317" s="67"/>
      <c r="P317" s="67"/>
      <c r="Q317" s="67" t="s">
        <v>962</v>
      </c>
      <c r="R317" s="67" t="s">
        <v>9423</v>
      </c>
      <c r="S317">
        <v>0</v>
      </c>
      <c r="T317" s="67" t="s">
        <v>9481</v>
      </c>
      <c r="U317">
        <v>12650000</v>
      </c>
      <c r="V317" s="58">
        <v>44981</v>
      </c>
      <c r="W317" s="67" t="s">
        <v>9489</v>
      </c>
      <c r="X317" s="67" t="s">
        <v>7</v>
      </c>
      <c r="Y317">
        <v>2</v>
      </c>
      <c r="Z317" t="s">
        <v>9436</v>
      </c>
      <c r="AA317" t="s">
        <v>9478</v>
      </c>
    </row>
    <row r="318" spans="1:27" x14ac:dyDescent="0.3">
      <c r="A318" s="67" t="s">
        <v>7129</v>
      </c>
      <c r="B318" s="67" t="s">
        <v>5258</v>
      </c>
      <c r="C318" s="67" t="s">
        <v>9483</v>
      </c>
      <c r="D318" s="67" t="s">
        <v>961</v>
      </c>
      <c r="E318" s="67" t="s">
        <v>9484</v>
      </c>
      <c r="F318" s="67" t="s">
        <v>9485</v>
      </c>
      <c r="G318" s="67" t="s">
        <v>9486</v>
      </c>
      <c r="H318" s="67" t="s">
        <v>9487</v>
      </c>
      <c r="I318" s="67" t="s">
        <v>6</v>
      </c>
      <c r="J318" s="67" t="s">
        <v>9487</v>
      </c>
      <c r="K318" s="67" t="s">
        <v>9433</v>
      </c>
      <c r="L318" s="67" t="s">
        <v>9485</v>
      </c>
      <c r="M318" s="67" t="s">
        <v>697</v>
      </c>
      <c r="O318" s="67"/>
      <c r="P318" s="67"/>
      <c r="Q318" s="67" t="s">
        <v>962</v>
      </c>
      <c r="R318" s="67" t="s">
        <v>9423</v>
      </c>
      <c r="S318">
        <v>0</v>
      </c>
      <c r="T318" s="67" t="s">
        <v>9481</v>
      </c>
      <c r="U318">
        <v>10720000</v>
      </c>
      <c r="V318" s="58">
        <v>44981</v>
      </c>
      <c r="W318" s="67" t="s">
        <v>9489</v>
      </c>
      <c r="X318" s="67" t="s">
        <v>7</v>
      </c>
      <c r="Y318">
        <v>2</v>
      </c>
      <c r="Z318" t="s">
        <v>9436</v>
      </c>
      <c r="AA318" t="s">
        <v>9478</v>
      </c>
    </row>
    <row r="319" spans="1:27" x14ac:dyDescent="0.3">
      <c r="A319" s="67" t="s">
        <v>7201</v>
      </c>
      <c r="B319" s="67" t="s">
        <v>5258</v>
      </c>
      <c r="C319" s="67" t="s">
        <v>9483</v>
      </c>
      <c r="D319" s="67" t="s">
        <v>3772</v>
      </c>
      <c r="E319" s="67" t="s">
        <v>9484</v>
      </c>
      <c r="F319" s="67" t="s">
        <v>9485</v>
      </c>
      <c r="G319" s="67" t="s">
        <v>9486</v>
      </c>
      <c r="H319" s="67" t="s">
        <v>9487</v>
      </c>
      <c r="I319" s="67" t="s">
        <v>6</v>
      </c>
      <c r="J319" s="67" t="s">
        <v>9487</v>
      </c>
      <c r="K319" s="67" t="s">
        <v>9433</v>
      </c>
      <c r="L319" s="67" t="s">
        <v>9485</v>
      </c>
      <c r="M319" s="67" t="s">
        <v>697</v>
      </c>
      <c r="N319">
        <v>3</v>
      </c>
      <c r="O319" s="67" t="s">
        <v>9399</v>
      </c>
      <c r="P319" s="67" t="s">
        <v>9415</v>
      </c>
      <c r="Q319" s="67" t="s">
        <v>3773</v>
      </c>
      <c r="R319" s="67" t="s">
        <v>9440</v>
      </c>
      <c r="S319">
        <v>0</v>
      </c>
      <c r="T319" s="67" t="s">
        <v>9488</v>
      </c>
      <c r="U319">
        <v>7120000</v>
      </c>
      <c r="V319" s="58">
        <v>44981</v>
      </c>
      <c r="W319" s="67" t="s">
        <v>9489</v>
      </c>
      <c r="X319" s="67" t="s">
        <v>7</v>
      </c>
      <c r="Y319">
        <v>2</v>
      </c>
      <c r="Z319" t="s">
        <v>9436</v>
      </c>
      <c r="AA319" t="s">
        <v>9478</v>
      </c>
    </row>
    <row r="320" spans="1:27" x14ac:dyDescent="0.3">
      <c r="A320" s="67" t="s">
        <v>7201</v>
      </c>
      <c r="B320" s="67" t="s">
        <v>5258</v>
      </c>
      <c r="C320" s="67" t="s">
        <v>9483</v>
      </c>
      <c r="D320" s="67" t="s">
        <v>961</v>
      </c>
      <c r="E320" s="67" t="s">
        <v>9484</v>
      </c>
      <c r="F320" s="67" t="s">
        <v>9485</v>
      </c>
      <c r="G320" s="67" t="s">
        <v>9486</v>
      </c>
      <c r="H320" s="67" t="s">
        <v>9487</v>
      </c>
      <c r="I320" s="67" t="s">
        <v>6</v>
      </c>
      <c r="J320" s="67" t="s">
        <v>9487</v>
      </c>
      <c r="K320" s="67" t="s">
        <v>9433</v>
      </c>
      <c r="L320" s="67" t="s">
        <v>9485</v>
      </c>
      <c r="M320" s="67" t="s">
        <v>697</v>
      </c>
      <c r="N320">
        <v>3</v>
      </c>
      <c r="O320" s="67" t="s">
        <v>9399</v>
      </c>
      <c r="P320" s="67" t="s">
        <v>9415</v>
      </c>
      <c r="Q320" s="67" t="s">
        <v>962</v>
      </c>
      <c r="R320" s="67" t="s">
        <v>9423</v>
      </c>
      <c r="S320">
        <v>0</v>
      </c>
      <c r="T320" s="67" t="s">
        <v>9481</v>
      </c>
      <c r="U320">
        <v>4200000</v>
      </c>
      <c r="V320" s="58">
        <v>44981</v>
      </c>
      <c r="W320" s="67" t="s">
        <v>9489</v>
      </c>
      <c r="X320" s="67" t="s">
        <v>7</v>
      </c>
      <c r="Y320">
        <v>2</v>
      </c>
      <c r="Z320" t="s">
        <v>9436</v>
      </c>
      <c r="AA320" t="s">
        <v>9478</v>
      </c>
    </row>
    <row r="321" spans="1:27" x14ac:dyDescent="0.3">
      <c r="A321" s="67" t="s">
        <v>5548</v>
      </c>
      <c r="B321" s="67" t="s">
        <v>5258</v>
      </c>
      <c r="C321" s="67" t="s">
        <v>9483</v>
      </c>
      <c r="D321" s="67" t="s">
        <v>955</v>
      </c>
      <c r="E321" s="67" t="s">
        <v>9484</v>
      </c>
      <c r="F321" s="67" t="s">
        <v>9485</v>
      </c>
      <c r="G321" s="67" t="s">
        <v>9486</v>
      </c>
      <c r="H321" s="67" t="s">
        <v>9487</v>
      </c>
      <c r="I321" s="67" t="s">
        <v>6</v>
      </c>
      <c r="J321" s="67" t="s">
        <v>9487</v>
      </c>
      <c r="K321" s="67" t="s">
        <v>9433</v>
      </c>
      <c r="L321" s="67" t="s">
        <v>9485</v>
      </c>
      <c r="M321" s="67" t="s">
        <v>697</v>
      </c>
      <c r="N321">
        <v>5</v>
      </c>
      <c r="O321" s="67" t="s">
        <v>9401</v>
      </c>
      <c r="P321" s="67" t="s">
        <v>9415</v>
      </c>
      <c r="Q321" s="67" t="s">
        <v>956</v>
      </c>
      <c r="R321" s="67" t="s">
        <v>9422</v>
      </c>
      <c r="S321">
        <v>0</v>
      </c>
      <c r="T321" s="67" t="s">
        <v>9481</v>
      </c>
      <c r="U321">
        <v>500000</v>
      </c>
      <c r="V321" s="58">
        <v>44981</v>
      </c>
      <c r="W321" s="67" t="s">
        <v>9489</v>
      </c>
      <c r="X321" s="67" t="s">
        <v>7</v>
      </c>
      <c r="Y321">
        <v>2</v>
      </c>
      <c r="Z321" t="s">
        <v>9436</v>
      </c>
      <c r="AA321" t="s">
        <v>9478</v>
      </c>
    </row>
    <row r="322" spans="1:27" x14ac:dyDescent="0.3">
      <c r="A322" s="67" t="s">
        <v>5491</v>
      </c>
      <c r="B322" s="67" t="s">
        <v>5258</v>
      </c>
      <c r="C322" s="67" t="s">
        <v>9483</v>
      </c>
      <c r="D322" s="67" t="s">
        <v>955</v>
      </c>
      <c r="E322" s="67" t="s">
        <v>9484</v>
      </c>
      <c r="F322" s="67" t="s">
        <v>9485</v>
      </c>
      <c r="G322" s="67" t="s">
        <v>9486</v>
      </c>
      <c r="H322" s="67" t="s">
        <v>9487</v>
      </c>
      <c r="I322" s="67" t="s">
        <v>6</v>
      </c>
      <c r="J322" s="67" t="s">
        <v>9487</v>
      </c>
      <c r="K322" s="67" t="s">
        <v>9433</v>
      </c>
      <c r="L322" s="67" t="s">
        <v>9485</v>
      </c>
      <c r="M322" s="67" t="s">
        <v>697</v>
      </c>
      <c r="N322">
        <v>10</v>
      </c>
      <c r="O322" s="67" t="s">
        <v>9404</v>
      </c>
      <c r="P322" s="67" t="s">
        <v>9415</v>
      </c>
      <c r="Q322" s="67" t="s">
        <v>956</v>
      </c>
      <c r="R322" s="67" t="s">
        <v>9422</v>
      </c>
      <c r="S322">
        <v>0</v>
      </c>
      <c r="T322" s="67" t="s">
        <v>9481</v>
      </c>
      <c r="U322">
        <v>500000</v>
      </c>
      <c r="V322" s="58">
        <v>44981</v>
      </c>
      <c r="W322" s="67" t="s">
        <v>9489</v>
      </c>
      <c r="X322" s="67" t="s">
        <v>7</v>
      </c>
      <c r="Y322">
        <v>2</v>
      </c>
      <c r="Z322" t="s">
        <v>9436</v>
      </c>
      <c r="AA322" t="s">
        <v>9478</v>
      </c>
    </row>
    <row r="323" spans="1:27" x14ac:dyDescent="0.3">
      <c r="A323" s="67" t="s">
        <v>7123</v>
      </c>
      <c r="B323" s="67" t="s">
        <v>5258</v>
      </c>
      <c r="C323" s="67" t="s">
        <v>9483</v>
      </c>
      <c r="D323" s="67" t="s">
        <v>955</v>
      </c>
      <c r="E323" s="67" t="s">
        <v>9484</v>
      </c>
      <c r="F323" s="67" t="s">
        <v>9485</v>
      </c>
      <c r="G323" s="67" t="s">
        <v>9486</v>
      </c>
      <c r="H323" s="67" t="s">
        <v>9487</v>
      </c>
      <c r="I323" s="67" t="s">
        <v>6</v>
      </c>
      <c r="J323" s="67" t="s">
        <v>9487</v>
      </c>
      <c r="K323" s="67" t="s">
        <v>9433</v>
      </c>
      <c r="L323" s="67" t="s">
        <v>9485</v>
      </c>
      <c r="M323" s="67" t="s">
        <v>697</v>
      </c>
      <c r="N323">
        <v>1</v>
      </c>
      <c r="O323" s="67" t="s">
        <v>9397</v>
      </c>
      <c r="P323" s="67" t="s">
        <v>9415</v>
      </c>
      <c r="Q323" s="67" t="s">
        <v>956</v>
      </c>
      <c r="R323" s="67" t="s">
        <v>9422</v>
      </c>
      <c r="S323">
        <v>0</v>
      </c>
      <c r="T323" s="67" t="s">
        <v>9481</v>
      </c>
      <c r="U323">
        <v>1350000</v>
      </c>
      <c r="V323" s="58">
        <v>44981</v>
      </c>
      <c r="W323" s="67" t="s">
        <v>9489</v>
      </c>
      <c r="X323" s="67" t="s">
        <v>7</v>
      </c>
      <c r="Y323">
        <v>2</v>
      </c>
      <c r="Z323" t="s">
        <v>9436</v>
      </c>
      <c r="AA323" t="s">
        <v>9478</v>
      </c>
    </row>
    <row r="324" spans="1:27" x14ac:dyDescent="0.3">
      <c r="A324" s="67" t="s">
        <v>7190</v>
      </c>
      <c r="B324" s="67" t="s">
        <v>5258</v>
      </c>
      <c r="C324" s="67" t="s">
        <v>9483</v>
      </c>
      <c r="D324" s="67" t="s">
        <v>961</v>
      </c>
      <c r="E324" s="67" t="s">
        <v>9484</v>
      </c>
      <c r="F324" s="67" t="s">
        <v>9485</v>
      </c>
      <c r="G324" s="67" t="s">
        <v>9486</v>
      </c>
      <c r="H324" s="67" t="s">
        <v>9487</v>
      </c>
      <c r="I324" s="67" t="s">
        <v>6</v>
      </c>
      <c r="J324" s="67" t="s">
        <v>9487</v>
      </c>
      <c r="K324" s="67" t="s">
        <v>9433</v>
      </c>
      <c r="L324" s="67" t="s">
        <v>9485</v>
      </c>
      <c r="M324" s="67" t="s">
        <v>697</v>
      </c>
      <c r="O324" s="67"/>
      <c r="P324" s="67"/>
      <c r="Q324" s="67" t="s">
        <v>962</v>
      </c>
      <c r="R324" s="67" t="s">
        <v>9423</v>
      </c>
      <c r="S324">
        <v>0</v>
      </c>
      <c r="T324" s="67" t="s">
        <v>9481</v>
      </c>
      <c r="U324">
        <v>2700000</v>
      </c>
      <c r="V324" s="58">
        <v>44982</v>
      </c>
      <c r="W324" s="67" t="s">
        <v>9489</v>
      </c>
      <c r="X324" s="67" t="s">
        <v>7</v>
      </c>
      <c r="Y324">
        <v>2</v>
      </c>
      <c r="Z324" t="s">
        <v>9436</v>
      </c>
      <c r="AA324" t="s">
        <v>9478</v>
      </c>
    </row>
    <row r="325" spans="1:27" x14ac:dyDescent="0.3">
      <c r="A325" s="67" t="s">
        <v>5548</v>
      </c>
      <c r="B325" s="67" t="s">
        <v>5258</v>
      </c>
      <c r="C325" s="67" t="s">
        <v>9483</v>
      </c>
      <c r="D325" s="67" t="s">
        <v>955</v>
      </c>
      <c r="E325" s="67" t="s">
        <v>9484</v>
      </c>
      <c r="F325" s="67" t="s">
        <v>9485</v>
      </c>
      <c r="G325" s="67" t="s">
        <v>9486</v>
      </c>
      <c r="H325" s="67" t="s">
        <v>9487</v>
      </c>
      <c r="I325" s="67" t="s">
        <v>6</v>
      </c>
      <c r="J325" s="67" t="s">
        <v>9487</v>
      </c>
      <c r="K325" s="67" t="s">
        <v>9433</v>
      </c>
      <c r="L325" s="67" t="s">
        <v>9485</v>
      </c>
      <c r="M325" s="67" t="s">
        <v>697</v>
      </c>
      <c r="N325">
        <v>5</v>
      </c>
      <c r="O325" s="67" t="s">
        <v>9401</v>
      </c>
      <c r="P325" s="67" t="s">
        <v>9415</v>
      </c>
      <c r="Q325" s="67" t="s">
        <v>956</v>
      </c>
      <c r="R325" s="67" t="s">
        <v>9422</v>
      </c>
      <c r="S325">
        <v>0</v>
      </c>
      <c r="T325" s="67" t="s">
        <v>9481</v>
      </c>
      <c r="U325">
        <v>200000</v>
      </c>
      <c r="V325" s="58">
        <v>44982</v>
      </c>
      <c r="W325" s="67" t="s">
        <v>9489</v>
      </c>
      <c r="X325" s="67" t="s">
        <v>7</v>
      </c>
      <c r="Y325">
        <v>2</v>
      </c>
      <c r="Z325" t="s">
        <v>9436</v>
      </c>
      <c r="AA325" t="s">
        <v>9478</v>
      </c>
    </row>
    <row r="326" spans="1:27" x14ac:dyDescent="0.3">
      <c r="A326" s="67" t="s">
        <v>7123</v>
      </c>
      <c r="B326" s="67" t="s">
        <v>5258</v>
      </c>
      <c r="C326" s="67" t="s">
        <v>9483</v>
      </c>
      <c r="D326" s="67" t="s">
        <v>955</v>
      </c>
      <c r="E326" s="67" t="s">
        <v>9484</v>
      </c>
      <c r="F326" s="67" t="s">
        <v>9485</v>
      </c>
      <c r="G326" s="67" t="s">
        <v>9486</v>
      </c>
      <c r="H326" s="67" t="s">
        <v>9487</v>
      </c>
      <c r="I326" s="67" t="s">
        <v>6</v>
      </c>
      <c r="J326" s="67" t="s">
        <v>9487</v>
      </c>
      <c r="K326" s="67" t="s">
        <v>9433</v>
      </c>
      <c r="L326" s="67" t="s">
        <v>9485</v>
      </c>
      <c r="M326" s="67" t="s">
        <v>697</v>
      </c>
      <c r="N326">
        <v>1</v>
      </c>
      <c r="O326" s="67" t="s">
        <v>9397</v>
      </c>
      <c r="P326" s="67" t="s">
        <v>9415</v>
      </c>
      <c r="Q326" s="67" t="s">
        <v>956</v>
      </c>
      <c r="R326" s="67" t="s">
        <v>9422</v>
      </c>
      <c r="S326">
        <v>0</v>
      </c>
      <c r="T326" s="67" t="s">
        <v>9481</v>
      </c>
      <c r="U326">
        <v>900000</v>
      </c>
      <c r="V326" s="58">
        <v>44982</v>
      </c>
      <c r="W326" s="67" t="s">
        <v>9489</v>
      </c>
      <c r="X326" s="67" t="s">
        <v>7</v>
      </c>
      <c r="Y326">
        <v>2</v>
      </c>
      <c r="Z326" t="s">
        <v>9436</v>
      </c>
      <c r="AA326" t="s">
        <v>9478</v>
      </c>
    </row>
    <row r="327" spans="1:27" x14ac:dyDescent="0.3">
      <c r="A327" s="67" t="s">
        <v>5548</v>
      </c>
      <c r="B327" s="67" t="s">
        <v>5258</v>
      </c>
      <c r="C327" s="67" t="s">
        <v>9483</v>
      </c>
      <c r="D327" s="67" t="s">
        <v>955</v>
      </c>
      <c r="E327" s="67" t="s">
        <v>9484</v>
      </c>
      <c r="F327" s="67" t="s">
        <v>9485</v>
      </c>
      <c r="G327" s="67" t="s">
        <v>9486</v>
      </c>
      <c r="H327" s="67" t="s">
        <v>9487</v>
      </c>
      <c r="I327" s="67" t="s">
        <v>6</v>
      </c>
      <c r="J327" s="67" t="s">
        <v>9487</v>
      </c>
      <c r="K327" s="67" t="s">
        <v>9433</v>
      </c>
      <c r="L327" s="67" t="s">
        <v>9485</v>
      </c>
      <c r="M327" s="67" t="s">
        <v>697</v>
      </c>
      <c r="N327">
        <v>5</v>
      </c>
      <c r="O327" s="67" t="s">
        <v>9401</v>
      </c>
      <c r="P327" s="67" t="s">
        <v>9415</v>
      </c>
      <c r="Q327" s="67" t="s">
        <v>956</v>
      </c>
      <c r="R327" s="67" t="s">
        <v>9422</v>
      </c>
      <c r="S327">
        <v>0</v>
      </c>
      <c r="T327" s="67" t="s">
        <v>9481</v>
      </c>
      <c r="U327">
        <v>300000</v>
      </c>
      <c r="V327" s="58">
        <v>44983</v>
      </c>
      <c r="W327" s="67" t="s">
        <v>9489</v>
      </c>
      <c r="X327" s="67" t="s">
        <v>7</v>
      </c>
      <c r="Y327">
        <v>2</v>
      </c>
      <c r="Z327" t="s">
        <v>9436</v>
      </c>
      <c r="AA327" t="s">
        <v>9478</v>
      </c>
    </row>
    <row r="328" spans="1:27" x14ac:dyDescent="0.3">
      <c r="A328" s="67" t="s">
        <v>7123</v>
      </c>
      <c r="B328" s="67" t="s">
        <v>5258</v>
      </c>
      <c r="C328" s="67" t="s">
        <v>9483</v>
      </c>
      <c r="D328" s="67" t="s">
        <v>955</v>
      </c>
      <c r="E328" s="67" t="s">
        <v>9484</v>
      </c>
      <c r="F328" s="67" t="s">
        <v>9485</v>
      </c>
      <c r="G328" s="67" t="s">
        <v>9486</v>
      </c>
      <c r="H328" s="67" t="s">
        <v>9487</v>
      </c>
      <c r="I328" s="67" t="s">
        <v>6</v>
      </c>
      <c r="J328" s="67" t="s">
        <v>9487</v>
      </c>
      <c r="K328" s="67" t="s">
        <v>9433</v>
      </c>
      <c r="L328" s="67" t="s">
        <v>9485</v>
      </c>
      <c r="M328" s="67" t="s">
        <v>697</v>
      </c>
      <c r="N328">
        <v>1</v>
      </c>
      <c r="O328" s="67" t="s">
        <v>9397</v>
      </c>
      <c r="P328" s="67" t="s">
        <v>9415</v>
      </c>
      <c r="Q328" s="67" t="s">
        <v>956</v>
      </c>
      <c r="R328" s="67" t="s">
        <v>9422</v>
      </c>
      <c r="S328">
        <v>0</v>
      </c>
      <c r="T328" s="67" t="s">
        <v>9481</v>
      </c>
      <c r="U328">
        <v>300000</v>
      </c>
      <c r="V328" s="58">
        <v>44983</v>
      </c>
      <c r="W328" s="67" t="s">
        <v>9489</v>
      </c>
      <c r="X328" s="67" t="s">
        <v>7</v>
      </c>
      <c r="Y328">
        <v>2</v>
      </c>
      <c r="Z328" t="s">
        <v>9436</v>
      </c>
      <c r="AA328" t="s">
        <v>9478</v>
      </c>
    </row>
    <row r="329" spans="1:27" x14ac:dyDescent="0.3">
      <c r="A329" s="67" t="s">
        <v>5505</v>
      </c>
      <c r="B329" s="67" t="s">
        <v>5258</v>
      </c>
      <c r="C329" s="67" t="s">
        <v>9483</v>
      </c>
      <c r="D329" s="67" t="s">
        <v>4179</v>
      </c>
      <c r="E329" s="67" t="s">
        <v>9484</v>
      </c>
      <c r="F329" s="67" t="s">
        <v>9485</v>
      </c>
      <c r="G329" s="67" t="s">
        <v>9486</v>
      </c>
      <c r="H329" s="67" t="s">
        <v>9487</v>
      </c>
      <c r="I329" s="67" t="s">
        <v>6</v>
      </c>
      <c r="J329" s="67" t="s">
        <v>9487</v>
      </c>
      <c r="K329" s="67" t="s">
        <v>9433</v>
      </c>
      <c r="L329" s="67" t="s">
        <v>9485</v>
      </c>
      <c r="M329" s="67" t="s">
        <v>697</v>
      </c>
      <c r="O329" s="67"/>
      <c r="P329" s="67"/>
      <c r="Q329" s="67" t="s">
        <v>4180</v>
      </c>
      <c r="R329" s="67" t="s">
        <v>9427</v>
      </c>
      <c r="S329">
        <v>0</v>
      </c>
      <c r="T329" s="67" t="s">
        <v>9481</v>
      </c>
      <c r="U329">
        <v>600000</v>
      </c>
      <c r="V329" s="58">
        <v>44984</v>
      </c>
      <c r="W329" s="67" t="s">
        <v>9489</v>
      </c>
      <c r="X329" s="67" t="s">
        <v>7</v>
      </c>
      <c r="Y329">
        <v>2</v>
      </c>
      <c r="Z329" t="s">
        <v>9436</v>
      </c>
      <c r="AA329" t="s">
        <v>9478</v>
      </c>
    </row>
    <row r="330" spans="1:27" x14ac:dyDescent="0.3">
      <c r="A330" s="67" t="s">
        <v>5474</v>
      </c>
      <c r="B330" s="67" t="s">
        <v>5258</v>
      </c>
      <c r="C330" s="67" t="s">
        <v>9483</v>
      </c>
      <c r="D330" s="67" t="s">
        <v>3768</v>
      </c>
      <c r="E330" s="67" t="s">
        <v>9484</v>
      </c>
      <c r="F330" s="67" t="s">
        <v>9485</v>
      </c>
      <c r="G330" s="67" t="s">
        <v>9486</v>
      </c>
      <c r="H330" s="67" t="s">
        <v>9487</v>
      </c>
      <c r="I330" s="67" t="s">
        <v>6</v>
      </c>
      <c r="J330" s="67" t="s">
        <v>9487</v>
      </c>
      <c r="K330" s="67" t="s">
        <v>9433</v>
      </c>
      <c r="L330" s="67" t="s">
        <v>9485</v>
      </c>
      <c r="M330" s="67" t="s">
        <v>697</v>
      </c>
      <c r="O330" s="67"/>
      <c r="P330" s="67"/>
      <c r="Q330" s="67" t="s">
        <v>3769</v>
      </c>
      <c r="R330" s="67" t="s">
        <v>9439</v>
      </c>
      <c r="S330">
        <v>0</v>
      </c>
      <c r="T330" s="67" t="s">
        <v>9488</v>
      </c>
      <c r="U330">
        <v>5000000</v>
      </c>
      <c r="V330" s="58">
        <v>44984</v>
      </c>
      <c r="W330" s="67" t="s">
        <v>9489</v>
      </c>
      <c r="X330" s="67" t="s">
        <v>7</v>
      </c>
      <c r="Y330">
        <v>2</v>
      </c>
      <c r="Z330" t="s">
        <v>9436</v>
      </c>
      <c r="AA330" t="s">
        <v>9478</v>
      </c>
    </row>
    <row r="331" spans="1:27" x14ac:dyDescent="0.3">
      <c r="A331" s="67" t="s">
        <v>6058</v>
      </c>
      <c r="B331" s="67" t="s">
        <v>5258</v>
      </c>
      <c r="C331" s="67" t="s">
        <v>9483</v>
      </c>
      <c r="D331" s="67" t="s">
        <v>4185</v>
      </c>
      <c r="E331" s="67" t="s">
        <v>9484</v>
      </c>
      <c r="F331" s="67" t="s">
        <v>9485</v>
      </c>
      <c r="G331" s="67" t="s">
        <v>9486</v>
      </c>
      <c r="H331" s="67" t="s">
        <v>9487</v>
      </c>
      <c r="I331" s="67" t="s">
        <v>6</v>
      </c>
      <c r="J331" s="67" t="s">
        <v>9487</v>
      </c>
      <c r="K331" s="67" t="s">
        <v>9433</v>
      </c>
      <c r="L331" s="67" t="s">
        <v>9485</v>
      </c>
      <c r="M331" s="67" t="s">
        <v>697</v>
      </c>
      <c r="O331" s="67"/>
      <c r="P331" s="67"/>
      <c r="Q331" s="67" t="s">
        <v>4186</v>
      </c>
      <c r="R331" s="67" t="s">
        <v>9428</v>
      </c>
      <c r="S331">
        <v>0</v>
      </c>
      <c r="T331" s="67" t="s">
        <v>9481</v>
      </c>
      <c r="U331">
        <v>7000000</v>
      </c>
      <c r="V331" s="58">
        <v>44984</v>
      </c>
      <c r="W331" s="67" t="s">
        <v>9489</v>
      </c>
      <c r="X331" s="67" t="s">
        <v>7</v>
      </c>
      <c r="Y331">
        <v>2</v>
      </c>
      <c r="Z331" t="s">
        <v>9436</v>
      </c>
      <c r="AA331" t="s">
        <v>9478</v>
      </c>
    </row>
    <row r="332" spans="1:27" x14ac:dyDescent="0.3">
      <c r="A332" s="67" t="s">
        <v>7190</v>
      </c>
      <c r="B332" s="67" t="s">
        <v>5258</v>
      </c>
      <c r="C332" s="67" t="s">
        <v>9483</v>
      </c>
      <c r="D332" s="67" t="s">
        <v>2091</v>
      </c>
      <c r="E332" s="67" t="s">
        <v>9484</v>
      </c>
      <c r="F332" s="67" t="s">
        <v>9485</v>
      </c>
      <c r="G332" s="67" t="s">
        <v>9486</v>
      </c>
      <c r="H332" s="67" t="s">
        <v>9487</v>
      </c>
      <c r="I332" s="67" t="s">
        <v>6</v>
      </c>
      <c r="J332" s="67" t="s">
        <v>9487</v>
      </c>
      <c r="K332" s="67" t="s">
        <v>9433</v>
      </c>
      <c r="L332" s="67" t="s">
        <v>9485</v>
      </c>
      <c r="M332" s="67" t="s">
        <v>697</v>
      </c>
      <c r="O332" s="67"/>
      <c r="P332" s="67"/>
      <c r="Q332" s="67" t="s">
        <v>2092</v>
      </c>
      <c r="R332" s="67" t="s">
        <v>9424</v>
      </c>
      <c r="S332">
        <v>0</v>
      </c>
      <c r="T332" s="67" t="s">
        <v>9481</v>
      </c>
      <c r="U332">
        <v>20000000</v>
      </c>
      <c r="V332" s="58">
        <v>44984</v>
      </c>
      <c r="W332" s="67" t="s">
        <v>9489</v>
      </c>
      <c r="X332" s="67" t="s">
        <v>7</v>
      </c>
      <c r="Y332">
        <v>2</v>
      </c>
      <c r="Z332" t="s">
        <v>9436</v>
      </c>
      <c r="AA332" t="s">
        <v>9478</v>
      </c>
    </row>
    <row r="333" spans="1:27" x14ac:dyDescent="0.3">
      <c r="A333" s="67" t="s">
        <v>7129</v>
      </c>
      <c r="B333" s="67" t="s">
        <v>5258</v>
      </c>
      <c r="C333" s="67" t="s">
        <v>9483</v>
      </c>
      <c r="D333" s="67" t="s">
        <v>961</v>
      </c>
      <c r="E333" s="67" t="s">
        <v>9484</v>
      </c>
      <c r="F333" s="67" t="s">
        <v>9485</v>
      </c>
      <c r="G333" s="67" t="s">
        <v>9486</v>
      </c>
      <c r="H333" s="67" t="s">
        <v>9487</v>
      </c>
      <c r="I333" s="67" t="s">
        <v>6</v>
      </c>
      <c r="J333" s="67" t="s">
        <v>9487</v>
      </c>
      <c r="K333" s="67" t="s">
        <v>9433</v>
      </c>
      <c r="L333" s="67" t="s">
        <v>9485</v>
      </c>
      <c r="M333" s="67" t="s">
        <v>697</v>
      </c>
      <c r="O333" s="67"/>
      <c r="P333" s="67"/>
      <c r="Q333" s="67" t="s">
        <v>962</v>
      </c>
      <c r="R333" s="67" t="s">
        <v>9423</v>
      </c>
      <c r="S333">
        <v>0</v>
      </c>
      <c r="T333" s="67" t="s">
        <v>9481</v>
      </c>
      <c r="U333">
        <v>10720000</v>
      </c>
      <c r="V333" s="58">
        <v>44984</v>
      </c>
      <c r="W333" s="67" t="s">
        <v>9489</v>
      </c>
      <c r="X333" s="67" t="s">
        <v>7</v>
      </c>
      <c r="Y333">
        <v>2</v>
      </c>
      <c r="Z333" t="s">
        <v>9436</v>
      </c>
      <c r="AA333" t="s">
        <v>9478</v>
      </c>
    </row>
    <row r="334" spans="1:27" x14ac:dyDescent="0.3">
      <c r="A334" s="67" t="s">
        <v>7215</v>
      </c>
      <c r="B334" s="67" t="s">
        <v>5258</v>
      </c>
      <c r="C334" s="67" t="s">
        <v>9483</v>
      </c>
      <c r="D334" s="67" t="s">
        <v>4179</v>
      </c>
      <c r="E334" s="67" t="s">
        <v>9484</v>
      </c>
      <c r="F334" s="67" t="s">
        <v>9485</v>
      </c>
      <c r="G334" s="67" t="s">
        <v>9486</v>
      </c>
      <c r="H334" s="67" t="s">
        <v>9487</v>
      </c>
      <c r="I334" s="67" t="s">
        <v>6</v>
      </c>
      <c r="J334" s="67" t="s">
        <v>9487</v>
      </c>
      <c r="K334" s="67" t="s">
        <v>9433</v>
      </c>
      <c r="L334" s="67" t="s">
        <v>9485</v>
      </c>
      <c r="M334" s="67" t="s">
        <v>697</v>
      </c>
      <c r="N334">
        <v>4</v>
      </c>
      <c r="O334" s="67" t="s">
        <v>9400</v>
      </c>
      <c r="P334" s="67" t="s">
        <v>9415</v>
      </c>
      <c r="Q334" s="67" t="s">
        <v>4180</v>
      </c>
      <c r="R334" s="67" t="s">
        <v>9427</v>
      </c>
      <c r="S334">
        <v>0</v>
      </c>
      <c r="T334" s="67" t="s">
        <v>9481</v>
      </c>
      <c r="U334">
        <v>1000000</v>
      </c>
      <c r="V334" s="58">
        <v>44984</v>
      </c>
      <c r="W334" s="67" t="s">
        <v>9489</v>
      </c>
      <c r="X334" s="67" t="s">
        <v>7</v>
      </c>
      <c r="Y334">
        <v>2</v>
      </c>
      <c r="Z334" t="s">
        <v>9436</v>
      </c>
      <c r="AA334" t="s">
        <v>9478</v>
      </c>
    </row>
    <row r="335" spans="1:27" x14ac:dyDescent="0.3">
      <c r="A335" s="67" t="s">
        <v>7215</v>
      </c>
      <c r="B335" s="67" t="s">
        <v>5258</v>
      </c>
      <c r="C335" s="67" t="s">
        <v>9483</v>
      </c>
      <c r="D335" s="67" t="s">
        <v>955</v>
      </c>
      <c r="E335" s="67" t="s">
        <v>9484</v>
      </c>
      <c r="F335" s="67" t="s">
        <v>9485</v>
      </c>
      <c r="G335" s="67" t="s">
        <v>9486</v>
      </c>
      <c r="H335" s="67" t="s">
        <v>9487</v>
      </c>
      <c r="I335" s="67" t="s">
        <v>6</v>
      </c>
      <c r="J335" s="67" t="s">
        <v>9487</v>
      </c>
      <c r="K335" s="67" t="s">
        <v>9433</v>
      </c>
      <c r="L335" s="67" t="s">
        <v>9485</v>
      </c>
      <c r="M335" s="67" t="s">
        <v>697</v>
      </c>
      <c r="N335">
        <v>4</v>
      </c>
      <c r="O335" s="67" t="s">
        <v>9400</v>
      </c>
      <c r="P335" s="67" t="s">
        <v>9415</v>
      </c>
      <c r="Q335" s="67" t="s">
        <v>956</v>
      </c>
      <c r="R335" s="67" t="s">
        <v>9422</v>
      </c>
      <c r="S335">
        <v>0</v>
      </c>
      <c r="T335" s="67" t="s">
        <v>9481</v>
      </c>
      <c r="U335">
        <v>100000</v>
      </c>
      <c r="V335" s="58">
        <v>44984</v>
      </c>
      <c r="W335" s="67" t="s">
        <v>9489</v>
      </c>
      <c r="X335" s="67" t="s">
        <v>7</v>
      </c>
      <c r="Y335">
        <v>2</v>
      </c>
      <c r="Z335" t="s">
        <v>9436</v>
      </c>
      <c r="AA335" t="s">
        <v>9478</v>
      </c>
    </row>
    <row r="336" spans="1:27" x14ac:dyDescent="0.3">
      <c r="A336" s="67" t="s">
        <v>5548</v>
      </c>
      <c r="B336" s="67" t="s">
        <v>5258</v>
      </c>
      <c r="C336" s="67" t="s">
        <v>9483</v>
      </c>
      <c r="D336" s="67" t="s">
        <v>955</v>
      </c>
      <c r="E336" s="67" t="s">
        <v>9484</v>
      </c>
      <c r="F336" s="67" t="s">
        <v>9485</v>
      </c>
      <c r="G336" s="67" t="s">
        <v>9486</v>
      </c>
      <c r="H336" s="67" t="s">
        <v>9487</v>
      </c>
      <c r="I336" s="67" t="s">
        <v>6</v>
      </c>
      <c r="J336" s="67" t="s">
        <v>9487</v>
      </c>
      <c r="K336" s="67" t="s">
        <v>9433</v>
      </c>
      <c r="L336" s="67" t="s">
        <v>9485</v>
      </c>
      <c r="M336" s="67" t="s">
        <v>697</v>
      </c>
      <c r="N336">
        <v>5</v>
      </c>
      <c r="O336" s="67" t="s">
        <v>9401</v>
      </c>
      <c r="P336" s="67" t="s">
        <v>9415</v>
      </c>
      <c r="Q336" s="67" t="s">
        <v>956</v>
      </c>
      <c r="R336" s="67" t="s">
        <v>9422</v>
      </c>
      <c r="S336">
        <v>0</v>
      </c>
      <c r="T336" s="67" t="s">
        <v>9481</v>
      </c>
      <c r="U336">
        <v>1200000</v>
      </c>
      <c r="V336" s="58">
        <v>44984</v>
      </c>
      <c r="W336" s="67" t="s">
        <v>9489</v>
      </c>
      <c r="X336" s="67" t="s">
        <v>7</v>
      </c>
      <c r="Y336">
        <v>2</v>
      </c>
      <c r="Z336" t="s">
        <v>9436</v>
      </c>
      <c r="AA336" t="s">
        <v>9478</v>
      </c>
    </row>
    <row r="337" spans="1:27" x14ac:dyDescent="0.3">
      <c r="A337" s="67" t="s">
        <v>5491</v>
      </c>
      <c r="B337" s="67" t="s">
        <v>5258</v>
      </c>
      <c r="C337" s="67" t="s">
        <v>9483</v>
      </c>
      <c r="D337" s="67" t="s">
        <v>955</v>
      </c>
      <c r="E337" s="67" t="s">
        <v>9484</v>
      </c>
      <c r="F337" s="67" t="s">
        <v>9485</v>
      </c>
      <c r="G337" s="67" t="s">
        <v>9486</v>
      </c>
      <c r="H337" s="67" t="s">
        <v>9487</v>
      </c>
      <c r="I337" s="67" t="s">
        <v>6</v>
      </c>
      <c r="J337" s="67" t="s">
        <v>9487</v>
      </c>
      <c r="K337" s="67" t="s">
        <v>9433</v>
      </c>
      <c r="L337" s="67" t="s">
        <v>9485</v>
      </c>
      <c r="M337" s="67" t="s">
        <v>697</v>
      </c>
      <c r="N337">
        <v>10</v>
      </c>
      <c r="O337" s="67" t="s">
        <v>9404</v>
      </c>
      <c r="P337" s="67" t="s">
        <v>9415</v>
      </c>
      <c r="Q337" s="67" t="s">
        <v>956</v>
      </c>
      <c r="R337" s="67" t="s">
        <v>9422</v>
      </c>
      <c r="S337">
        <v>0</v>
      </c>
      <c r="T337" s="67" t="s">
        <v>9481</v>
      </c>
      <c r="U337">
        <v>700000</v>
      </c>
      <c r="V337" s="58">
        <v>44984</v>
      </c>
      <c r="W337" s="67" t="s">
        <v>9489</v>
      </c>
      <c r="X337" s="67" t="s">
        <v>7</v>
      </c>
      <c r="Y337">
        <v>2</v>
      </c>
      <c r="Z337" t="s">
        <v>9436</v>
      </c>
      <c r="AA337" t="s">
        <v>9478</v>
      </c>
    </row>
    <row r="338" spans="1:27" x14ac:dyDescent="0.3">
      <c r="A338" s="67" t="s">
        <v>7123</v>
      </c>
      <c r="B338" s="67" t="s">
        <v>5258</v>
      </c>
      <c r="C338" s="67" t="s">
        <v>9483</v>
      </c>
      <c r="D338" s="67" t="s">
        <v>955</v>
      </c>
      <c r="E338" s="67" t="s">
        <v>9484</v>
      </c>
      <c r="F338" s="67" t="s">
        <v>9485</v>
      </c>
      <c r="G338" s="67" t="s">
        <v>9486</v>
      </c>
      <c r="H338" s="67" t="s">
        <v>9487</v>
      </c>
      <c r="I338" s="67" t="s">
        <v>6</v>
      </c>
      <c r="J338" s="67" t="s">
        <v>9487</v>
      </c>
      <c r="K338" s="67" t="s">
        <v>9433</v>
      </c>
      <c r="L338" s="67" t="s">
        <v>9485</v>
      </c>
      <c r="M338" s="67" t="s">
        <v>697</v>
      </c>
      <c r="N338">
        <v>1</v>
      </c>
      <c r="O338" s="67" t="s">
        <v>9397</v>
      </c>
      <c r="P338" s="67" t="s">
        <v>9415</v>
      </c>
      <c r="Q338" s="67" t="s">
        <v>956</v>
      </c>
      <c r="R338" s="67" t="s">
        <v>9422</v>
      </c>
      <c r="S338">
        <v>0</v>
      </c>
      <c r="T338" s="67" t="s">
        <v>9481</v>
      </c>
      <c r="U338">
        <v>3000000</v>
      </c>
      <c r="V338" s="58">
        <v>44984</v>
      </c>
      <c r="W338" s="67" t="s">
        <v>9489</v>
      </c>
      <c r="X338" s="67" t="s">
        <v>7</v>
      </c>
      <c r="Y338">
        <v>2</v>
      </c>
      <c r="Z338" t="s">
        <v>9436</v>
      </c>
      <c r="AA338" t="s">
        <v>9478</v>
      </c>
    </row>
    <row r="339" spans="1:27" x14ac:dyDescent="0.3">
      <c r="A339" s="67" t="s">
        <v>6037</v>
      </c>
      <c r="B339" s="67" t="s">
        <v>5258</v>
      </c>
      <c r="C339" s="67" t="s">
        <v>9483</v>
      </c>
      <c r="D339" s="67" t="s">
        <v>3768</v>
      </c>
      <c r="E339" s="67" t="s">
        <v>9484</v>
      </c>
      <c r="F339" s="67" t="s">
        <v>9485</v>
      </c>
      <c r="G339" s="67" t="s">
        <v>9486</v>
      </c>
      <c r="H339" s="67" t="s">
        <v>9487</v>
      </c>
      <c r="I339" s="67" t="s">
        <v>9487</v>
      </c>
      <c r="J339" s="67" t="s">
        <v>9487</v>
      </c>
      <c r="K339" s="67" t="s">
        <v>9419</v>
      </c>
      <c r="L339" s="67" t="s">
        <v>9485</v>
      </c>
      <c r="M339" s="67" t="s">
        <v>697</v>
      </c>
      <c r="O339" s="67"/>
      <c r="P339" s="67"/>
      <c r="Q339" s="67" t="s">
        <v>3769</v>
      </c>
      <c r="R339" s="67" t="s">
        <v>9439</v>
      </c>
      <c r="S339">
        <v>0</v>
      </c>
      <c r="T339" s="67" t="s">
        <v>9488</v>
      </c>
      <c r="U339">
        <v>72</v>
      </c>
      <c r="V339" s="58">
        <v>44985</v>
      </c>
      <c r="W339" s="67" t="s">
        <v>9521</v>
      </c>
      <c r="X339" s="67" t="s">
        <v>4</v>
      </c>
      <c r="Y339">
        <v>2</v>
      </c>
      <c r="Z339" t="s">
        <v>9436</v>
      </c>
      <c r="AA339" t="s">
        <v>9478</v>
      </c>
    </row>
    <row r="340" spans="1:27" x14ac:dyDescent="0.3">
      <c r="A340" s="67" t="s">
        <v>7123</v>
      </c>
      <c r="B340" s="67" t="s">
        <v>5258</v>
      </c>
      <c r="C340" s="67" t="s">
        <v>9483</v>
      </c>
      <c r="D340" s="67" t="s">
        <v>3768</v>
      </c>
      <c r="E340" s="67" t="s">
        <v>9484</v>
      </c>
      <c r="F340" s="67" t="s">
        <v>9485</v>
      </c>
      <c r="G340" s="67" t="s">
        <v>9486</v>
      </c>
      <c r="H340" s="67" t="s">
        <v>9487</v>
      </c>
      <c r="I340" s="67" t="s">
        <v>9487</v>
      </c>
      <c r="J340" s="67" t="s">
        <v>9487</v>
      </c>
      <c r="K340" s="67" t="s">
        <v>9419</v>
      </c>
      <c r="L340" s="67" t="s">
        <v>9485</v>
      </c>
      <c r="M340" s="67" t="s">
        <v>697</v>
      </c>
      <c r="N340">
        <v>1</v>
      </c>
      <c r="O340" s="67" t="s">
        <v>9397</v>
      </c>
      <c r="P340" s="67" t="s">
        <v>9415</v>
      </c>
      <c r="Q340" s="67" t="s">
        <v>3769</v>
      </c>
      <c r="R340" s="67" t="s">
        <v>9439</v>
      </c>
      <c r="S340">
        <v>0</v>
      </c>
      <c r="T340" s="67" t="s">
        <v>9488</v>
      </c>
      <c r="U340">
        <v>628</v>
      </c>
      <c r="V340" s="58">
        <v>44985</v>
      </c>
      <c r="W340" s="67" t="s">
        <v>9521</v>
      </c>
      <c r="X340" s="67" t="s">
        <v>4</v>
      </c>
      <c r="Y340">
        <v>2</v>
      </c>
      <c r="Z340" t="s">
        <v>9436</v>
      </c>
      <c r="AA340" t="s">
        <v>9478</v>
      </c>
    </row>
    <row r="341" spans="1:27" x14ac:dyDescent="0.3">
      <c r="A341" s="67" t="s">
        <v>7188</v>
      </c>
      <c r="B341" s="67" t="s">
        <v>5258</v>
      </c>
      <c r="C341" s="67" t="s">
        <v>9483</v>
      </c>
      <c r="D341" s="67" t="s">
        <v>3073</v>
      </c>
      <c r="E341" s="67" t="s">
        <v>9484</v>
      </c>
      <c r="F341" s="67" t="s">
        <v>9485</v>
      </c>
      <c r="G341" s="67" t="s">
        <v>9486</v>
      </c>
      <c r="H341" s="67" t="s">
        <v>9487</v>
      </c>
      <c r="I341" s="67" t="s">
        <v>8</v>
      </c>
      <c r="J341" s="67" t="s">
        <v>9487</v>
      </c>
      <c r="K341" s="67" t="s">
        <v>9433</v>
      </c>
      <c r="L341" s="67" t="s">
        <v>9485</v>
      </c>
      <c r="M341" s="67" t="s">
        <v>697</v>
      </c>
      <c r="N341">
        <v>2</v>
      </c>
      <c r="O341" s="67" t="s">
        <v>9398</v>
      </c>
      <c r="P341" s="67" t="s">
        <v>9415</v>
      </c>
      <c r="Q341" s="67" t="s">
        <v>3074</v>
      </c>
      <c r="R341" s="67" t="s">
        <v>9425</v>
      </c>
      <c r="S341">
        <v>0</v>
      </c>
      <c r="T341" s="67" t="s">
        <v>9481</v>
      </c>
      <c r="U341">
        <v>9200000</v>
      </c>
      <c r="V341" s="58">
        <v>44985</v>
      </c>
      <c r="W341" s="67" t="s">
        <v>9523</v>
      </c>
      <c r="X341" s="67" t="s">
        <v>9</v>
      </c>
      <c r="Y341">
        <v>2</v>
      </c>
      <c r="Z341" t="s">
        <v>9436</v>
      </c>
      <c r="AA341" t="s">
        <v>9478</v>
      </c>
    </row>
    <row r="342" spans="1:27" x14ac:dyDescent="0.3">
      <c r="A342" s="67" t="s">
        <v>7188</v>
      </c>
      <c r="B342" s="67" t="s">
        <v>5258</v>
      </c>
      <c r="C342" s="67" t="s">
        <v>9483</v>
      </c>
      <c r="D342" s="67" t="s">
        <v>3334</v>
      </c>
      <c r="E342" s="67" t="s">
        <v>9484</v>
      </c>
      <c r="F342" s="67" t="s">
        <v>9485</v>
      </c>
      <c r="G342" s="67" t="s">
        <v>9486</v>
      </c>
      <c r="H342" s="67" t="s">
        <v>9487</v>
      </c>
      <c r="I342" s="67" t="s">
        <v>8</v>
      </c>
      <c r="J342" s="67" t="s">
        <v>9487</v>
      </c>
      <c r="K342" s="67" t="s">
        <v>9433</v>
      </c>
      <c r="L342" s="67" t="s">
        <v>9485</v>
      </c>
      <c r="M342" s="67" t="s">
        <v>697</v>
      </c>
      <c r="N342">
        <v>2</v>
      </c>
      <c r="O342" s="67" t="s">
        <v>9398</v>
      </c>
      <c r="P342" s="67" t="s">
        <v>9415</v>
      </c>
      <c r="Q342" s="67" t="s">
        <v>3335</v>
      </c>
      <c r="R342" s="67" t="s">
        <v>9524</v>
      </c>
      <c r="S342">
        <v>0</v>
      </c>
      <c r="T342" s="67" t="s">
        <v>9482</v>
      </c>
      <c r="U342">
        <v>611601</v>
      </c>
      <c r="V342" s="58">
        <v>44985</v>
      </c>
      <c r="W342" s="67" t="s">
        <v>9523</v>
      </c>
      <c r="X342" s="67" t="s">
        <v>9</v>
      </c>
      <c r="Y342">
        <v>2</v>
      </c>
      <c r="Z342" t="s">
        <v>9436</v>
      </c>
      <c r="AA342" t="s">
        <v>9478</v>
      </c>
    </row>
    <row r="343" spans="1:27" x14ac:dyDescent="0.3">
      <c r="A343" s="67" t="s">
        <v>7188</v>
      </c>
      <c r="B343" s="67" t="s">
        <v>5258</v>
      </c>
      <c r="C343" s="67" t="s">
        <v>9483</v>
      </c>
      <c r="D343" s="67" t="s">
        <v>4769</v>
      </c>
      <c r="E343" s="67" t="s">
        <v>9484</v>
      </c>
      <c r="F343" s="67" t="s">
        <v>9485</v>
      </c>
      <c r="G343" s="67" t="s">
        <v>9486</v>
      </c>
      <c r="H343" s="67" t="s">
        <v>9487</v>
      </c>
      <c r="I343" s="67" t="s">
        <v>8</v>
      </c>
      <c r="J343" s="67" t="s">
        <v>9487</v>
      </c>
      <c r="K343" s="67" t="s">
        <v>9433</v>
      </c>
      <c r="L343" s="67" t="s">
        <v>9485</v>
      </c>
      <c r="M343" s="67" t="s">
        <v>697</v>
      </c>
      <c r="N343">
        <v>2</v>
      </c>
      <c r="O343" s="67" t="s">
        <v>9398</v>
      </c>
      <c r="P343" s="67" t="s">
        <v>9415</v>
      </c>
      <c r="Q343" s="67" t="s">
        <v>4770</v>
      </c>
      <c r="R343" s="67" t="s">
        <v>9445</v>
      </c>
      <c r="S343">
        <v>0</v>
      </c>
      <c r="T343" s="67" t="s">
        <v>9482</v>
      </c>
      <c r="U343">
        <v>700000</v>
      </c>
      <c r="V343" s="58">
        <v>44985</v>
      </c>
      <c r="W343" s="67" t="s">
        <v>9523</v>
      </c>
      <c r="X343" s="67" t="s">
        <v>9</v>
      </c>
      <c r="Y343">
        <v>2</v>
      </c>
      <c r="Z343" t="s">
        <v>9436</v>
      </c>
      <c r="AA343" t="s">
        <v>9478</v>
      </c>
    </row>
    <row r="344" spans="1:27" x14ac:dyDescent="0.3">
      <c r="A344" s="67" t="s">
        <v>7188</v>
      </c>
      <c r="B344" s="67" t="s">
        <v>5258</v>
      </c>
      <c r="C344" s="67" t="s">
        <v>9483</v>
      </c>
      <c r="D344" s="67" t="s">
        <v>4767</v>
      </c>
      <c r="E344" s="67" t="s">
        <v>9484</v>
      </c>
      <c r="F344" s="67" t="s">
        <v>9485</v>
      </c>
      <c r="G344" s="67" t="s">
        <v>9486</v>
      </c>
      <c r="H344" s="67" t="s">
        <v>9487</v>
      </c>
      <c r="I344" s="67" t="s">
        <v>8</v>
      </c>
      <c r="J344" s="67" t="s">
        <v>9487</v>
      </c>
      <c r="K344" s="67" t="s">
        <v>9433</v>
      </c>
      <c r="L344" s="67" t="s">
        <v>9485</v>
      </c>
      <c r="M344" s="67" t="s">
        <v>697</v>
      </c>
      <c r="N344">
        <v>2</v>
      </c>
      <c r="O344" s="67" t="s">
        <v>9398</v>
      </c>
      <c r="P344" s="67" t="s">
        <v>9415</v>
      </c>
      <c r="Q344" s="67" t="s">
        <v>4768</v>
      </c>
      <c r="R344" s="67" t="s">
        <v>9430</v>
      </c>
      <c r="S344">
        <v>0</v>
      </c>
      <c r="T344" s="67" t="s">
        <v>9482</v>
      </c>
      <c r="U344">
        <v>25000000</v>
      </c>
      <c r="V344" s="58">
        <v>44985</v>
      </c>
      <c r="W344" s="67" t="s">
        <v>9523</v>
      </c>
      <c r="X344" s="67" t="s">
        <v>9</v>
      </c>
      <c r="Y344">
        <v>2</v>
      </c>
      <c r="Z344" t="s">
        <v>9436</v>
      </c>
      <c r="AA344" t="s">
        <v>9478</v>
      </c>
    </row>
    <row r="345" spans="1:27" x14ac:dyDescent="0.3">
      <c r="A345" s="67" t="s">
        <v>7188</v>
      </c>
      <c r="B345" s="67" t="s">
        <v>5258</v>
      </c>
      <c r="C345" s="67" t="s">
        <v>9483</v>
      </c>
      <c r="D345" s="67" t="s">
        <v>3085</v>
      </c>
      <c r="E345" s="67" t="s">
        <v>9484</v>
      </c>
      <c r="F345" s="67" t="s">
        <v>9485</v>
      </c>
      <c r="G345" s="67" t="s">
        <v>9486</v>
      </c>
      <c r="H345" s="67" t="s">
        <v>9487</v>
      </c>
      <c r="I345" s="67" t="s">
        <v>8</v>
      </c>
      <c r="J345" s="67" t="s">
        <v>9487</v>
      </c>
      <c r="K345" s="67" t="s">
        <v>9433</v>
      </c>
      <c r="L345" s="67" t="s">
        <v>9485</v>
      </c>
      <c r="M345" s="67" t="s">
        <v>697</v>
      </c>
      <c r="N345">
        <v>2</v>
      </c>
      <c r="O345" s="67" t="s">
        <v>9398</v>
      </c>
      <c r="P345" s="67" t="s">
        <v>9415</v>
      </c>
      <c r="Q345" s="67" t="s">
        <v>3086</v>
      </c>
      <c r="R345" s="67" t="s">
        <v>9516</v>
      </c>
      <c r="S345">
        <v>0</v>
      </c>
      <c r="T345" s="67" t="s">
        <v>9481</v>
      </c>
      <c r="U345">
        <v>20718000</v>
      </c>
      <c r="V345" s="58">
        <v>44985</v>
      </c>
      <c r="W345" s="67" t="s">
        <v>9523</v>
      </c>
      <c r="X345" s="67" t="s">
        <v>9</v>
      </c>
      <c r="Y345">
        <v>2</v>
      </c>
      <c r="Z345" t="s">
        <v>9436</v>
      </c>
      <c r="AA345" t="s">
        <v>9478</v>
      </c>
    </row>
    <row r="346" spans="1:27" x14ac:dyDescent="0.3">
      <c r="A346" s="67" t="s">
        <v>7209</v>
      </c>
      <c r="B346" s="67" t="s">
        <v>5258</v>
      </c>
      <c r="C346" s="67" t="s">
        <v>9483</v>
      </c>
      <c r="D346" s="67" t="s">
        <v>3464</v>
      </c>
      <c r="E346" s="67" t="s">
        <v>9484</v>
      </c>
      <c r="F346" s="67" t="s">
        <v>9485</v>
      </c>
      <c r="G346" s="67" t="s">
        <v>9486</v>
      </c>
      <c r="H346" s="67" t="s">
        <v>9487</v>
      </c>
      <c r="I346" s="67" t="s">
        <v>6</v>
      </c>
      <c r="J346" s="67" t="s">
        <v>9487</v>
      </c>
      <c r="K346" s="67" t="s">
        <v>9433</v>
      </c>
      <c r="L346" s="67" t="s">
        <v>9485</v>
      </c>
      <c r="M346" s="67" t="s">
        <v>697</v>
      </c>
      <c r="N346">
        <v>17</v>
      </c>
      <c r="O346" s="67" t="s">
        <v>9413</v>
      </c>
      <c r="P346" s="67" t="s">
        <v>9417</v>
      </c>
      <c r="Q346" s="67" t="s">
        <v>3465</v>
      </c>
      <c r="R346" s="67" t="s">
        <v>9535</v>
      </c>
      <c r="S346">
        <v>0</v>
      </c>
      <c r="T346" s="67" t="s">
        <v>9482</v>
      </c>
      <c r="U346">
        <v>12000000</v>
      </c>
      <c r="V346" s="58">
        <v>44985</v>
      </c>
      <c r="W346" s="67" t="s">
        <v>9489</v>
      </c>
      <c r="X346" s="67" t="s">
        <v>7</v>
      </c>
      <c r="Y346">
        <v>2</v>
      </c>
      <c r="Z346" t="s">
        <v>9436</v>
      </c>
      <c r="AA346" t="s">
        <v>9478</v>
      </c>
    </row>
    <row r="347" spans="1:27" x14ac:dyDescent="0.3">
      <c r="A347" s="67" t="s">
        <v>7123</v>
      </c>
      <c r="B347" s="67" t="s">
        <v>5258</v>
      </c>
      <c r="C347" s="67" t="s">
        <v>9483</v>
      </c>
      <c r="D347" s="67" t="s">
        <v>4179</v>
      </c>
      <c r="E347" s="67" t="s">
        <v>9484</v>
      </c>
      <c r="F347" s="67" t="s">
        <v>9485</v>
      </c>
      <c r="G347" s="67" t="s">
        <v>9486</v>
      </c>
      <c r="H347" s="67" t="s">
        <v>9487</v>
      </c>
      <c r="I347" s="67" t="s">
        <v>6</v>
      </c>
      <c r="J347" s="67" t="s">
        <v>9487</v>
      </c>
      <c r="K347" s="67" t="s">
        <v>9433</v>
      </c>
      <c r="L347" s="67" t="s">
        <v>9485</v>
      </c>
      <c r="M347" s="67" t="s">
        <v>697</v>
      </c>
      <c r="N347">
        <v>1</v>
      </c>
      <c r="O347" s="67" t="s">
        <v>9397</v>
      </c>
      <c r="P347" s="67" t="s">
        <v>9415</v>
      </c>
      <c r="Q347" s="67" t="s">
        <v>4180</v>
      </c>
      <c r="R347" s="67" t="s">
        <v>9427</v>
      </c>
      <c r="S347">
        <v>0</v>
      </c>
      <c r="T347" s="67" t="s">
        <v>9481</v>
      </c>
      <c r="U347">
        <v>60665000</v>
      </c>
      <c r="V347" s="58">
        <v>44985</v>
      </c>
      <c r="W347" s="67" t="s">
        <v>9489</v>
      </c>
      <c r="X347" s="67" t="s">
        <v>7</v>
      </c>
      <c r="Y347">
        <v>2</v>
      </c>
      <c r="Z347" t="s">
        <v>9436</v>
      </c>
      <c r="AA347" t="s">
        <v>9478</v>
      </c>
    </row>
    <row r="348" spans="1:27" x14ac:dyDescent="0.3">
      <c r="A348" s="67" t="s">
        <v>5491</v>
      </c>
      <c r="B348" s="67" t="s">
        <v>5258</v>
      </c>
      <c r="C348" s="67" t="s">
        <v>9483</v>
      </c>
      <c r="D348" s="67" t="s">
        <v>4185</v>
      </c>
      <c r="E348" s="67" t="s">
        <v>9484</v>
      </c>
      <c r="F348" s="67" t="s">
        <v>9485</v>
      </c>
      <c r="G348" s="67" t="s">
        <v>9486</v>
      </c>
      <c r="H348" s="67" t="s">
        <v>9487</v>
      </c>
      <c r="I348" s="67" t="s">
        <v>6</v>
      </c>
      <c r="J348" s="67" t="s">
        <v>9487</v>
      </c>
      <c r="K348" s="67" t="s">
        <v>9433</v>
      </c>
      <c r="L348" s="67" t="s">
        <v>9485</v>
      </c>
      <c r="M348" s="67" t="s">
        <v>697</v>
      </c>
      <c r="N348">
        <v>10</v>
      </c>
      <c r="O348" s="67" t="s">
        <v>9404</v>
      </c>
      <c r="P348" s="67" t="s">
        <v>9415</v>
      </c>
      <c r="Q348" s="67" t="s">
        <v>4186</v>
      </c>
      <c r="R348" s="67" t="s">
        <v>9428</v>
      </c>
      <c r="S348">
        <v>0</v>
      </c>
      <c r="T348" s="67" t="s">
        <v>9481</v>
      </c>
      <c r="U348">
        <v>1487000</v>
      </c>
      <c r="V348" s="58">
        <v>44985</v>
      </c>
      <c r="W348" s="67" t="s">
        <v>9489</v>
      </c>
      <c r="X348" s="67" t="s">
        <v>7</v>
      </c>
      <c r="Y348">
        <v>2</v>
      </c>
      <c r="Z348" t="s">
        <v>9436</v>
      </c>
      <c r="AA348" t="s">
        <v>9478</v>
      </c>
    </row>
    <row r="349" spans="1:27" x14ac:dyDescent="0.3">
      <c r="A349" s="67" t="s">
        <v>7209</v>
      </c>
      <c r="B349" s="67" t="s">
        <v>5258</v>
      </c>
      <c r="C349" s="67" t="s">
        <v>9483</v>
      </c>
      <c r="D349" s="67" t="s">
        <v>4185</v>
      </c>
      <c r="E349" s="67" t="s">
        <v>9484</v>
      </c>
      <c r="F349" s="67" t="s">
        <v>9485</v>
      </c>
      <c r="G349" s="67" t="s">
        <v>9486</v>
      </c>
      <c r="H349" s="67" t="s">
        <v>9487</v>
      </c>
      <c r="I349" s="67" t="s">
        <v>6</v>
      </c>
      <c r="J349" s="67" t="s">
        <v>9487</v>
      </c>
      <c r="K349" s="67" t="s">
        <v>9433</v>
      </c>
      <c r="L349" s="67" t="s">
        <v>9485</v>
      </c>
      <c r="M349" s="67" t="s">
        <v>697</v>
      </c>
      <c r="N349">
        <v>17</v>
      </c>
      <c r="O349" s="67" t="s">
        <v>9413</v>
      </c>
      <c r="P349" s="67" t="s">
        <v>9417</v>
      </c>
      <c r="Q349" s="67" t="s">
        <v>4186</v>
      </c>
      <c r="R349" s="67" t="s">
        <v>9428</v>
      </c>
      <c r="S349">
        <v>0</v>
      </c>
      <c r="T349" s="67" t="s">
        <v>9481</v>
      </c>
      <c r="U349">
        <v>820000</v>
      </c>
      <c r="V349" s="58">
        <v>44985</v>
      </c>
      <c r="W349" s="67" t="s">
        <v>9489</v>
      </c>
      <c r="X349" s="67" t="s">
        <v>7</v>
      </c>
      <c r="Y349">
        <v>2</v>
      </c>
      <c r="Z349" t="s">
        <v>9436</v>
      </c>
      <c r="AA349" t="s">
        <v>9478</v>
      </c>
    </row>
    <row r="350" spans="1:27" x14ac:dyDescent="0.3">
      <c r="A350" s="67" t="s">
        <v>7201</v>
      </c>
      <c r="B350" s="67" t="s">
        <v>5258</v>
      </c>
      <c r="C350" s="67" t="s">
        <v>9483</v>
      </c>
      <c r="D350" s="67" t="s">
        <v>2091</v>
      </c>
      <c r="E350" s="67" t="s">
        <v>9484</v>
      </c>
      <c r="F350" s="67" t="s">
        <v>9485</v>
      </c>
      <c r="G350" s="67" t="s">
        <v>9486</v>
      </c>
      <c r="H350" s="67" t="s">
        <v>9487</v>
      </c>
      <c r="I350" s="67" t="s">
        <v>6</v>
      </c>
      <c r="J350" s="67" t="s">
        <v>9487</v>
      </c>
      <c r="K350" s="67" t="s">
        <v>9433</v>
      </c>
      <c r="L350" s="67" t="s">
        <v>9485</v>
      </c>
      <c r="M350" s="67" t="s">
        <v>697</v>
      </c>
      <c r="N350">
        <v>3</v>
      </c>
      <c r="O350" s="67" t="s">
        <v>9399</v>
      </c>
      <c r="P350" s="67" t="s">
        <v>9415</v>
      </c>
      <c r="Q350" s="67" t="s">
        <v>2092</v>
      </c>
      <c r="R350" s="67" t="s">
        <v>9424</v>
      </c>
      <c r="S350">
        <v>0</v>
      </c>
      <c r="T350" s="67" t="s">
        <v>9481</v>
      </c>
      <c r="U350">
        <v>11342500</v>
      </c>
      <c r="V350" s="58">
        <v>44985</v>
      </c>
      <c r="W350" s="67" t="s">
        <v>9489</v>
      </c>
      <c r="X350" s="67" t="s">
        <v>7</v>
      </c>
      <c r="Y350">
        <v>2</v>
      </c>
      <c r="Z350" t="s">
        <v>9436</v>
      </c>
      <c r="AA350" t="s">
        <v>9478</v>
      </c>
    </row>
    <row r="351" spans="1:27" x14ac:dyDescent="0.3">
      <c r="A351" s="67" t="s">
        <v>7209</v>
      </c>
      <c r="B351" s="67" t="s">
        <v>5258</v>
      </c>
      <c r="C351" s="67" t="s">
        <v>9483</v>
      </c>
      <c r="D351" s="67" t="s">
        <v>2091</v>
      </c>
      <c r="E351" s="67" t="s">
        <v>9484</v>
      </c>
      <c r="F351" s="67" t="s">
        <v>9485</v>
      </c>
      <c r="G351" s="67" t="s">
        <v>9486</v>
      </c>
      <c r="H351" s="67" t="s">
        <v>9487</v>
      </c>
      <c r="I351" s="67" t="s">
        <v>6</v>
      </c>
      <c r="J351" s="67" t="s">
        <v>9487</v>
      </c>
      <c r="K351" s="67" t="s">
        <v>9433</v>
      </c>
      <c r="L351" s="67" t="s">
        <v>9485</v>
      </c>
      <c r="M351" s="67" t="s">
        <v>697</v>
      </c>
      <c r="N351">
        <v>17</v>
      </c>
      <c r="O351" s="67" t="s">
        <v>9413</v>
      </c>
      <c r="P351" s="67" t="s">
        <v>9417</v>
      </c>
      <c r="Q351" s="67" t="s">
        <v>2092</v>
      </c>
      <c r="R351" s="67" t="s">
        <v>9424</v>
      </c>
      <c r="S351">
        <v>0</v>
      </c>
      <c r="T351" s="67" t="s">
        <v>9481</v>
      </c>
      <c r="U351">
        <v>80410000</v>
      </c>
      <c r="V351" s="58">
        <v>44985</v>
      </c>
      <c r="W351" s="67" t="s">
        <v>9489</v>
      </c>
      <c r="X351" s="67" t="s">
        <v>7</v>
      </c>
      <c r="Y351">
        <v>2</v>
      </c>
      <c r="Z351" t="s">
        <v>9436</v>
      </c>
      <c r="AA351" t="s">
        <v>9478</v>
      </c>
    </row>
    <row r="352" spans="1:27" x14ac:dyDescent="0.3">
      <c r="A352" s="67" t="s">
        <v>7123</v>
      </c>
      <c r="B352" s="67" t="s">
        <v>5258</v>
      </c>
      <c r="C352" s="67" t="s">
        <v>9483</v>
      </c>
      <c r="D352" s="67" t="s">
        <v>4645</v>
      </c>
      <c r="E352" s="67" t="s">
        <v>9484</v>
      </c>
      <c r="F352" s="67" t="s">
        <v>9485</v>
      </c>
      <c r="G352" s="67" t="s">
        <v>9486</v>
      </c>
      <c r="H352" s="67" t="s">
        <v>9487</v>
      </c>
      <c r="I352" s="67" t="s">
        <v>6</v>
      </c>
      <c r="J352" s="67" t="s">
        <v>9487</v>
      </c>
      <c r="K352" s="67" t="s">
        <v>9433</v>
      </c>
      <c r="L352" s="67" t="s">
        <v>9485</v>
      </c>
      <c r="M352" s="67" t="s">
        <v>697</v>
      </c>
      <c r="N352">
        <v>1</v>
      </c>
      <c r="O352" s="67" t="s">
        <v>9397</v>
      </c>
      <c r="P352" s="67" t="s">
        <v>9415</v>
      </c>
      <c r="Q352" s="67" t="s">
        <v>4646</v>
      </c>
      <c r="R352" s="67" t="s">
        <v>9429</v>
      </c>
      <c r="S352">
        <v>0</v>
      </c>
      <c r="T352" s="67" t="s">
        <v>9482</v>
      </c>
      <c r="U352">
        <v>1050000</v>
      </c>
      <c r="V352" s="58">
        <v>44985</v>
      </c>
      <c r="W352" s="67" t="s">
        <v>9489</v>
      </c>
      <c r="X352" s="67" t="s">
        <v>7</v>
      </c>
      <c r="Y352">
        <v>2</v>
      </c>
      <c r="Z352" t="s">
        <v>9436</v>
      </c>
      <c r="AA352" t="s">
        <v>9478</v>
      </c>
    </row>
    <row r="353" spans="1:27" x14ac:dyDescent="0.3">
      <c r="A353" s="67" t="s">
        <v>5548</v>
      </c>
      <c r="B353" s="67" t="s">
        <v>5258</v>
      </c>
      <c r="C353" s="67" t="s">
        <v>9483</v>
      </c>
      <c r="D353" s="67" t="s">
        <v>955</v>
      </c>
      <c r="E353" s="67" t="s">
        <v>9484</v>
      </c>
      <c r="F353" s="67" t="s">
        <v>9485</v>
      </c>
      <c r="G353" s="67" t="s">
        <v>9486</v>
      </c>
      <c r="H353" s="67" t="s">
        <v>9487</v>
      </c>
      <c r="I353" s="67" t="s">
        <v>6</v>
      </c>
      <c r="J353" s="67" t="s">
        <v>9487</v>
      </c>
      <c r="K353" s="67" t="s">
        <v>9433</v>
      </c>
      <c r="L353" s="67" t="s">
        <v>9485</v>
      </c>
      <c r="M353" s="67" t="s">
        <v>697</v>
      </c>
      <c r="N353">
        <v>5</v>
      </c>
      <c r="O353" s="67" t="s">
        <v>9401</v>
      </c>
      <c r="P353" s="67" t="s">
        <v>9415</v>
      </c>
      <c r="Q353" s="67" t="s">
        <v>956</v>
      </c>
      <c r="R353" s="67" t="s">
        <v>9422</v>
      </c>
      <c r="S353">
        <v>0</v>
      </c>
      <c r="T353" s="67" t="s">
        <v>9481</v>
      </c>
      <c r="U353">
        <v>6400000</v>
      </c>
      <c r="V353" s="58">
        <v>44985</v>
      </c>
      <c r="W353" s="67" t="s">
        <v>9489</v>
      </c>
      <c r="X353" s="67" t="s">
        <v>7</v>
      </c>
      <c r="Y353">
        <v>2</v>
      </c>
      <c r="Z353" t="s">
        <v>9436</v>
      </c>
      <c r="AA353" t="s">
        <v>9478</v>
      </c>
    </row>
    <row r="354" spans="1:27" x14ac:dyDescent="0.3">
      <c r="A354" s="67" t="s">
        <v>5491</v>
      </c>
      <c r="B354" s="67" t="s">
        <v>5258</v>
      </c>
      <c r="C354" s="67" t="s">
        <v>9483</v>
      </c>
      <c r="D354" s="67" t="s">
        <v>955</v>
      </c>
      <c r="E354" s="67" t="s">
        <v>9484</v>
      </c>
      <c r="F354" s="67" t="s">
        <v>9485</v>
      </c>
      <c r="G354" s="67" t="s">
        <v>9486</v>
      </c>
      <c r="H354" s="67" t="s">
        <v>9487</v>
      </c>
      <c r="I354" s="67" t="s">
        <v>6</v>
      </c>
      <c r="J354" s="67" t="s">
        <v>9487</v>
      </c>
      <c r="K354" s="67" t="s">
        <v>9433</v>
      </c>
      <c r="L354" s="67" t="s">
        <v>9485</v>
      </c>
      <c r="M354" s="67" t="s">
        <v>697</v>
      </c>
      <c r="N354">
        <v>10</v>
      </c>
      <c r="O354" s="67" t="s">
        <v>9404</v>
      </c>
      <c r="P354" s="67" t="s">
        <v>9415</v>
      </c>
      <c r="Q354" s="67" t="s">
        <v>956</v>
      </c>
      <c r="R354" s="67" t="s">
        <v>9422</v>
      </c>
      <c r="S354">
        <v>0</v>
      </c>
      <c r="T354" s="67" t="s">
        <v>9481</v>
      </c>
      <c r="U354">
        <v>300000</v>
      </c>
      <c r="V354" s="58">
        <v>44985</v>
      </c>
      <c r="W354" s="67" t="s">
        <v>9489</v>
      </c>
      <c r="X354" s="67" t="s">
        <v>7</v>
      </c>
      <c r="Y354">
        <v>2</v>
      </c>
      <c r="Z354" t="s">
        <v>9436</v>
      </c>
      <c r="AA354" t="s">
        <v>9478</v>
      </c>
    </row>
    <row r="355" spans="1:27" x14ac:dyDescent="0.3">
      <c r="A355" s="67" t="s">
        <v>7123</v>
      </c>
      <c r="B355" s="67" t="s">
        <v>5258</v>
      </c>
      <c r="C355" s="67" t="s">
        <v>9483</v>
      </c>
      <c r="D355" s="67" t="s">
        <v>955</v>
      </c>
      <c r="E355" s="67" t="s">
        <v>9484</v>
      </c>
      <c r="F355" s="67" t="s">
        <v>9485</v>
      </c>
      <c r="G355" s="67" t="s">
        <v>9486</v>
      </c>
      <c r="H355" s="67" t="s">
        <v>9487</v>
      </c>
      <c r="I355" s="67" t="s">
        <v>6</v>
      </c>
      <c r="J355" s="67" t="s">
        <v>9487</v>
      </c>
      <c r="K355" s="67" t="s">
        <v>9433</v>
      </c>
      <c r="L355" s="67" t="s">
        <v>9485</v>
      </c>
      <c r="M355" s="67" t="s">
        <v>697</v>
      </c>
      <c r="N355">
        <v>1</v>
      </c>
      <c r="O355" s="67" t="s">
        <v>9397</v>
      </c>
      <c r="P355" s="67" t="s">
        <v>9415</v>
      </c>
      <c r="Q355" s="67" t="s">
        <v>956</v>
      </c>
      <c r="R355" s="67" t="s">
        <v>9422</v>
      </c>
      <c r="S355">
        <v>0</v>
      </c>
      <c r="T355" s="67" t="s">
        <v>9481</v>
      </c>
      <c r="U355">
        <v>2850000</v>
      </c>
      <c r="V355" s="58">
        <v>44985</v>
      </c>
      <c r="W355" s="67" t="s">
        <v>9489</v>
      </c>
      <c r="X355" s="67" t="s">
        <v>7</v>
      </c>
      <c r="Y355">
        <v>2</v>
      </c>
      <c r="Z355" t="s">
        <v>9436</v>
      </c>
      <c r="AA355" t="s">
        <v>9478</v>
      </c>
    </row>
    <row r="356" spans="1:27" x14ac:dyDescent="0.3">
      <c r="A356" s="67" t="s">
        <v>5505</v>
      </c>
      <c r="B356" s="67" t="s">
        <v>5258</v>
      </c>
      <c r="C356" s="67" t="s">
        <v>9483</v>
      </c>
      <c r="D356" s="67" t="s">
        <v>4179</v>
      </c>
      <c r="E356" s="67" t="s">
        <v>9484</v>
      </c>
      <c r="F356" s="67" t="s">
        <v>9485</v>
      </c>
      <c r="G356" s="67" t="s">
        <v>9486</v>
      </c>
      <c r="H356" s="67" t="s">
        <v>9487</v>
      </c>
      <c r="I356" s="67" t="s">
        <v>6</v>
      </c>
      <c r="J356" s="67" t="s">
        <v>9487</v>
      </c>
      <c r="K356" s="67" t="s">
        <v>9433</v>
      </c>
      <c r="L356" s="67" t="s">
        <v>9485</v>
      </c>
      <c r="M356" s="67" t="s">
        <v>697</v>
      </c>
      <c r="O356" s="67"/>
      <c r="P356" s="67"/>
      <c r="Q356" s="67" t="s">
        <v>4180</v>
      </c>
      <c r="R356" s="67" t="s">
        <v>9427</v>
      </c>
      <c r="S356">
        <v>0</v>
      </c>
      <c r="T356" s="67" t="s">
        <v>9481</v>
      </c>
      <c r="U356">
        <v>95000</v>
      </c>
      <c r="V356" s="58">
        <v>44986</v>
      </c>
      <c r="W356" s="67" t="s">
        <v>9489</v>
      </c>
      <c r="X356" s="67" t="s">
        <v>7</v>
      </c>
      <c r="Y356">
        <v>3</v>
      </c>
      <c r="Z356" t="s">
        <v>9437</v>
      </c>
      <c r="AA356" t="s">
        <v>9478</v>
      </c>
    </row>
    <row r="357" spans="1:27" x14ac:dyDescent="0.3">
      <c r="A357" s="67" t="s">
        <v>6072</v>
      </c>
      <c r="B357" s="67" t="s">
        <v>5258</v>
      </c>
      <c r="C357" s="67" t="s">
        <v>9483</v>
      </c>
      <c r="D357" s="67" t="s">
        <v>4645</v>
      </c>
      <c r="E357" s="67" t="s">
        <v>9484</v>
      </c>
      <c r="F357" s="67" t="s">
        <v>9485</v>
      </c>
      <c r="G357" s="67" t="s">
        <v>9486</v>
      </c>
      <c r="H357" s="67" t="s">
        <v>9487</v>
      </c>
      <c r="I357" s="67" t="s">
        <v>9487</v>
      </c>
      <c r="J357" s="67" t="s">
        <v>9487</v>
      </c>
      <c r="K357" s="67" t="s">
        <v>9419</v>
      </c>
      <c r="L357" s="67" t="s">
        <v>9485</v>
      </c>
      <c r="M357" s="67" t="s">
        <v>697</v>
      </c>
      <c r="O357" s="67"/>
      <c r="P357" s="67"/>
      <c r="Q357" s="67" t="s">
        <v>4646</v>
      </c>
      <c r="R357" s="67" t="s">
        <v>9429</v>
      </c>
      <c r="S357">
        <v>0</v>
      </c>
      <c r="T357" s="67" t="s">
        <v>9482</v>
      </c>
      <c r="U357">
        <v>1032650</v>
      </c>
      <c r="V357" s="58">
        <v>44986</v>
      </c>
      <c r="W357" s="67" t="s">
        <v>9521</v>
      </c>
      <c r="X357" s="67" t="s">
        <v>4</v>
      </c>
      <c r="Y357">
        <v>3</v>
      </c>
      <c r="Z357" t="s">
        <v>9437</v>
      </c>
      <c r="AA357" t="s">
        <v>9478</v>
      </c>
    </row>
    <row r="358" spans="1:27" x14ac:dyDescent="0.3">
      <c r="A358" s="67" t="s">
        <v>7129</v>
      </c>
      <c r="B358" s="67" t="s">
        <v>5258</v>
      </c>
      <c r="C358" s="67" t="s">
        <v>9483</v>
      </c>
      <c r="D358" s="67" t="s">
        <v>4645</v>
      </c>
      <c r="E358" s="67" t="s">
        <v>9484</v>
      </c>
      <c r="F358" s="67" t="s">
        <v>9485</v>
      </c>
      <c r="G358" s="67" t="s">
        <v>9486</v>
      </c>
      <c r="H358" s="67" t="s">
        <v>9487</v>
      </c>
      <c r="I358" s="67" t="s">
        <v>9487</v>
      </c>
      <c r="J358" s="67" t="s">
        <v>9487</v>
      </c>
      <c r="K358" s="67" t="s">
        <v>9419</v>
      </c>
      <c r="L358" s="67" t="s">
        <v>9485</v>
      </c>
      <c r="M358" s="67" t="s">
        <v>697</v>
      </c>
      <c r="O358" s="67"/>
      <c r="P358" s="67"/>
      <c r="Q358" s="67" t="s">
        <v>4646</v>
      </c>
      <c r="R358" s="67" t="s">
        <v>9429</v>
      </c>
      <c r="S358">
        <v>0</v>
      </c>
      <c r="T358" s="67" t="s">
        <v>9482</v>
      </c>
      <c r="U358">
        <v>1324000</v>
      </c>
      <c r="V358" s="58">
        <v>44986</v>
      </c>
      <c r="W358" s="67" t="s">
        <v>9521</v>
      </c>
      <c r="X358" s="67" t="s">
        <v>4</v>
      </c>
      <c r="Y358">
        <v>3</v>
      </c>
      <c r="Z358" t="s">
        <v>9437</v>
      </c>
      <c r="AA358" t="s">
        <v>9478</v>
      </c>
    </row>
    <row r="359" spans="1:27" x14ac:dyDescent="0.3">
      <c r="A359" s="67" t="s">
        <v>6088</v>
      </c>
      <c r="B359" s="67" t="s">
        <v>5258</v>
      </c>
      <c r="C359" s="67" t="s">
        <v>9483</v>
      </c>
      <c r="D359" s="67" t="s">
        <v>4645</v>
      </c>
      <c r="E359" s="67" t="s">
        <v>9484</v>
      </c>
      <c r="F359" s="67" t="s">
        <v>9485</v>
      </c>
      <c r="G359" s="67" t="s">
        <v>9486</v>
      </c>
      <c r="H359" s="67" t="s">
        <v>9487</v>
      </c>
      <c r="I359" s="67" t="s">
        <v>9487</v>
      </c>
      <c r="J359" s="67" t="s">
        <v>9487</v>
      </c>
      <c r="K359" s="67" t="s">
        <v>9419</v>
      </c>
      <c r="L359" s="67" t="s">
        <v>9485</v>
      </c>
      <c r="M359" s="67" t="s">
        <v>697</v>
      </c>
      <c r="O359" s="67"/>
      <c r="P359" s="67"/>
      <c r="Q359" s="67" t="s">
        <v>4646</v>
      </c>
      <c r="R359" s="67" t="s">
        <v>9429</v>
      </c>
      <c r="S359">
        <v>0</v>
      </c>
      <c r="T359" s="67" t="s">
        <v>9482</v>
      </c>
      <c r="U359">
        <v>71280</v>
      </c>
      <c r="V359" s="58">
        <v>44986</v>
      </c>
      <c r="W359" s="67" t="s">
        <v>9521</v>
      </c>
      <c r="X359" s="67" t="s">
        <v>4</v>
      </c>
      <c r="Y359">
        <v>3</v>
      </c>
      <c r="Z359" t="s">
        <v>9437</v>
      </c>
      <c r="AA359" t="s">
        <v>9478</v>
      </c>
    </row>
    <row r="360" spans="1:27" x14ac:dyDescent="0.3">
      <c r="A360" s="67" t="s">
        <v>5539</v>
      </c>
      <c r="B360" s="67" t="s">
        <v>5258</v>
      </c>
      <c r="C360" s="67" t="s">
        <v>9483</v>
      </c>
      <c r="D360" s="67" t="s">
        <v>4645</v>
      </c>
      <c r="E360" s="67" t="s">
        <v>9484</v>
      </c>
      <c r="F360" s="67" t="s">
        <v>9485</v>
      </c>
      <c r="G360" s="67" t="s">
        <v>9486</v>
      </c>
      <c r="H360" s="67" t="s">
        <v>9487</v>
      </c>
      <c r="I360" s="67" t="s">
        <v>9487</v>
      </c>
      <c r="J360" s="67" t="s">
        <v>9487</v>
      </c>
      <c r="K360" s="67" t="s">
        <v>9419</v>
      </c>
      <c r="L360" s="67" t="s">
        <v>9485</v>
      </c>
      <c r="M360" s="67" t="s">
        <v>697</v>
      </c>
      <c r="O360" s="67"/>
      <c r="P360" s="67"/>
      <c r="Q360" s="67" t="s">
        <v>4646</v>
      </c>
      <c r="R360" s="67" t="s">
        <v>9429</v>
      </c>
      <c r="S360">
        <v>0</v>
      </c>
      <c r="T360" s="67" t="s">
        <v>9482</v>
      </c>
      <c r="U360">
        <v>390747</v>
      </c>
      <c r="V360" s="58">
        <v>44986</v>
      </c>
      <c r="W360" s="67" t="s">
        <v>9521</v>
      </c>
      <c r="X360" s="67" t="s">
        <v>4</v>
      </c>
      <c r="Y360">
        <v>3</v>
      </c>
      <c r="Z360" t="s">
        <v>9437</v>
      </c>
      <c r="AA360" t="s">
        <v>9478</v>
      </c>
    </row>
    <row r="361" spans="1:27" x14ac:dyDescent="0.3">
      <c r="A361" s="67" t="s">
        <v>7203</v>
      </c>
      <c r="B361" s="67" t="s">
        <v>5258</v>
      </c>
      <c r="C361" s="67" t="s">
        <v>9483</v>
      </c>
      <c r="D361" s="67" t="s">
        <v>4645</v>
      </c>
      <c r="E361" s="67" t="s">
        <v>9484</v>
      </c>
      <c r="F361" s="67" t="s">
        <v>9485</v>
      </c>
      <c r="G361" s="67" t="s">
        <v>9486</v>
      </c>
      <c r="H361" s="67" t="s">
        <v>9487</v>
      </c>
      <c r="I361" s="67" t="s">
        <v>9487</v>
      </c>
      <c r="J361" s="67" t="s">
        <v>9487</v>
      </c>
      <c r="K361" s="67" t="s">
        <v>9419</v>
      </c>
      <c r="L361" s="67" t="s">
        <v>9485</v>
      </c>
      <c r="M361" s="67" t="s">
        <v>697</v>
      </c>
      <c r="O361" s="67"/>
      <c r="P361" s="67"/>
      <c r="Q361" s="67" t="s">
        <v>4646</v>
      </c>
      <c r="R361" s="67" t="s">
        <v>9429</v>
      </c>
      <c r="S361">
        <v>0</v>
      </c>
      <c r="T361" s="67" t="s">
        <v>9482</v>
      </c>
      <c r="U361">
        <v>1497111</v>
      </c>
      <c r="V361" s="58">
        <v>44986</v>
      </c>
      <c r="W361" s="67" t="s">
        <v>9521</v>
      </c>
      <c r="X361" s="67" t="s">
        <v>4</v>
      </c>
      <c r="Y361">
        <v>3</v>
      </c>
      <c r="Z361" t="s">
        <v>9437</v>
      </c>
      <c r="AA361" t="s">
        <v>9478</v>
      </c>
    </row>
    <row r="362" spans="1:27" x14ac:dyDescent="0.3">
      <c r="A362" s="67" t="s">
        <v>7207</v>
      </c>
      <c r="B362" s="67" t="s">
        <v>5258</v>
      </c>
      <c r="C362" s="67" t="s">
        <v>9483</v>
      </c>
      <c r="D362" s="67" t="s">
        <v>4645</v>
      </c>
      <c r="E362" s="67" t="s">
        <v>9484</v>
      </c>
      <c r="F362" s="67" t="s">
        <v>9485</v>
      </c>
      <c r="G362" s="67" t="s">
        <v>9486</v>
      </c>
      <c r="H362" s="67" t="s">
        <v>9487</v>
      </c>
      <c r="I362" s="67" t="s">
        <v>9487</v>
      </c>
      <c r="J362" s="67" t="s">
        <v>9487</v>
      </c>
      <c r="K362" s="67" t="s">
        <v>9419</v>
      </c>
      <c r="L362" s="67" t="s">
        <v>9485</v>
      </c>
      <c r="M362" s="67" t="s">
        <v>697</v>
      </c>
      <c r="O362" s="67"/>
      <c r="P362" s="67"/>
      <c r="Q362" s="67" t="s">
        <v>4646</v>
      </c>
      <c r="R362" s="67" t="s">
        <v>9429</v>
      </c>
      <c r="S362">
        <v>0</v>
      </c>
      <c r="T362" s="67" t="s">
        <v>9482</v>
      </c>
      <c r="U362">
        <v>2151169</v>
      </c>
      <c r="V362" s="58">
        <v>44986</v>
      </c>
      <c r="W362" s="67" t="s">
        <v>9521</v>
      </c>
      <c r="X362" s="67" t="s">
        <v>4</v>
      </c>
      <c r="Y362">
        <v>3</v>
      </c>
      <c r="Z362" t="s">
        <v>9437</v>
      </c>
      <c r="AA362" t="s">
        <v>9478</v>
      </c>
    </row>
    <row r="363" spans="1:27" x14ac:dyDescent="0.3">
      <c r="A363" s="67" t="s">
        <v>6016</v>
      </c>
      <c r="B363" s="67" t="s">
        <v>5258</v>
      </c>
      <c r="C363" s="67" t="s">
        <v>9483</v>
      </c>
      <c r="D363" s="67" t="s">
        <v>4645</v>
      </c>
      <c r="E363" s="67" t="s">
        <v>9484</v>
      </c>
      <c r="F363" s="67" t="s">
        <v>9485</v>
      </c>
      <c r="G363" s="67" t="s">
        <v>9486</v>
      </c>
      <c r="H363" s="67" t="s">
        <v>9487</v>
      </c>
      <c r="I363" s="67" t="s">
        <v>9487</v>
      </c>
      <c r="J363" s="67" t="s">
        <v>9487</v>
      </c>
      <c r="K363" s="67" t="s">
        <v>9419</v>
      </c>
      <c r="L363" s="67" t="s">
        <v>9485</v>
      </c>
      <c r="M363" s="67" t="s">
        <v>697</v>
      </c>
      <c r="O363" s="67"/>
      <c r="P363" s="67"/>
      <c r="Q363" s="67" t="s">
        <v>4646</v>
      </c>
      <c r="R363" s="67" t="s">
        <v>9429</v>
      </c>
      <c r="S363">
        <v>0</v>
      </c>
      <c r="T363" s="67" t="s">
        <v>9482</v>
      </c>
      <c r="U363">
        <v>248100</v>
      </c>
      <c r="V363" s="58">
        <v>44986</v>
      </c>
      <c r="W363" s="67" t="s">
        <v>9521</v>
      </c>
      <c r="X363" s="67" t="s">
        <v>4</v>
      </c>
      <c r="Y363">
        <v>3</v>
      </c>
      <c r="Z363" t="s">
        <v>9437</v>
      </c>
      <c r="AA363" t="s">
        <v>9478</v>
      </c>
    </row>
    <row r="364" spans="1:27" x14ac:dyDescent="0.3">
      <c r="A364" s="67" t="s">
        <v>5505</v>
      </c>
      <c r="B364" s="67" t="s">
        <v>5258</v>
      </c>
      <c r="C364" s="67" t="s">
        <v>9483</v>
      </c>
      <c r="D364" s="67" t="s">
        <v>4645</v>
      </c>
      <c r="E364" s="67" t="s">
        <v>9484</v>
      </c>
      <c r="F364" s="67" t="s">
        <v>9485</v>
      </c>
      <c r="G364" s="67" t="s">
        <v>9486</v>
      </c>
      <c r="H364" s="67" t="s">
        <v>9487</v>
      </c>
      <c r="I364" s="67" t="s">
        <v>9487</v>
      </c>
      <c r="J364" s="67" t="s">
        <v>9487</v>
      </c>
      <c r="K364" s="67" t="s">
        <v>9419</v>
      </c>
      <c r="L364" s="67" t="s">
        <v>9485</v>
      </c>
      <c r="M364" s="67" t="s">
        <v>697</v>
      </c>
      <c r="O364" s="67"/>
      <c r="P364" s="67"/>
      <c r="Q364" s="67" t="s">
        <v>4646</v>
      </c>
      <c r="R364" s="67" t="s">
        <v>9429</v>
      </c>
      <c r="S364">
        <v>0</v>
      </c>
      <c r="T364" s="67" t="s">
        <v>9482</v>
      </c>
      <c r="U364">
        <v>1171835</v>
      </c>
      <c r="V364" s="58">
        <v>44986</v>
      </c>
      <c r="W364" s="67" t="s">
        <v>9521</v>
      </c>
      <c r="X364" s="67" t="s">
        <v>4</v>
      </c>
      <c r="Y364">
        <v>3</v>
      </c>
      <c r="Z364" t="s">
        <v>9437</v>
      </c>
      <c r="AA364" t="s">
        <v>9478</v>
      </c>
    </row>
    <row r="365" spans="1:27" x14ac:dyDescent="0.3">
      <c r="A365" s="67" t="s">
        <v>5474</v>
      </c>
      <c r="B365" s="67" t="s">
        <v>5258</v>
      </c>
      <c r="C365" s="67" t="s">
        <v>9483</v>
      </c>
      <c r="D365" s="67" t="s">
        <v>4645</v>
      </c>
      <c r="E365" s="67" t="s">
        <v>9484</v>
      </c>
      <c r="F365" s="67" t="s">
        <v>9485</v>
      </c>
      <c r="G365" s="67" t="s">
        <v>9486</v>
      </c>
      <c r="H365" s="67" t="s">
        <v>9487</v>
      </c>
      <c r="I365" s="67" t="s">
        <v>9487</v>
      </c>
      <c r="J365" s="67" t="s">
        <v>9487</v>
      </c>
      <c r="K365" s="67" t="s">
        <v>9419</v>
      </c>
      <c r="L365" s="67" t="s">
        <v>9485</v>
      </c>
      <c r="M365" s="67" t="s">
        <v>697</v>
      </c>
      <c r="O365" s="67"/>
      <c r="P365" s="67"/>
      <c r="Q365" s="67" t="s">
        <v>4646</v>
      </c>
      <c r="R365" s="67" t="s">
        <v>9429</v>
      </c>
      <c r="S365">
        <v>0</v>
      </c>
      <c r="T365" s="67" t="s">
        <v>9482</v>
      </c>
      <c r="U365">
        <v>486024</v>
      </c>
      <c r="V365" s="58">
        <v>44986</v>
      </c>
      <c r="W365" s="67" t="s">
        <v>9521</v>
      </c>
      <c r="X365" s="67" t="s">
        <v>4</v>
      </c>
      <c r="Y365">
        <v>3</v>
      </c>
      <c r="Z365" t="s">
        <v>9437</v>
      </c>
      <c r="AA365" t="s">
        <v>9478</v>
      </c>
    </row>
    <row r="366" spans="1:27" x14ac:dyDescent="0.3">
      <c r="A366" s="67" t="s">
        <v>7190</v>
      </c>
      <c r="B366" s="67" t="s">
        <v>5258</v>
      </c>
      <c r="C366" s="67" t="s">
        <v>9483</v>
      </c>
      <c r="D366" s="67" t="s">
        <v>4645</v>
      </c>
      <c r="E366" s="67" t="s">
        <v>9484</v>
      </c>
      <c r="F366" s="67" t="s">
        <v>9485</v>
      </c>
      <c r="G366" s="67" t="s">
        <v>9486</v>
      </c>
      <c r="H366" s="67" t="s">
        <v>9487</v>
      </c>
      <c r="I366" s="67" t="s">
        <v>9487</v>
      </c>
      <c r="J366" s="67" t="s">
        <v>9487</v>
      </c>
      <c r="K366" s="67" t="s">
        <v>9419</v>
      </c>
      <c r="L366" s="67" t="s">
        <v>9485</v>
      </c>
      <c r="M366" s="67" t="s">
        <v>697</v>
      </c>
      <c r="O366" s="67"/>
      <c r="P366" s="67"/>
      <c r="Q366" s="67" t="s">
        <v>4646</v>
      </c>
      <c r="R366" s="67" t="s">
        <v>9429</v>
      </c>
      <c r="S366">
        <v>0</v>
      </c>
      <c r="T366" s="67" t="s">
        <v>9482</v>
      </c>
      <c r="U366">
        <v>485900</v>
      </c>
      <c r="V366" s="58">
        <v>44986</v>
      </c>
      <c r="W366" s="67" t="s">
        <v>9521</v>
      </c>
      <c r="X366" s="67" t="s">
        <v>4</v>
      </c>
      <c r="Y366">
        <v>3</v>
      </c>
      <c r="Z366" t="s">
        <v>9437</v>
      </c>
      <c r="AA366" t="s">
        <v>9478</v>
      </c>
    </row>
    <row r="367" spans="1:27" x14ac:dyDescent="0.3">
      <c r="A367" s="67" t="s">
        <v>5420</v>
      </c>
      <c r="B367" s="67" t="s">
        <v>5258</v>
      </c>
      <c r="C367" s="67" t="s">
        <v>9483</v>
      </c>
      <c r="D367" s="67" t="s">
        <v>4645</v>
      </c>
      <c r="E367" s="67" t="s">
        <v>9484</v>
      </c>
      <c r="F367" s="67" t="s">
        <v>9485</v>
      </c>
      <c r="G367" s="67" t="s">
        <v>9486</v>
      </c>
      <c r="H367" s="67" t="s">
        <v>9487</v>
      </c>
      <c r="I367" s="67" t="s">
        <v>9487</v>
      </c>
      <c r="J367" s="67" t="s">
        <v>9487</v>
      </c>
      <c r="K367" s="67" t="s">
        <v>9419</v>
      </c>
      <c r="L367" s="67" t="s">
        <v>9485</v>
      </c>
      <c r="M367" s="67" t="s">
        <v>697</v>
      </c>
      <c r="O367" s="67"/>
      <c r="P367" s="67"/>
      <c r="Q367" s="67" t="s">
        <v>4646</v>
      </c>
      <c r="R367" s="67" t="s">
        <v>9429</v>
      </c>
      <c r="S367">
        <v>0</v>
      </c>
      <c r="T367" s="67" t="s">
        <v>9482</v>
      </c>
      <c r="U367">
        <v>154032</v>
      </c>
      <c r="V367" s="58">
        <v>44986</v>
      </c>
      <c r="W367" s="67" t="s">
        <v>9521</v>
      </c>
      <c r="X367" s="67" t="s">
        <v>4</v>
      </c>
      <c r="Y367">
        <v>3</v>
      </c>
      <c r="Z367" t="s">
        <v>9437</v>
      </c>
      <c r="AA367" t="s">
        <v>9478</v>
      </c>
    </row>
    <row r="368" spans="1:27" x14ac:dyDescent="0.3">
      <c r="A368" s="67" t="s">
        <v>7190</v>
      </c>
      <c r="B368" s="67" t="s">
        <v>5258</v>
      </c>
      <c r="C368" s="67" t="s">
        <v>9483</v>
      </c>
      <c r="D368" s="67" t="s">
        <v>3768</v>
      </c>
      <c r="E368" s="67" t="s">
        <v>9484</v>
      </c>
      <c r="F368" s="67" t="s">
        <v>9485</v>
      </c>
      <c r="G368" s="67" t="s">
        <v>9486</v>
      </c>
      <c r="H368" s="67" t="s">
        <v>9487</v>
      </c>
      <c r="I368" s="67" t="s">
        <v>9487</v>
      </c>
      <c r="J368" s="67" t="s">
        <v>9487</v>
      </c>
      <c r="K368" s="67" t="s">
        <v>9419</v>
      </c>
      <c r="L368" s="67" t="s">
        <v>9485</v>
      </c>
      <c r="M368" s="67" t="s">
        <v>697</v>
      </c>
      <c r="O368" s="67"/>
      <c r="P368" s="67"/>
      <c r="Q368" s="67" t="s">
        <v>3769</v>
      </c>
      <c r="R368" s="67" t="s">
        <v>9439</v>
      </c>
      <c r="S368">
        <v>0</v>
      </c>
      <c r="T368" s="67" t="s">
        <v>9488</v>
      </c>
      <c r="U368">
        <v>1660942</v>
      </c>
      <c r="V368" s="58">
        <v>44986</v>
      </c>
      <c r="W368" s="67" t="s">
        <v>9521</v>
      </c>
      <c r="X368" s="67" t="s">
        <v>4</v>
      </c>
      <c r="Y368">
        <v>3</v>
      </c>
      <c r="Z368" t="s">
        <v>9437</v>
      </c>
      <c r="AA368" t="s">
        <v>9478</v>
      </c>
    </row>
    <row r="369" spans="1:27" x14ac:dyDescent="0.3">
      <c r="A369" s="67" t="s">
        <v>6041</v>
      </c>
      <c r="B369" s="67" t="s">
        <v>5258</v>
      </c>
      <c r="C369" s="67" t="s">
        <v>9483</v>
      </c>
      <c r="D369" s="67" t="s">
        <v>3800</v>
      </c>
      <c r="E369" s="67" t="s">
        <v>9484</v>
      </c>
      <c r="F369" s="67" t="s">
        <v>9485</v>
      </c>
      <c r="G369" s="67" t="s">
        <v>9486</v>
      </c>
      <c r="H369" s="67" t="s">
        <v>9487</v>
      </c>
      <c r="I369" s="67" t="s">
        <v>9487</v>
      </c>
      <c r="J369" s="67" t="s">
        <v>9487</v>
      </c>
      <c r="K369" s="67" t="s">
        <v>9419</v>
      </c>
      <c r="L369" s="67" t="s">
        <v>9485</v>
      </c>
      <c r="M369" s="67" t="s">
        <v>697</v>
      </c>
      <c r="O369" s="67"/>
      <c r="P369" s="67"/>
      <c r="Q369" s="67" t="s">
        <v>3801</v>
      </c>
      <c r="R369" s="67" t="s">
        <v>9520</v>
      </c>
      <c r="S369">
        <v>0</v>
      </c>
      <c r="T369" s="67"/>
      <c r="U369">
        <v>4886535</v>
      </c>
      <c r="V369" s="58">
        <v>44986</v>
      </c>
      <c r="W369" s="67" t="s">
        <v>9521</v>
      </c>
      <c r="X369" s="67" t="s">
        <v>4</v>
      </c>
      <c r="Y369">
        <v>3</v>
      </c>
      <c r="Z369" t="s">
        <v>9437</v>
      </c>
      <c r="AA369" t="s">
        <v>9478</v>
      </c>
    </row>
    <row r="370" spans="1:27" x14ac:dyDescent="0.3">
      <c r="A370" s="67" t="s">
        <v>6016</v>
      </c>
      <c r="B370" s="67" t="s">
        <v>5258</v>
      </c>
      <c r="C370" s="67" t="s">
        <v>9483</v>
      </c>
      <c r="D370" s="67" t="s">
        <v>3800</v>
      </c>
      <c r="E370" s="67" t="s">
        <v>9484</v>
      </c>
      <c r="F370" s="67" t="s">
        <v>9485</v>
      </c>
      <c r="G370" s="67" t="s">
        <v>9486</v>
      </c>
      <c r="H370" s="67" t="s">
        <v>9487</v>
      </c>
      <c r="I370" s="67" t="s">
        <v>9487</v>
      </c>
      <c r="J370" s="67" t="s">
        <v>9487</v>
      </c>
      <c r="K370" s="67" t="s">
        <v>9419</v>
      </c>
      <c r="L370" s="67" t="s">
        <v>9485</v>
      </c>
      <c r="M370" s="67" t="s">
        <v>697</v>
      </c>
      <c r="O370" s="67"/>
      <c r="P370" s="67"/>
      <c r="Q370" s="67" t="s">
        <v>3801</v>
      </c>
      <c r="R370" s="67" t="s">
        <v>9520</v>
      </c>
      <c r="S370">
        <v>0</v>
      </c>
      <c r="T370" s="67"/>
      <c r="U370">
        <v>199900</v>
      </c>
      <c r="V370" s="58">
        <v>44986</v>
      </c>
      <c r="W370" s="67" t="s">
        <v>9521</v>
      </c>
      <c r="X370" s="67" t="s">
        <v>4</v>
      </c>
      <c r="Y370">
        <v>3</v>
      </c>
      <c r="Z370" t="s">
        <v>9437</v>
      </c>
      <c r="AA370" t="s">
        <v>9478</v>
      </c>
    </row>
    <row r="371" spans="1:27" x14ac:dyDescent="0.3">
      <c r="A371" s="67" t="s">
        <v>6058</v>
      </c>
      <c r="B371" s="67" t="s">
        <v>5258</v>
      </c>
      <c r="C371" s="67" t="s">
        <v>9483</v>
      </c>
      <c r="D371" s="67" t="s">
        <v>4185</v>
      </c>
      <c r="E371" s="67" t="s">
        <v>9484</v>
      </c>
      <c r="F371" s="67" t="s">
        <v>9485</v>
      </c>
      <c r="G371" s="67" t="s">
        <v>9486</v>
      </c>
      <c r="H371" s="67" t="s">
        <v>9487</v>
      </c>
      <c r="I371" s="67" t="s">
        <v>6</v>
      </c>
      <c r="J371" s="67" t="s">
        <v>9487</v>
      </c>
      <c r="K371" s="67" t="s">
        <v>9433</v>
      </c>
      <c r="L371" s="67" t="s">
        <v>9485</v>
      </c>
      <c r="M371" s="67" t="s">
        <v>697</v>
      </c>
      <c r="O371" s="67"/>
      <c r="P371" s="67"/>
      <c r="Q371" s="67" t="s">
        <v>4186</v>
      </c>
      <c r="R371" s="67" t="s">
        <v>9428</v>
      </c>
      <c r="S371">
        <v>0</v>
      </c>
      <c r="T371" s="67" t="s">
        <v>9481</v>
      </c>
      <c r="U371">
        <v>4900000</v>
      </c>
      <c r="V371" s="58">
        <v>44986</v>
      </c>
      <c r="W371" s="67" t="s">
        <v>9489</v>
      </c>
      <c r="X371" s="67" t="s">
        <v>7</v>
      </c>
      <c r="Y371">
        <v>3</v>
      </c>
      <c r="Z371" t="s">
        <v>9437</v>
      </c>
      <c r="AA371" t="s">
        <v>9478</v>
      </c>
    </row>
    <row r="372" spans="1:27" x14ac:dyDescent="0.3">
      <c r="A372" s="67" t="s">
        <v>7129</v>
      </c>
      <c r="B372" s="67" t="s">
        <v>5258</v>
      </c>
      <c r="C372" s="67" t="s">
        <v>9483</v>
      </c>
      <c r="D372" s="67" t="s">
        <v>961</v>
      </c>
      <c r="E372" s="67" t="s">
        <v>9484</v>
      </c>
      <c r="F372" s="67" t="s">
        <v>9485</v>
      </c>
      <c r="G372" s="67" t="s">
        <v>9486</v>
      </c>
      <c r="H372" s="67" t="s">
        <v>9487</v>
      </c>
      <c r="I372" s="67" t="s">
        <v>6</v>
      </c>
      <c r="J372" s="67" t="s">
        <v>9487</v>
      </c>
      <c r="K372" s="67" t="s">
        <v>9433</v>
      </c>
      <c r="L372" s="67" t="s">
        <v>9485</v>
      </c>
      <c r="M372" s="67" t="s">
        <v>697</v>
      </c>
      <c r="O372" s="67"/>
      <c r="P372" s="67"/>
      <c r="Q372" s="67" t="s">
        <v>962</v>
      </c>
      <c r="R372" s="67" t="s">
        <v>9423</v>
      </c>
      <c r="S372">
        <v>0</v>
      </c>
      <c r="T372" s="67" t="s">
        <v>9481</v>
      </c>
      <c r="U372">
        <v>5360000</v>
      </c>
      <c r="V372" s="58">
        <v>44986</v>
      </c>
      <c r="W372" s="67" t="s">
        <v>9489</v>
      </c>
      <c r="X372" s="67" t="s">
        <v>7</v>
      </c>
      <c r="Y372">
        <v>3</v>
      </c>
      <c r="Z372" t="s">
        <v>9437</v>
      </c>
      <c r="AA372" t="s">
        <v>9478</v>
      </c>
    </row>
    <row r="373" spans="1:27" x14ac:dyDescent="0.3">
      <c r="A373" s="67" t="s">
        <v>7123</v>
      </c>
      <c r="B373" s="67" t="s">
        <v>5258</v>
      </c>
      <c r="C373" s="67" t="s">
        <v>9483</v>
      </c>
      <c r="D373" s="67" t="s">
        <v>3768</v>
      </c>
      <c r="E373" s="67" t="s">
        <v>9484</v>
      </c>
      <c r="F373" s="67" t="s">
        <v>9485</v>
      </c>
      <c r="G373" s="67" t="s">
        <v>9486</v>
      </c>
      <c r="H373" s="67" t="s">
        <v>9487</v>
      </c>
      <c r="I373" s="67" t="s">
        <v>9487</v>
      </c>
      <c r="J373" s="67" t="s">
        <v>9487</v>
      </c>
      <c r="K373" s="67" t="s">
        <v>9419</v>
      </c>
      <c r="L373" s="67" t="s">
        <v>9485</v>
      </c>
      <c r="M373" s="67" t="s">
        <v>697</v>
      </c>
      <c r="N373">
        <v>1</v>
      </c>
      <c r="O373" s="67" t="s">
        <v>9397</v>
      </c>
      <c r="P373" s="67" t="s">
        <v>9415</v>
      </c>
      <c r="Q373" s="67" t="s">
        <v>3769</v>
      </c>
      <c r="R373" s="67" t="s">
        <v>9439</v>
      </c>
      <c r="S373">
        <v>0</v>
      </c>
      <c r="T373" s="67" t="s">
        <v>9488</v>
      </c>
      <c r="U373">
        <v>233</v>
      </c>
      <c r="V373" s="58">
        <v>44986</v>
      </c>
      <c r="W373" s="67" t="s">
        <v>9521</v>
      </c>
      <c r="X373" s="67" t="s">
        <v>4</v>
      </c>
      <c r="Y373">
        <v>3</v>
      </c>
      <c r="Z373" t="s">
        <v>9437</v>
      </c>
      <c r="AA373" t="s">
        <v>9478</v>
      </c>
    </row>
    <row r="374" spans="1:27" x14ac:dyDescent="0.3">
      <c r="A374" s="67" t="s">
        <v>7193</v>
      </c>
      <c r="B374" s="67" t="s">
        <v>5258</v>
      </c>
      <c r="C374" s="67" t="s">
        <v>9483</v>
      </c>
      <c r="D374" s="67" t="s">
        <v>3768</v>
      </c>
      <c r="E374" s="67" t="s">
        <v>9484</v>
      </c>
      <c r="F374" s="67" t="s">
        <v>9485</v>
      </c>
      <c r="G374" s="67" t="s">
        <v>9486</v>
      </c>
      <c r="H374" s="67" t="s">
        <v>9487</v>
      </c>
      <c r="I374" s="67" t="s">
        <v>9487</v>
      </c>
      <c r="J374" s="67" t="s">
        <v>9487</v>
      </c>
      <c r="K374" s="67" t="s">
        <v>9419</v>
      </c>
      <c r="L374" s="67" t="s">
        <v>9485</v>
      </c>
      <c r="M374" s="67" t="s">
        <v>697</v>
      </c>
      <c r="N374">
        <v>12</v>
      </c>
      <c r="O374" s="67" t="s">
        <v>9408</v>
      </c>
      <c r="P374" s="67" t="s">
        <v>9417</v>
      </c>
      <c r="Q374" s="67" t="s">
        <v>3769</v>
      </c>
      <c r="R374" s="67" t="s">
        <v>9439</v>
      </c>
      <c r="S374">
        <v>0</v>
      </c>
      <c r="T374" s="67" t="s">
        <v>9488</v>
      </c>
      <c r="U374">
        <v>284000</v>
      </c>
      <c r="V374" s="58">
        <v>44986</v>
      </c>
      <c r="W374" s="67" t="s">
        <v>9521</v>
      </c>
      <c r="X374" s="67" t="s">
        <v>4</v>
      </c>
      <c r="Y374">
        <v>3</v>
      </c>
      <c r="Z374" t="s">
        <v>9437</v>
      </c>
      <c r="AA374" t="s">
        <v>9478</v>
      </c>
    </row>
    <row r="375" spans="1:27" x14ac:dyDescent="0.3">
      <c r="A375" s="67" t="s">
        <v>7123</v>
      </c>
      <c r="B375" s="67" t="s">
        <v>5258</v>
      </c>
      <c r="C375" s="67" t="s">
        <v>9483</v>
      </c>
      <c r="D375" s="67" t="s">
        <v>4645</v>
      </c>
      <c r="E375" s="67" t="s">
        <v>9484</v>
      </c>
      <c r="F375" s="67" t="s">
        <v>9485</v>
      </c>
      <c r="G375" s="67" t="s">
        <v>9486</v>
      </c>
      <c r="H375" s="67" t="s">
        <v>9487</v>
      </c>
      <c r="I375" s="67" t="s">
        <v>9487</v>
      </c>
      <c r="J375" s="67" t="s">
        <v>9487</v>
      </c>
      <c r="K375" s="67" t="s">
        <v>9419</v>
      </c>
      <c r="L375" s="67" t="s">
        <v>9485</v>
      </c>
      <c r="M375" s="67" t="s">
        <v>697</v>
      </c>
      <c r="N375">
        <v>1</v>
      </c>
      <c r="O375" s="67" t="s">
        <v>9397</v>
      </c>
      <c r="P375" s="67" t="s">
        <v>9415</v>
      </c>
      <c r="Q375" s="67" t="s">
        <v>4646</v>
      </c>
      <c r="R375" s="67" t="s">
        <v>9429</v>
      </c>
      <c r="S375">
        <v>0</v>
      </c>
      <c r="T375" s="67" t="s">
        <v>9482</v>
      </c>
      <c r="U375">
        <v>2834059</v>
      </c>
      <c r="V375" s="58">
        <v>44986</v>
      </c>
      <c r="W375" s="67" t="s">
        <v>9521</v>
      </c>
      <c r="X375" s="67" t="s">
        <v>4</v>
      </c>
      <c r="Y375">
        <v>3</v>
      </c>
      <c r="Z375" t="s">
        <v>9437</v>
      </c>
      <c r="AA375" t="s">
        <v>9478</v>
      </c>
    </row>
    <row r="376" spans="1:27" x14ac:dyDescent="0.3">
      <c r="A376" s="67" t="s">
        <v>7188</v>
      </c>
      <c r="B376" s="67" t="s">
        <v>5258</v>
      </c>
      <c r="C376" s="67" t="s">
        <v>9483</v>
      </c>
      <c r="D376" s="67" t="s">
        <v>4645</v>
      </c>
      <c r="E376" s="67" t="s">
        <v>9484</v>
      </c>
      <c r="F376" s="67" t="s">
        <v>9485</v>
      </c>
      <c r="G376" s="67" t="s">
        <v>9486</v>
      </c>
      <c r="H376" s="67" t="s">
        <v>9487</v>
      </c>
      <c r="I376" s="67" t="s">
        <v>9487</v>
      </c>
      <c r="J376" s="67" t="s">
        <v>9487</v>
      </c>
      <c r="K376" s="67" t="s">
        <v>9419</v>
      </c>
      <c r="L376" s="67" t="s">
        <v>9485</v>
      </c>
      <c r="M376" s="67" t="s">
        <v>697</v>
      </c>
      <c r="N376">
        <v>2</v>
      </c>
      <c r="O376" s="67" t="s">
        <v>9398</v>
      </c>
      <c r="P376" s="67" t="s">
        <v>9415</v>
      </c>
      <c r="Q376" s="67" t="s">
        <v>4646</v>
      </c>
      <c r="R376" s="67" t="s">
        <v>9429</v>
      </c>
      <c r="S376">
        <v>0</v>
      </c>
      <c r="T376" s="67" t="s">
        <v>9482</v>
      </c>
      <c r="U376">
        <v>4575354</v>
      </c>
      <c r="V376" s="58">
        <v>44986</v>
      </c>
      <c r="W376" s="67" t="s">
        <v>9521</v>
      </c>
      <c r="X376" s="67" t="s">
        <v>4</v>
      </c>
      <c r="Y376">
        <v>3</v>
      </c>
      <c r="Z376" t="s">
        <v>9437</v>
      </c>
      <c r="AA376" t="s">
        <v>9478</v>
      </c>
    </row>
    <row r="377" spans="1:27" x14ac:dyDescent="0.3">
      <c r="A377" s="67" t="s">
        <v>7201</v>
      </c>
      <c r="B377" s="67" t="s">
        <v>5258</v>
      </c>
      <c r="C377" s="67" t="s">
        <v>9483</v>
      </c>
      <c r="D377" s="67" t="s">
        <v>4645</v>
      </c>
      <c r="E377" s="67" t="s">
        <v>9484</v>
      </c>
      <c r="F377" s="67" t="s">
        <v>9485</v>
      </c>
      <c r="G377" s="67" t="s">
        <v>9486</v>
      </c>
      <c r="H377" s="67" t="s">
        <v>9487</v>
      </c>
      <c r="I377" s="67" t="s">
        <v>9487</v>
      </c>
      <c r="J377" s="67" t="s">
        <v>9487</v>
      </c>
      <c r="K377" s="67" t="s">
        <v>9419</v>
      </c>
      <c r="L377" s="67" t="s">
        <v>9485</v>
      </c>
      <c r="M377" s="67" t="s">
        <v>697</v>
      </c>
      <c r="N377">
        <v>3</v>
      </c>
      <c r="O377" s="67" t="s">
        <v>9399</v>
      </c>
      <c r="P377" s="67" t="s">
        <v>9415</v>
      </c>
      <c r="Q377" s="67" t="s">
        <v>4646</v>
      </c>
      <c r="R377" s="67" t="s">
        <v>9429</v>
      </c>
      <c r="S377">
        <v>0</v>
      </c>
      <c r="T377" s="67" t="s">
        <v>9482</v>
      </c>
      <c r="U377">
        <v>4711010</v>
      </c>
      <c r="V377" s="58">
        <v>44986</v>
      </c>
      <c r="W377" s="67" t="s">
        <v>9521</v>
      </c>
      <c r="X377" s="67" t="s">
        <v>4</v>
      </c>
      <c r="Y377">
        <v>3</v>
      </c>
      <c r="Z377" t="s">
        <v>9437</v>
      </c>
      <c r="AA377" t="s">
        <v>9478</v>
      </c>
    </row>
    <row r="378" spans="1:27" x14ac:dyDescent="0.3">
      <c r="A378" s="67" t="s">
        <v>7215</v>
      </c>
      <c r="B378" s="67" t="s">
        <v>5258</v>
      </c>
      <c r="C378" s="67" t="s">
        <v>9483</v>
      </c>
      <c r="D378" s="67" t="s">
        <v>4645</v>
      </c>
      <c r="E378" s="67" t="s">
        <v>9484</v>
      </c>
      <c r="F378" s="67" t="s">
        <v>9485</v>
      </c>
      <c r="G378" s="67" t="s">
        <v>9486</v>
      </c>
      <c r="H378" s="67" t="s">
        <v>9487</v>
      </c>
      <c r="I378" s="67" t="s">
        <v>9487</v>
      </c>
      <c r="J378" s="67" t="s">
        <v>9487</v>
      </c>
      <c r="K378" s="67" t="s">
        <v>9419</v>
      </c>
      <c r="L378" s="67" t="s">
        <v>9485</v>
      </c>
      <c r="M378" s="67" t="s">
        <v>697</v>
      </c>
      <c r="N378">
        <v>4</v>
      </c>
      <c r="O378" s="67" t="s">
        <v>9400</v>
      </c>
      <c r="P378" s="67" t="s">
        <v>9415</v>
      </c>
      <c r="Q378" s="67" t="s">
        <v>4646</v>
      </c>
      <c r="R378" s="67" t="s">
        <v>9429</v>
      </c>
      <c r="S378">
        <v>0</v>
      </c>
      <c r="T378" s="67" t="s">
        <v>9482</v>
      </c>
      <c r="U378">
        <v>3836030</v>
      </c>
      <c r="V378" s="58">
        <v>44986</v>
      </c>
      <c r="W378" s="67" t="s">
        <v>9521</v>
      </c>
      <c r="X378" s="67" t="s">
        <v>4</v>
      </c>
      <c r="Y378">
        <v>3</v>
      </c>
      <c r="Z378" t="s">
        <v>9437</v>
      </c>
      <c r="AA378" t="s">
        <v>9478</v>
      </c>
    </row>
    <row r="379" spans="1:27" x14ac:dyDescent="0.3">
      <c r="A379" s="67" t="s">
        <v>5548</v>
      </c>
      <c r="B379" s="67" t="s">
        <v>5258</v>
      </c>
      <c r="C379" s="67" t="s">
        <v>9483</v>
      </c>
      <c r="D379" s="67" t="s">
        <v>4645</v>
      </c>
      <c r="E379" s="67" t="s">
        <v>9484</v>
      </c>
      <c r="F379" s="67" t="s">
        <v>9485</v>
      </c>
      <c r="G379" s="67" t="s">
        <v>9486</v>
      </c>
      <c r="H379" s="67" t="s">
        <v>9487</v>
      </c>
      <c r="I379" s="67" t="s">
        <v>9487</v>
      </c>
      <c r="J379" s="67" t="s">
        <v>9487</v>
      </c>
      <c r="K379" s="67" t="s">
        <v>9419</v>
      </c>
      <c r="L379" s="67" t="s">
        <v>9485</v>
      </c>
      <c r="M379" s="67" t="s">
        <v>697</v>
      </c>
      <c r="N379">
        <v>5</v>
      </c>
      <c r="O379" s="67" t="s">
        <v>9401</v>
      </c>
      <c r="P379" s="67" t="s">
        <v>9415</v>
      </c>
      <c r="Q379" s="67" t="s">
        <v>4646</v>
      </c>
      <c r="R379" s="67" t="s">
        <v>9429</v>
      </c>
      <c r="S379">
        <v>0</v>
      </c>
      <c r="T379" s="67" t="s">
        <v>9482</v>
      </c>
      <c r="U379">
        <v>3594934</v>
      </c>
      <c r="V379" s="58">
        <v>44986</v>
      </c>
      <c r="W379" s="67" t="s">
        <v>9521</v>
      </c>
      <c r="X379" s="67" t="s">
        <v>4</v>
      </c>
      <c r="Y379">
        <v>3</v>
      </c>
      <c r="Z379" t="s">
        <v>9437</v>
      </c>
      <c r="AA379" t="s">
        <v>9478</v>
      </c>
    </row>
    <row r="380" spans="1:27" x14ac:dyDescent="0.3">
      <c r="A380" s="67" t="s">
        <v>5994</v>
      </c>
      <c r="B380" s="67" t="s">
        <v>5258</v>
      </c>
      <c r="C380" s="67" t="s">
        <v>9483</v>
      </c>
      <c r="D380" s="67" t="s">
        <v>4645</v>
      </c>
      <c r="E380" s="67" t="s">
        <v>9484</v>
      </c>
      <c r="F380" s="67" t="s">
        <v>9485</v>
      </c>
      <c r="G380" s="67" t="s">
        <v>9486</v>
      </c>
      <c r="H380" s="67" t="s">
        <v>9487</v>
      </c>
      <c r="I380" s="67" t="s">
        <v>9487</v>
      </c>
      <c r="J380" s="67" t="s">
        <v>9487</v>
      </c>
      <c r="K380" s="67" t="s">
        <v>9419</v>
      </c>
      <c r="L380" s="67" t="s">
        <v>9485</v>
      </c>
      <c r="M380" s="67" t="s">
        <v>697</v>
      </c>
      <c r="N380">
        <v>6</v>
      </c>
      <c r="O380" s="67" t="s">
        <v>9403</v>
      </c>
      <c r="P380" s="67" t="s">
        <v>9415</v>
      </c>
      <c r="Q380" s="67" t="s">
        <v>4646</v>
      </c>
      <c r="R380" s="67" t="s">
        <v>9429</v>
      </c>
      <c r="S380">
        <v>0</v>
      </c>
      <c r="T380" s="67" t="s">
        <v>9482</v>
      </c>
      <c r="U380">
        <v>1699043</v>
      </c>
      <c r="V380" s="58">
        <v>44986</v>
      </c>
      <c r="W380" s="67" t="s">
        <v>9521</v>
      </c>
      <c r="X380" s="67" t="s">
        <v>4</v>
      </c>
      <c r="Y380">
        <v>3</v>
      </c>
      <c r="Z380" t="s">
        <v>9437</v>
      </c>
      <c r="AA380" t="s">
        <v>9478</v>
      </c>
    </row>
    <row r="381" spans="1:27" x14ac:dyDescent="0.3">
      <c r="A381" s="67" t="s">
        <v>6030</v>
      </c>
      <c r="B381" s="67" t="s">
        <v>5258</v>
      </c>
      <c r="C381" s="67" t="s">
        <v>9483</v>
      </c>
      <c r="D381" s="67" t="s">
        <v>4645</v>
      </c>
      <c r="E381" s="67" t="s">
        <v>9484</v>
      </c>
      <c r="F381" s="67" t="s">
        <v>9485</v>
      </c>
      <c r="G381" s="67" t="s">
        <v>9486</v>
      </c>
      <c r="H381" s="67" t="s">
        <v>9487</v>
      </c>
      <c r="I381" s="67" t="s">
        <v>9487</v>
      </c>
      <c r="J381" s="67" t="s">
        <v>9487</v>
      </c>
      <c r="K381" s="67" t="s">
        <v>9419</v>
      </c>
      <c r="L381" s="67" t="s">
        <v>9485</v>
      </c>
      <c r="M381" s="67" t="s">
        <v>697</v>
      </c>
      <c r="N381">
        <v>7</v>
      </c>
      <c r="O381" s="67" t="s">
        <v>9402</v>
      </c>
      <c r="P381" s="67" t="s">
        <v>9415</v>
      </c>
      <c r="Q381" s="67" t="s">
        <v>4646</v>
      </c>
      <c r="R381" s="67" t="s">
        <v>9429</v>
      </c>
      <c r="S381">
        <v>0</v>
      </c>
      <c r="T381" s="67" t="s">
        <v>9482</v>
      </c>
      <c r="U381">
        <v>32831</v>
      </c>
      <c r="V381" s="58">
        <v>44986</v>
      </c>
      <c r="W381" s="67" t="s">
        <v>9521</v>
      </c>
      <c r="X381" s="67" t="s">
        <v>4</v>
      </c>
      <c r="Y381">
        <v>3</v>
      </c>
      <c r="Z381" t="s">
        <v>9437</v>
      </c>
      <c r="AA381" t="s">
        <v>9478</v>
      </c>
    </row>
    <row r="382" spans="1:27" x14ac:dyDescent="0.3">
      <c r="A382" s="67" t="s">
        <v>5489</v>
      </c>
      <c r="B382" s="67" t="s">
        <v>5258</v>
      </c>
      <c r="C382" s="67" t="s">
        <v>9483</v>
      </c>
      <c r="D382" s="67" t="s">
        <v>4645</v>
      </c>
      <c r="E382" s="67" t="s">
        <v>9484</v>
      </c>
      <c r="F382" s="67" t="s">
        <v>9485</v>
      </c>
      <c r="G382" s="67" t="s">
        <v>9486</v>
      </c>
      <c r="H382" s="67" t="s">
        <v>9487</v>
      </c>
      <c r="I382" s="67" t="s">
        <v>9487</v>
      </c>
      <c r="J382" s="67" t="s">
        <v>9487</v>
      </c>
      <c r="K382" s="67" t="s">
        <v>9419</v>
      </c>
      <c r="L382" s="67" t="s">
        <v>9485</v>
      </c>
      <c r="M382" s="67" t="s">
        <v>697</v>
      </c>
      <c r="N382">
        <v>8</v>
      </c>
      <c r="O382" s="67" t="s">
        <v>9405</v>
      </c>
      <c r="P382" s="67" t="s">
        <v>9415</v>
      </c>
      <c r="Q382" s="67" t="s">
        <v>4646</v>
      </c>
      <c r="R382" s="67" t="s">
        <v>9429</v>
      </c>
      <c r="S382">
        <v>0</v>
      </c>
      <c r="T382" s="67" t="s">
        <v>9482</v>
      </c>
      <c r="U382">
        <v>867440</v>
      </c>
      <c r="V382" s="58">
        <v>44986</v>
      </c>
      <c r="W382" s="67" t="s">
        <v>9521</v>
      </c>
      <c r="X382" s="67" t="s">
        <v>4</v>
      </c>
      <c r="Y382">
        <v>3</v>
      </c>
      <c r="Z382" t="s">
        <v>9437</v>
      </c>
      <c r="AA382" t="s">
        <v>9478</v>
      </c>
    </row>
    <row r="383" spans="1:27" x14ac:dyDescent="0.3">
      <c r="A383" s="67" t="s">
        <v>8729</v>
      </c>
      <c r="B383" s="67" t="s">
        <v>5258</v>
      </c>
      <c r="C383" s="67" t="s">
        <v>9483</v>
      </c>
      <c r="D383" s="67" t="s">
        <v>4645</v>
      </c>
      <c r="E383" s="67" t="s">
        <v>9484</v>
      </c>
      <c r="F383" s="67" t="s">
        <v>9485</v>
      </c>
      <c r="G383" s="67" t="s">
        <v>9486</v>
      </c>
      <c r="H383" s="67" t="s">
        <v>9487</v>
      </c>
      <c r="I383" s="67" t="s">
        <v>9487</v>
      </c>
      <c r="J383" s="67" t="s">
        <v>9487</v>
      </c>
      <c r="K383" s="67" t="s">
        <v>9419</v>
      </c>
      <c r="L383" s="67" t="s">
        <v>9485</v>
      </c>
      <c r="M383" s="67" t="s">
        <v>697</v>
      </c>
      <c r="N383">
        <v>9</v>
      </c>
      <c r="O383" s="67" t="s">
        <v>9406</v>
      </c>
      <c r="P383" s="67" t="s">
        <v>9415</v>
      </c>
      <c r="Q383" s="67" t="s">
        <v>4646</v>
      </c>
      <c r="R383" s="67" t="s">
        <v>9429</v>
      </c>
      <c r="S383">
        <v>0</v>
      </c>
      <c r="T383" s="67" t="s">
        <v>9482</v>
      </c>
      <c r="U383">
        <v>108500</v>
      </c>
      <c r="V383" s="58">
        <v>44986</v>
      </c>
      <c r="W383" s="67" t="s">
        <v>9521</v>
      </c>
      <c r="X383" s="67" t="s">
        <v>4</v>
      </c>
      <c r="Y383">
        <v>3</v>
      </c>
      <c r="Z383" t="s">
        <v>9437</v>
      </c>
      <c r="AA383" t="s">
        <v>9478</v>
      </c>
    </row>
    <row r="384" spans="1:27" x14ac:dyDescent="0.3">
      <c r="A384" s="67" t="s">
        <v>7193</v>
      </c>
      <c r="B384" s="67" t="s">
        <v>5258</v>
      </c>
      <c r="C384" s="67" t="s">
        <v>9483</v>
      </c>
      <c r="D384" s="67" t="s">
        <v>4645</v>
      </c>
      <c r="E384" s="67" t="s">
        <v>9484</v>
      </c>
      <c r="F384" s="67" t="s">
        <v>9485</v>
      </c>
      <c r="G384" s="67" t="s">
        <v>9486</v>
      </c>
      <c r="H384" s="67" t="s">
        <v>9487</v>
      </c>
      <c r="I384" s="67" t="s">
        <v>9487</v>
      </c>
      <c r="J384" s="67" t="s">
        <v>9487</v>
      </c>
      <c r="K384" s="67" t="s">
        <v>9419</v>
      </c>
      <c r="L384" s="67" t="s">
        <v>9485</v>
      </c>
      <c r="M384" s="67" t="s">
        <v>697</v>
      </c>
      <c r="N384">
        <v>12</v>
      </c>
      <c r="O384" s="67" t="s">
        <v>9408</v>
      </c>
      <c r="P384" s="67" t="s">
        <v>9417</v>
      </c>
      <c r="Q384" s="67" t="s">
        <v>4646</v>
      </c>
      <c r="R384" s="67" t="s">
        <v>9429</v>
      </c>
      <c r="S384">
        <v>0</v>
      </c>
      <c r="T384" s="67" t="s">
        <v>9482</v>
      </c>
      <c r="U384">
        <v>1272562</v>
      </c>
      <c r="V384" s="58">
        <v>44986</v>
      </c>
      <c r="W384" s="67" t="s">
        <v>9521</v>
      </c>
      <c r="X384" s="67" t="s">
        <v>4</v>
      </c>
      <c r="Y384">
        <v>3</v>
      </c>
      <c r="Z384" t="s">
        <v>9437</v>
      </c>
      <c r="AA384" t="s">
        <v>9478</v>
      </c>
    </row>
    <row r="385" spans="1:27" x14ac:dyDescent="0.3">
      <c r="A385" s="67" t="s">
        <v>7195</v>
      </c>
      <c r="B385" s="67" t="s">
        <v>5258</v>
      </c>
      <c r="C385" s="67" t="s">
        <v>9483</v>
      </c>
      <c r="D385" s="67" t="s">
        <v>4645</v>
      </c>
      <c r="E385" s="67" t="s">
        <v>9484</v>
      </c>
      <c r="F385" s="67" t="s">
        <v>9485</v>
      </c>
      <c r="G385" s="67" t="s">
        <v>9486</v>
      </c>
      <c r="H385" s="67" t="s">
        <v>9487</v>
      </c>
      <c r="I385" s="67" t="s">
        <v>9487</v>
      </c>
      <c r="J385" s="67" t="s">
        <v>9487</v>
      </c>
      <c r="K385" s="67" t="s">
        <v>9419</v>
      </c>
      <c r="L385" s="67" t="s">
        <v>9485</v>
      </c>
      <c r="M385" s="67" t="s">
        <v>697</v>
      </c>
      <c r="N385">
        <v>13</v>
      </c>
      <c r="O385" s="67" t="s">
        <v>9409</v>
      </c>
      <c r="P385" s="67" t="s">
        <v>9417</v>
      </c>
      <c r="Q385" s="67" t="s">
        <v>4646</v>
      </c>
      <c r="R385" s="67" t="s">
        <v>9429</v>
      </c>
      <c r="S385">
        <v>0</v>
      </c>
      <c r="T385" s="67" t="s">
        <v>9482</v>
      </c>
      <c r="U385">
        <v>1279926</v>
      </c>
      <c r="V385" s="58">
        <v>44986</v>
      </c>
      <c r="W385" s="67" t="s">
        <v>9521</v>
      </c>
      <c r="X385" s="67" t="s">
        <v>4</v>
      </c>
      <c r="Y385">
        <v>3</v>
      </c>
      <c r="Z385" t="s">
        <v>9437</v>
      </c>
      <c r="AA385" t="s">
        <v>9478</v>
      </c>
    </row>
    <row r="386" spans="1:27" x14ac:dyDescent="0.3">
      <c r="A386" s="67" t="s">
        <v>7197</v>
      </c>
      <c r="B386" s="67" t="s">
        <v>5258</v>
      </c>
      <c r="C386" s="67" t="s">
        <v>9483</v>
      </c>
      <c r="D386" s="67" t="s">
        <v>4645</v>
      </c>
      <c r="E386" s="67" t="s">
        <v>9484</v>
      </c>
      <c r="F386" s="67" t="s">
        <v>9485</v>
      </c>
      <c r="G386" s="67" t="s">
        <v>9486</v>
      </c>
      <c r="H386" s="67" t="s">
        <v>9487</v>
      </c>
      <c r="I386" s="67" t="s">
        <v>9487</v>
      </c>
      <c r="J386" s="67" t="s">
        <v>9487</v>
      </c>
      <c r="K386" s="67" t="s">
        <v>9419</v>
      </c>
      <c r="L386" s="67" t="s">
        <v>9485</v>
      </c>
      <c r="M386" s="67" t="s">
        <v>697</v>
      </c>
      <c r="N386">
        <v>14</v>
      </c>
      <c r="O386" s="67" t="s">
        <v>9410</v>
      </c>
      <c r="P386" s="67" t="s">
        <v>9417</v>
      </c>
      <c r="Q386" s="67" t="s">
        <v>4646</v>
      </c>
      <c r="R386" s="67" t="s">
        <v>9429</v>
      </c>
      <c r="S386">
        <v>0</v>
      </c>
      <c r="T386" s="67" t="s">
        <v>9482</v>
      </c>
      <c r="U386">
        <v>1264700</v>
      </c>
      <c r="V386" s="58">
        <v>44986</v>
      </c>
      <c r="W386" s="67" t="s">
        <v>9521</v>
      </c>
      <c r="X386" s="67" t="s">
        <v>4</v>
      </c>
      <c r="Y386">
        <v>3</v>
      </c>
      <c r="Z386" t="s">
        <v>9437</v>
      </c>
      <c r="AA386" t="s">
        <v>9478</v>
      </c>
    </row>
    <row r="387" spans="1:27" x14ac:dyDescent="0.3">
      <c r="A387" s="67" t="s">
        <v>7199</v>
      </c>
      <c r="B387" s="67" t="s">
        <v>5258</v>
      </c>
      <c r="C387" s="67" t="s">
        <v>9483</v>
      </c>
      <c r="D387" s="67" t="s">
        <v>4645</v>
      </c>
      <c r="E387" s="67" t="s">
        <v>9484</v>
      </c>
      <c r="F387" s="67" t="s">
        <v>9485</v>
      </c>
      <c r="G387" s="67" t="s">
        <v>9486</v>
      </c>
      <c r="H387" s="67" t="s">
        <v>9487</v>
      </c>
      <c r="I387" s="67" t="s">
        <v>9487</v>
      </c>
      <c r="J387" s="67" t="s">
        <v>9487</v>
      </c>
      <c r="K387" s="67" t="s">
        <v>9419</v>
      </c>
      <c r="L387" s="67" t="s">
        <v>9485</v>
      </c>
      <c r="M387" s="67" t="s">
        <v>697</v>
      </c>
      <c r="N387">
        <v>16</v>
      </c>
      <c r="O387" s="67" t="s">
        <v>9412</v>
      </c>
      <c r="P387" s="67" t="s">
        <v>9417</v>
      </c>
      <c r="Q387" s="67" t="s">
        <v>4646</v>
      </c>
      <c r="R387" s="67" t="s">
        <v>9429</v>
      </c>
      <c r="S387">
        <v>0</v>
      </c>
      <c r="T387" s="67" t="s">
        <v>9482</v>
      </c>
      <c r="U387">
        <v>1018116</v>
      </c>
      <c r="V387" s="58">
        <v>44986</v>
      </c>
      <c r="W387" s="67" t="s">
        <v>9521</v>
      </c>
      <c r="X387" s="67" t="s">
        <v>4</v>
      </c>
      <c r="Y387">
        <v>3</v>
      </c>
      <c r="Z387" t="s">
        <v>9437</v>
      </c>
      <c r="AA387" t="s">
        <v>9478</v>
      </c>
    </row>
    <row r="388" spans="1:27" x14ac:dyDescent="0.3">
      <c r="A388" s="67" t="s">
        <v>7213</v>
      </c>
      <c r="B388" s="67" t="s">
        <v>5258</v>
      </c>
      <c r="C388" s="67" t="s">
        <v>9483</v>
      </c>
      <c r="D388" s="67" t="s">
        <v>4645</v>
      </c>
      <c r="E388" s="67" t="s">
        <v>9484</v>
      </c>
      <c r="F388" s="67" t="s">
        <v>9485</v>
      </c>
      <c r="G388" s="67" t="s">
        <v>9486</v>
      </c>
      <c r="H388" s="67" t="s">
        <v>9487</v>
      </c>
      <c r="I388" s="67" t="s">
        <v>9487</v>
      </c>
      <c r="J388" s="67" t="s">
        <v>9487</v>
      </c>
      <c r="K388" s="67" t="s">
        <v>9419</v>
      </c>
      <c r="L388" s="67" t="s">
        <v>9485</v>
      </c>
      <c r="M388" s="67" t="s">
        <v>697</v>
      </c>
      <c r="N388">
        <v>18</v>
      </c>
      <c r="O388" s="67" t="s">
        <v>9414</v>
      </c>
      <c r="P388" s="67" t="s">
        <v>9417</v>
      </c>
      <c r="Q388" s="67" t="s">
        <v>4646</v>
      </c>
      <c r="R388" s="67" t="s">
        <v>9429</v>
      </c>
      <c r="S388">
        <v>0</v>
      </c>
      <c r="T388" s="67" t="s">
        <v>9482</v>
      </c>
      <c r="U388">
        <v>3205314</v>
      </c>
      <c r="V388" s="58">
        <v>44986</v>
      </c>
      <c r="W388" s="67" t="s">
        <v>9521</v>
      </c>
      <c r="X388" s="67" t="s">
        <v>4</v>
      </c>
      <c r="Y388">
        <v>3</v>
      </c>
      <c r="Z388" t="s">
        <v>9437</v>
      </c>
      <c r="AA388" t="s">
        <v>9478</v>
      </c>
    </row>
    <row r="389" spans="1:27" x14ac:dyDescent="0.3">
      <c r="A389" s="67" t="s">
        <v>5548</v>
      </c>
      <c r="B389" s="67" t="s">
        <v>5258</v>
      </c>
      <c r="C389" s="67" t="s">
        <v>9483</v>
      </c>
      <c r="D389" s="67" t="s">
        <v>955</v>
      </c>
      <c r="E389" s="67" t="s">
        <v>9484</v>
      </c>
      <c r="F389" s="67" t="s">
        <v>9485</v>
      </c>
      <c r="G389" s="67" t="s">
        <v>9486</v>
      </c>
      <c r="H389" s="67" t="s">
        <v>9487</v>
      </c>
      <c r="I389" s="67" t="s">
        <v>6</v>
      </c>
      <c r="J389" s="67" t="s">
        <v>9487</v>
      </c>
      <c r="K389" s="67" t="s">
        <v>9433</v>
      </c>
      <c r="L389" s="67" t="s">
        <v>9485</v>
      </c>
      <c r="M389" s="67" t="s">
        <v>697</v>
      </c>
      <c r="N389">
        <v>5</v>
      </c>
      <c r="O389" s="67" t="s">
        <v>9401</v>
      </c>
      <c r="P389" s="67" t="s">
        <v>9415</v>
      </c>
      <c r="Q389" s="67" t="s">
        <v>956</v>
      </c>
      <c r="R389" s="67" t="s">
        <v>9422</v>
      </c>
      <c r="S389">
        <v>0</v>
      </c>
      <c r="T389" s="67" t="s">
        <v>9481</v>
      </c>
      <c r="U389">
        <v>1100000</v>
      </c>
      <c r="V389" s="58">
        <v>44986</v>
      </c>
      <c r="W389" s="67" t="s">
        <v>9489</v>
      </c>
      <c r="X389" s="67" t="s">
        <v>7</v>
      </c>
      <c r="Y389">
        <v>3</v>
      </c>
      <c r="Z389" t="s">
        <v>9437</v>
      </c>
      <c r="AA389" t="s">
        <v>9478</v>
      </c>
    </row>
    <row r="390" spans="1:27" x14ac:dyDescent="0.3">
      <c r="A390" s="67" t="s">
        <v>5491</v>
      </c>
      <c r="B390" s="67" t="s">
        <v>5258</v>
      </c>
      <c r="C390" s="67" t="s">
        <v>9483</v>
      </c>
      <c r="D390" s="67" t="s">
        <v>955</v>
      </c>
      <c r="E390" s="67" t="s">
        <v>9484</v>
      </c>
      <c r="F390" s="67" t="s">
        <v>9485</v>
      </c>
      <c r="G390" s="67" t="s">
        <v>9486</v>
      </c>
      <c r="H390" s="67" t="s">
        <v>9487</v>
      </c>
      <c r="I390" s="67" t="s">
        <v>6</v>
      </c>
      <c r="J390" s="67" t="s">
        <v>9487</v>
      </c>
      <c r="K390" s="67" t="s">
        <v>9433</v>
      </c>
      <c r="L390" s="67" t="s">
        <v>9485</v>
      </c>
      <c r="M390" s="67" t="s">
        <v>697</v>
      </c>
      <c r="N390">
        <v>10</v>
      </c>
      <c r="O390" s="67" t="s">
        <v>9404</v>
      </c>
      <c r="P390" s="67" t="s">
        <v>9415</v>
      </c>
      <c r="Q390" s="67" t="s">
        <v>956</v>
      </c>
      <c r="R390" s="67" t="s">
        <v>9422</v>
      </c>
      <c r="S390">
        <v>0</v>
      </c>
      <c r="T390" s="67" t="s">
        <v>9481</v>
      </c>
      <c r="U390">
        <v>300000</v>
      </c>
      <c r="V390" s="58">
        <v>44986</v>
      </c>
      <c r="W390" s="67" t="s">
        <v>9489</v>
      </c>
      <c r="X390" s="67" t="s">
        <v>7</v>
      </c>
      <c r="Y390">
        <v>3</v>
      </c>
      <c r="Z390" t="s">
        <v>9437</v>
      </c>
      <c r="AA390" t="s">
        <v>9478</v>
      </c>
    </row>
    <row r="391" spans="1:27" x14ac:dyDescent="0.3">
      <c r="A391" s="67" t="s">
        <v>7123</v>
      </c>
      <c r="B391" s="67" t="s">
        <v>5258</v>
      </c>
      <c r="C391" s="67" t="s">
        <v>9483</v>
      </c>
      <c r="D391" s="67" t="s">
        <v>955</v>
      </c>
      <c r="E391" s="67" t="s">
        <v>9484</v>
      </c>
      <c r="F391" s="67" t="s">
        <v>9485</v>
      </c>
      <c r="G391" s="67" t="s">
        <v>9486</v>
      </c>
      <c r="H391" s="67" t="s">
        <v>9487</v>
      </c>
      <c r="I391" s="67" t="s">
        <v>6</v>
      </c>
      <c r="J391" s="67" t="s">
        <v>9487</v>
      </c>
      <c r="K391" s="67" t="s">
        <v>9433</v>
      </c>
      <c r="L391" s="67" t="s">
        <v>9485</v>
      </c>
      <c r="M391" s="67" t="s">
        <v>697</v>
      </c>
      <c r="N391">
        <v>1</v>
      </c>
      <c r="O391" s="67" t="s">
        <v>9397</v>
      </c>
      <c r="P391" s="67" t="s">
        <v>9415</v>
      </c>
      <c r="Q391" s="67" t="s">
        <v>956</v>
      </c>
      <c r="R391" s="67" t="s">
        <v>9422</v>
      </c>
      <c r="S391">
        <v>0</v>
      </c>
      <c r="T391" s="67" t="s">
        <v>9481</v>
      </c>
      <c r="U391">
        <v>2700000</v>
      </c>
      <c r="V391" s="58">
        <v>44986</v>
      </c>
      <c r="W391" s="67" t="s">
        <v>9489</v>
      </c>
      <c r="X391" s="67" t="s">
        <v>7</v>
      </c>
      <c r="Y391">
        <v>3</v>
      </c>
      <c r="Z391" t="s">
        <v>9437</v>
      </c>
      <c r="AA391" t="s">
        <v>9478</v>
      </c>
    </row>
    <row r="392" spans="1:27" x14ac:dyDescent="0.3">
      <c r="A392" s="67" t="s">
        <v>5505</v>
      </c>
      <c r="B392" s="67" t="s">
        <v>5258</v>
      </c>
      <c r="C392" s="67" t="s">
        <v>9483</v>
      </c>
      <c r="D392" s="67" t="s">
        <v>4179</v>
      </c>
      <c r="E392" s="67" t="s">
        <v>9484</v>
      </c>
      <c r="F392" s="67" t="s">
        <v>9485</v>
      </c>
      <c r="G392" s="67" t="s">
        <v>9486</v>
      </c>
      <c r="H392" s="67" t="s">
        <v>9487</v>
      </c>
      <c r="I392" s="67" t="s">
        <v>6</v>
      </c>
      <c r="J392" s="67" t="s">
        <v>9487</v>
      </c>
      <c r="K392" s="67" t="s">
        <v>9433</v>
      </c>
      <c r="L392" s="67" t="s">
        <v>9485</v>
      </c>
      <c r="M392" s="67" t="s">
        <v>697</v>
      </c>
      <c r="O392" s="67"/>
      <c r="P392" s="67"/>
      <c r="Q392" s="67" t="s">
        <v>4180</v>
      </c>
      <c r="R392" s="67" t="s">
        <v>9427</v>
      </c>
      <c r="S392">
        <v>0</v>
      </c>
      <c r="T392" s="67" t="s">
        <v>9481</v>
      </c>
      <c r="U392">
        <v>640000</v>
      </c>
      <c r="V392" s="58">
        <v>44987</v>
      </c>
      <c r="W392" s="67" t="s">
        <v>9489</v>
      </c>
      <c r="X392" s="67" t="s">
        <v>7</v>
      </c>
      <c r="Y392">
        <v>3</v>
      </c>
      <c r="Z392" t="s">
        <v>9437</v>
      </c>
      <c r="AA392" t="s">
        <v>9478</v>
      </c>
    </row>
    <row r="393" spans="1:27" x14ac:dyDescent="0.3">
      <c r="A393" s="67" t="s">
        <v>8765</v>
      </c>
      <c r="B393" s="67" t="s">
        <v>5258</v>
      </c>
      <c r="C393" s="67" t="s">
        <v>9483</v>
      </c>
      <c r="D393" s="67" t="s">
        <v>3768</v>
      </c>
      <c r="E393" s="67" t="s">
        <v>9484</v>
      </c>
      <c r="F393" s="67" t="s">
        <v>9485</v>
      </c>
      <c r="G393" s="67" t="s">
        <v>9486</v>
      </c>
      <c r="H393" s="67" t="s">
        <v>9487</v>
      </c>
      <c r="I393" s="67" t="s">
        <v>9487</v>
      </c>
      <c r="J393" s="67" t="s">
        <v>9487</v>
      </c>
      <c r="K393" s="67" t="s">
        <v>9419</v>
      </c>
      <c r="L393" s="67" t="s">
        <v>9485</v>
      </c>
      <c r="M393" s="67" t="s">
        <v>697</v>
      </c>
      <c r="O393" s="67"/>
      <c r="P393" s="67"/>
      <c r="Q393" s="67" t="s">
        <v>3769</v>
      </c>
      <c r="R393" s="67" t="s">
        <v>9439</v>
      </c>
      <c r="S393">
        <v>0</v>
      </c>
      <c r="T393" s="67" t="s">
        <v>9488</v>
      </c>
      <c r="U393">
        <v>50</v>
      </c>
      <c r="V393" s="58">
        <v>44987</v>
      </c>
      <c r="W393" s="67" t="s">
        <v>9521</v>
      </c>
      <c r="X393" s="67" t="s">
        <v>4</v>
      </c>
      <c r="Y393">
        <v>3</v>
      </c>
      <c r="Z393" t="s">
        <v>9437</v>
      </c>
      <c r="AA393" t="s">
        <v>9478</v>
      </c>
    </row>
    <row r="394" spans="1:27" x14ac:dyDescent="0.3">
      <c r="A394" s="67" t="s">
        <v>6058</v>
      </c>
      <c r="B394" s="67" t="s">
        <v>5258</v>
      </c>
      <c r="C394" s="67" t="s">
        <v>9483</v>
      </c>
      <c r="D394" s="67" t="s">
        <v>4185</v>
      </c>
      <c r="E394" s="67" t="s">
        <v>9484</v>
      </c>
      <c r="F394" s="67" t="s">
        <v>9485</v>
      </c>
      <c r="G394" s="67" t="s">
        <v>9486</v>
      </c>
      <c r="H394" s="67" t="s">
        <v>9487</v>
      </c>
      <c r="I394" s="67" t="s">
        <v>6</v>
      </c>
      <c r="J394" s="67" t="s">
        <v>9487</v>
      </c>
      <c r="K394" s="67" t="s">
        <v>9433</v>
      </c>
      <c r="L394" s="67" t="s">
        <v>9485</v>
      </c>
      <c r="M394" s="67" t="s">
        <v>697</v>
      </c>
      <c r="O394" s="67"/>
      <c r="P394" s="67"/>
      <c r="Q394" s="67" t="s">
        <v>4186</v>
      </c>
      <c r="R394" s="67" t="s">
        <v>9428</v>
      </c>
      <c r="S394">
        <v>0</v>
      </c>
      <c r="T394" s="67" t="s">
        <v>9481</v>
      </c>
      <c r="U394">
        <v>900000</v>
      </c>
      <c r="V394" s="58">
        <v>44987</v>
      </c>
      <c r="W394" s="67" t="s">
        <v>9489</v>
      </c>
      <c r="X394" s="67" t="s">
        <v>7</v>
      </c>
      <c r="Y394">
        <v>3</v>
      </c>
      <c r="Z394" t="s">
        <v>9437</v>
      </c>
      <c r="AA394" t="s">
        <v>9478</v>
      </c>
    </row>
    <row r="395" spans="1:27" x14ac:dyDescent="0.3">
      <c r="A395" s="67" t="s">
        <v>7129</v>
      </c>
      <c r="B395" s="67" t="s">
        <v>5258</v>
      </c>
      <c r="C395" s="67" t="s">
        <v>9483</v>
      </c>
      <c r="D395" s="67" t="s">
        <v>961</v>
      </c>
      <c r="E395" s="67" t="s">
        <v>9484</v>
      </c>
      <c r="F395" s="67" t="s">
        <v>9485</v>
      </c>
      <c r="G395" s="67" t="s">
        <v>9486</v>
      </c>
      <c r="H395" s="67" t="s">
        <v>9487</v>
      </c>
      <c r="I395" s="67" t="s">
        <v>6</v>
      </c>
      <c r="J395" s="67" t="s">
        <v>9487</v>
      </c>
      <c r="K395" s="67" t="s">
        <v>9433</v>
      </c>
      <c r="L395" s="67" t="s">
        <v>9485</v>
      </c>
      <c r="M395" s="67" t="s">
        <v>697</v>
      </c>
      <c r="O395" s="67"/>
      <c r="P395" s="67"/>
      <c r="Q395" s="67" t="s">
        <v>962</v>
      </c>
      <c r="R395" s="67" t="s">
        <v>9423</v>
      </c>
      <c r="S395">
        <v>0</v>
      </c>
      <c r="T395" s="67" t="s">
        <v>9481</v>
      </c>
      <c r="U395">
        <v>10720000</v>
      </c>
      <c r="V395" s="58">
        <v>44987</v>
      </c>
      <c r="W395" s="67" t="s">
        <v>9489</v>
      </c>
      <c r="X395" s="67" t="s">
        <v>7</v>
      </c>
      <c r="Y395">
        <v>3</v>
      </c>
      <c r="Z395" t="s">
        <v>9437</v>
      </c>
      <c r="AA395" t="s">
        <v>9478</v>
      </c>
    </row>
    <row r="396" spans="1:27" x14ac:dyDescent="0.3">
      <c r="A396" s="67" t="s">
        <v>7123</v>
      </c>
      <c r="B396" s="67" t="s">
        <v>5258</v>
      </c>
      <c r="C396" s="67" t="s">
        <v>9483</v>
      </c>
      <c r="D396" s="67" t="s">
        <v>3768</v>
      </c>
      <c r="E396" s="67" t="s">
        <v>9484</v>
      </c>
      <c r="F396" s="67" t="s">
        <v>9485</v>
      </c>
      <c r="G396" s="67" t="s">
        <v>9486</v>
      </c>
      <c r="H396" s="67" t="s">
        <v>9487</v>
      </c>
      <c r="I396" s="67" t="s">
        <v>9487</v>
      </c>
      <c r="J396" s="67" t="s">
        <v>9487</v>
      </c>
      <c r="K396" s="67" t="s">
        <v>9419</v>
      </c>
      <c r="L396" s="67" t="s">
        <v>9485</v>
      </c>
      <c r="M396" s="67" t="s">
        <v>697</v>
      </c>
      <c r="N396">
        <v>1</v>
      </c>
      <c r="O396" s="67" t="s">
        <v>9397</v>
      </c>
      <c r="P396" s="67" t="s">
        <v>9415</v>
      </c>
      <c r="Q396" s="67" t="s">
        <v>3769</v>
      </c>
      <c r="R396" s="67" t="s">
        <v>9439</v>
      </c>
      <c r="S396">
        <v>0</v>
      </c>
      <c r="T396" s="67" t="s">
        <v>9488</v>
      </c>
      <c r="U396">
        <v>1110000</v>
      </c>
      <c r="V396" s="58">
        <v>44987</v>
      </c>
      <c r="W396" s="67" t="s">
        <v>9521</v>
      </c>
      <c r="X396" s="67" t="s">
        <v>4</v>
      </c>
      <c r="Y396">
        <v>3</v>
      </c>
      <c r="Z396" t="s">
        <v>9437</v>
      </c>
      <c r="AA396" t="s">
        <v>9478</v>
      </c>
    </row>
    <row r="397" spans="1:27" x14ac:dyDescent="0.3">
      <c r="A397" s="67" t="s">
        <v>7209</v>
      </c>
      <c r="B397" s="67" t="s">
        <v>5258</v>
      </c>
      <c r="C397" s="67" t="s">
        <v>9483</v>
      </c>
      <c r="D397" s="67" t="s">
        <v>4645</v>
      </c>
      <c r="E397" s="67" t="s">
        <v>9484</v>
      </c>
      <c r="F397" s="67" t="s">
        <v>9485</v>
      </c>
      <c r="G397" s="67" t="s">
        <v>9486</v>
      </c>
      <c r="H397" s="67" t="s">
        <v>9487</v>
      </c>
      <c r="I397" s="67" t="s">
        <v>9487</v>
      </c>
      <c r="J397" s="67" t="s">
        <v>9487</v>
      </c>
      <c r="K397" s="67" t="s">
        <v>9419</v>
      </c>
      <c r="L397" s="67" t="s">
        <v>9485</v>
      </c>
      <c r="M397" s="67" t="s">
        <v>697</v>
      </c>
      <c r="N397">
        <v>17</v>
      </c>
      <c r="O397" s="67" t="s">
        <v>9413</v>
      </c>
      <c r="P397" s="67" t="s">
        <v>9417</v>
      </c>
      <c r="Q397" s="67" t="s">
        <v>4646</v>
      </c>
      <c r="R397" s="67" t="s">
        <v>9429</v>
      </c>
      <c r="S397">
        <v>0</v>
      </c>
      <c r="T397" s="67" t="s">
        <v>9482</v>
      </c>
      <c r="U397">
        <v>2044176</v>
      </c>
      <c r="V397" s="58">
        <v>44987</v>
      </c>
      <c r="W397" s="67" t="s">
        <v>9521</v>
      </c>
      <c r="X397" s="67" t="s">
        <v>4</v>
      </c>
      <c r="Y397">
        <v>3</v>
      </c>
      <c r="Z397" t="s">
        <v>9437</v>
      </c>
      <c r="AA397" t="s">
        <v>9478</v>
      </c>
    </row>
    <row r="398" spans="1:27" x14ac:dyDescent="0.3">
      <c r="A398" s="67" t="s">
        <v>7123</v>
      </c>
      <c r="B398" s="67" t="s">
        <v>5258</v>
      </c>
      <c r="C398" s="67" t="s">
        <v>9483</v>
      </c>
      <c r="D398" s="67" t="s">
        <v>4645</v>
      </c>
      <c r="E398" s="67" t="s">
        <v>9484</v>
      </c>
      <c r="F398" s="67" t="s">
        <v>9485</v>
      </c>
      <c r="G398" s="67" t="s">
        <v>9486</v>
      </c>
      <c r="H398" s="67" t="s">
        <v>9487</v>
      </c>
      <c r="I398" s="67" t="s">
        <v>6</v>
      </c>
      <c r="J398" s="67" t="s">
        <v>9487</v>
      </c>
      <c r="K398" s="67" t="s">
        <v>9433</v>
      </c>
      <c r="L398" s="67" t="s">
        <v>9485</v>
      </c>
      <c r="M398" s="67" t="s">
        <v>697</v>
      </c>
      <c r="N398">
        <v>1</v>
      </c>
      <c r="O398" s="67" t="s">
        <v>9397</v>
      </c>
      <c r="P398" s="67" t="s">
        <v>9415</v>
      </c>
      <c r="Q398" s="67" t="s">
        <v>4646</v>
      </c>
      <c r="R398" s="67" t="s">
        <v>9429</v>
      </c>
      <c r="S398">
        <v>0</v>
      </c>
      <c r="T398" s="67" t="s">
        <v>9482</v>
      </c>
      <c r="U398">
        <v>54978</v>
      </c>
      <c r="V398" s="58">
        <v>44987</v>
      </c>
      <c r="W398" s="67" t="s">
        <v>9489</v>
      </c>
      <c r="X398" s="67" t="s">
        <v>7</v>
      </c>
      <c r="Y398">
        <v>3</v>
      </c>
      <c r="Z398" t="s">
        <v>9437</v>
      </c>
      <c r="AA398" t="s">
        <v>9478</v>
      </c>
    </row>
    <row r="399" spans="1:27" x14ac:dyDescent="0.3">
      <c r="A399" s="67" t="s">
        <v>5548</v>
      </c>
      <c r="B399" s="67" t="s">
        <v>5258</v>
      </c>
      <c r="C399" s="67" t="s">
        <v>9483</v>
      </c>
      <c r="D399" s="67" t="s">
        <v>955</v>
      </c>
      <c r="E399" s="67" t="s">
        <v>9484</v>
      </c>
      <c r="F399" s="67" t="s">
        <v>9485</v>
      </c>
      <c r="G399" s="67" t="s">
        <v>9486</v>
      </c>
      <c r="H399" s="67" t="s">
        <v>9487</v>
      </c>
      <c r="I399" s="67" t="s">
        <v>6</v>
      </c>
      <c r="J399" s="67" t="s">
        <v>9487</v>
      </c>
      <c r="K399" s="67" t="s">
        <v>9433</v>
      </c>
      <c r="L399" s="67" t="s">
        <v>9485</v>
      </c>
      <c r="M399" s="67" t="s">
        <v>697</v>
      </c>
      <c r="N399">
        <v>5</v>
      </c>
      <c r="O399" s="67" t="s">
        <v>9401</v>
      </c>
      <c r="P399" s="67" t="s">
        <v>9415</v>
      </c>
      <c r="Q399" s="67" t="s">
        <v>956</v>
      </c>
      <c r="R399" s="67" t="s">
        <v>9422</v>
      </c>
      <c r="S399">
        <v>0</v>
      </c>
      <c r="T399" s="67" t="s">
        <v>9481</v>
      </c>
      <c r="U399">
        <v>600000</v>
      </c>
      <c r="V399" s="58">
        <v>44987</v>
      </c>
      <c r="W399" s="67" t="s">
        <v>9489</v>
      </c>
      <c r="X399" s="67" t="s">
        <v>7</v>
      </c>
      <c r="Y399">
        <v>3</v>
      </c>
      <c r="Z399" t="s">
        <v>9437</v>
      </c>
      <c r="AA399" t="s">
        <v>9478</v>
      </c>
    </row>
    <row r="400" spans="1:27" x14ac:dyDescent="0.3">
      <c r="A400" s="67" t="s">
        <v>7123</v>
      </c>
      <c r="B400" s="67" t="s">
        <v>5258</v>
      </c>
      <c r="C400" s="67" t="s">
        <v>9483</v>
      </c>
      <c r="D400" s="67" t="s">
        <v>955</v>
      </c>
      <c r="E400" s="67" t="s">
        <v>9484</v>
      </c>
      <c r="F400" s="67" t="s">
        <v>9485</v>
      </c>
      <c r="G400" s="67" t="s">
        <v>9486</v>
      </c>
      <c r="H400" s="67" t="s">
        <v>9487</v>
      </c>
      <c r="I400" s="67" t="s">
        <v>6</v>
      </c>
      <c r="J400" s="67" t="s">
        <v>9487</v>
      </c>
      <c r="K400" s="67" t="s">
        <v>9433</v>
      </c>
      <c r="L400" s="67" t="s">
        <v>9485</v>
      </c>
      <c r="M400" s="67" t="s">
        <v>697</v>
      </c>
      <c r="N400">
        <v>1</v>
      </c>
      <c r="O400" s="67" t="s">
        <v>9397</v>
      </c>
      <c r="P400" s="67" t="s">
        <v>9415</v>
      </c>
      <c r="Q400" s="67" t="s">
        <v>956</v>
      </c>
      <c r="R400" s="67" t="s">
        <v>9422</v>
      </c>
      <c r="S400">
        <v>0</v>
      </c>
      <c r="T400" s="67" t="s">
        <v>9481</v>
      </c>
      <c r="U400">
        <v>5100000</v>
      </c>
      <c r="V400" s="58">
        <v>44987</v>
      </c>
      <c r="W400" s="67" t="s">
        <v>9489</v>
      </c>
      <c r="X400" s="67" t="s">
        <v>7</v>
      </c>
      <c r="Y400">
        <v>3</v>
      </c>
      <c r="Z400" t="s">
        <v>9437</v>
      </c>
      <c r="AA400" t="s">
        <v>9478</v>
      </c>
    </row>
    <row r="401" spans="1:27" x14ac:dyDescent="0.3">
      <c r="A401" s="67" t="s">
        <v>6072</v>
      </c>
      <c r="B401" s="67" t="s">
        <v>5258</v>
      </c>
      <c r="C401" s="67" t="s">
        <v>9483</v>
      </c>
      <c r="D401" s="67" t="s">
        <v>4179</v>
      </c>
      <c r="E401" s="67" t="s">
        <v>9484</v>
      </c>
      <c r="F401" s="67" t="s">
        <v>9485</v>
      </c>
      <c r="G401" s="67" t="s">
        <v>9486</v>
      </c>
      <c r="H401" s="67" t="s">
        <v>9487</v>
      </c>
      <c r="I401" s="67" t="s">
        <v>6</v>
      </c>
      <c r="J401" s="67" t="s">
        <v>9487</v>
      </c>
      <c r="K401" s="67" t="s">
        <v>9433</v>
      </c>
      <c r="L401" s="67" t="s">
        <v>9485</v>
      </c>
      <c r="M401" s="67" t="s">
        <v>697</v>
      </c>
      <c r="O401" s="67"/>
      <c r="P401" s="67"/>
      <c r="Q401" s="67" t="s">
        <v>4180</v>
      </c>
      <c r="R401" s="67" t="s">
        <v>9427</v>
      </c>
      <c r="S401">
        <v>0</v>
      </c>
      <c r="T401" s="67" t="s">
        <v>9481</v>
      </c>
      <c r="U401">
        <v>27050000</v>
      </c>
      <c r="V401" s="58">
        <v>44988</v>
      </c>
      <c r="W401" s="67" t="s">
        <v>9489</v>
      </c>
      <c r="X401" s="67" t="s">
        <v>7</v>
      </c>
      <c r="Y401">
        <v>3</v>
      </c>
      <c r="Z401" t="s">
        <v>9437</v>
      </c>
      <c r="AA401" t="s">
        <v>9478</v>
      </c>
    </row>
    <row r="402" spans="1:27" x14ac:dyDescent="0.3">
      <c r="A402" s="67" t="s">
        <v>5505</v>
      </c>
      <c r="B402" s="67" t="s">
        <v>5258</v>
      </c>
      <c r="C402" s="67" t="s">
        <v>9483</v>
      </c>
      <c r="D402" s="67" t="s">
        <v>4179</v>
      </c>
      <c r="E402" s="67" t="s">
        <v>9484</v>
      </c>
      <c r="F402" s="67" t="s">
        <v>9485</v>
      </c>
      <c r="G402" s="67" t="s">
        <v>9486</v>
      </c>
      <c r="H402" s="67" t="s">
        <v>9487</v>
      </c>
      <c r="I402" s="67" t="s">
        <v>6</v>
      </c>
      <c r="J402" s="67" t="s">
        <v>9487</v>
      </c>
      <c r="K402" s="67" t="s">
        <v>9433</v>
      </c>
      <c r="L402" s="67" t="s">
        <v>9485</v>
      </c>
      <c r="M402" s="67" t="s">
        <v>697</v>
      </c>
      <c r="O402" s="67"/>
      <c r="P402" s="67"/>
      <c r="Q402" s="67" t="s">
        <v>4180</v>
      </c>
      <c r="R402" s="67" t="s">
        <v>9427</v>
      </c>
      <c r="S402">
        <v>0</v>
      </c>
      <c r="T402" s="67" t="s">
        <v>9481</v>
      </c>
      <c r="U402">
        <v>150000</v>
      </c>
      <c r="V402" s="58">
        <v>44988</v>
      </c>
      <c r="W402" s="67" t="s">
        <v>9489</v>
      </c>
      <c r="X402" s="67" t="s">
        <v>7</v>
      </c>
      <c r="Y402">
        <v>3</v>
      </c>
      <c r="Z402" t="s">
        <v>9437</v>
      </c>
      <c r="AA402" t="s">
        <v>9478</v>
      </c>
    </row>
    <row r="403" spans="1:27" x14ac:dyDescent="0.3">
      <c r="A403" s="67" t="s">
        <v>8765</v>
      </c>
      <c r="B403" s="67" t="s">
        <v>5258</v>
      </c>
      <c r="C403" s="67" t="s">
        <v>9483</v>
      </c>
      <c r="D403" s="67" t="s">
        <v>3768</v>
      </c>
      <c r="E403" s="67" t="s">
        <v>9484</v>
      </c>
      <c r="F403" s="67" t="s">
        <v>9485</v>
      </c>
      <c r="G403" s="67" t="s">
        <v>9486</v>
      </c>
      <c r="H403" s="67" t="s">
        <v>9487</v>
      </c>
      <c r="I403" s="67" t="s">
        <v>9487</v>
      </c>
      <c r="J403" s="67" t="s">
        <v>9487</v>
      </c>
      <c r="K403" s="67" t="s">
        <v>9419</v>
      </c>
      <c r="L403" s="67" t="s">
        <v>9485</v>
      </c>
      <c r="M403" s="67" t="s">
        <v>697</v>
      </c>
      <c r="O403" s="67"/>
      <c r="P403" s="67"/>
      <c r="Q403" s="67" t="s">
        <v>3769</v>
      </c>
      <c r="R403" s="67" t="s">
        <v>9439</v>
      </c>
      <c r="S403">
        <v>0</v>
      </c>
      <c r="T403" s="67" t="s">
        <v>9488</v>
      </c>
      <c r="U403">
        <v>152</v>
      </c>
      <c r="V403" s="58">
        <v>44988</v>
      </c>
      <c r="W403" s="67" t="s">
        <v>9521</v>
      </c>
      <c r="X403" s="67" t="s">
        <v>4</v>
      </c>
      <c r="Y403">
        <v>3</v>
      </c>
      <c r="Z403" t="s">
        <v>9437</v>
      </c>
      <c r="AA403" t="s">
        <v>9478</v>
      </c>
    </row>
    <row r="404" spans="1:27" x14ac:dyDescent="0.3">
      <c r="A404" s="67" t="s">
        <v>7186</v>
      </c>
      <c r="B404" s="67" t="s">
        <v>5258</v>
      </c>
      <c r="C404" s="67" t="s">
        <v>9483</v>
      </c>
      <c r="D404" s="67" t="s">
        <v>3087</v>
      </c>
      <c r="E404" s="67" t="s">
        <v>9484</v>
      </c>
      <c r="F404" s="67" t="s">
        <v>9485</v>
      </c>
      <c r="G404" s="67" t="s">
        <v>9486</v>
      </c>
      <c r="H404" s="67" t="s">
        <v>9487</v>
      </c>
      <c r="I404" s="67" t="s">
        <v>8</v>
      </c>
      <c r="J404" s="67" t="s">
        <v>9487</v>
      </c>
      <c r="K404" s="67" t="s">
        <v>9433</v>
      </c>
      <c r="L404" s="67" t="s">
        <v>9485</v>
      </c>
      <c r="M404" s="67" t="s">
        <v>697</v>
      </c>
      <c r="O404" s="67"/>
      <c r="P404" s="67"/>
      <c r="Q404" s="67" t="s">
        <v>3088</v>
      </c>
      <c r="R404" s="67" t="s">
        <v>9426</v>
      </c>
      <c r="S404">
        <v>0</v>
      </c>
      <c r="T404" s="67" t="s">
        <v>9481</v>
      </c>
      <c r="U404">
        <v>400000</v>
      </c>
      <c r="V404" s="58">
        <v>44988</v>
      </c>
      <c r="W404" s="67" t="s">
        <v>9523</v>
      </c>
      <c r="X404" s="67" t="s">
        <v>9</v>
      </c>
      <c r="Y404">
        <v>3</v>
      </c>
      <c r="Z404" t="s">
        <v>9437</v>
      </c>
      <c r="AA404" t="s">
        <v>9478</v>
      </c>
    </row>
    <row r="405" spans="1:27" x14ac:dyDescent="0.3">
      <c r="A405" s="67" t="s">
        <v>7186</v>
      </c>
      <c r="B405" s="67" t="s">
        <v>5258</v>
      </c>
      <c r="C405" s="67" t="s">
        <v>9483</v>
      </c>
      <c r="D405" s="67" t="s">
        <v>3085</v>
      </c>
      <c r="E405" s="67" t="s">
        <v>9484</v>
      </c>
      <c r="F405" s="67" t="s">
        <v>9485</v>
      </c>
      <c r="G405" s="67" t="s">
        <v>9486</v>
      </c>
      <c r="H405" s="67" t="s">
        <v>9487</v>
      </c>
      <c r="I405" s="67" t="s">
        <v>8</v>
      </c>
      <c r="J405" s="67" t="s">
        <v>9487</v>
      </c>
      <c r="K405" s="67" t="s">
        <v>9433</v>
      </c>
      <c r="L405" s="67" t="s">
        <v>9485</v>
      </c>
      <c r="M405" s="67" t="s">
        <v>697</v>
      </c>
      <c r="O405" s="67"/>
      <c r="P405" s="67"/>
      <c r="Q405" s="67" t="s">
        <v>3086</v>
      </c>
      <c r="R405" s="67" t="s">
        <v>9516</v>
      </c>
      <c r="S405">
        <v>0</v>
      </c>
      <c r="T405" s="67" t="s">
        <v>9481</v>
      </c>
      <c r="U405">
        <v>63377800</v>
      </c>
      <c r="V405" s="58">
        <v>44988</v>
      </c>
      <c r="W405" s="67" t="s">
        <v>9523</v>
      </c>
      <c r="X405" s="67" t="s">
        <v>9</v>
      </c>
      <c r="Y405">
        <v>3</v>
      </c>
      <c r="Z405" t="s">
        <v>9437</v>
      </c>
      <c r="AA405" t="s">
        <v>9478</v>
      </c>
    </row>
    <row r="406" spans="1:27" x14ac:dyDescent="0.3">
      <c r="A406" s="67" t="s">
        <v>7186</v>
      </c>
      <c r="B406" s="67" t="s">
        <v>5258</v>
      </c>
      <c r="C406" s="67" t="s">
        <v>9483</v>
      </c>
      <c r="D406" s="67" t="s">
        <v>3075</v>
      </c>
      <c r="E406" s="67" t="s">
        <v>9484</v>
      </c>
      <c r="F406" s="67" t="s">
        <v>9485</v>
      </c>
      <c r="G406" s="67" t="s">
        <v>9486</v>
      </c>
      <c r="H406" s="67" t="s">
        <v>9487</v>
      </c>
      <c r="I406" s="67" t="s">
        <v>8</v>
      </c>
      <c r="J406" s="67" t="s">
        <v>9487</v>
      </c>
      <c r="K406" s="67" t="s">
        <v>9433</v>
      </c>
      <c r="L406" s="67" t="s">
        <v>9485</v>
      </c>
      <c r="M406" s="67" t="s">
        <v>697</v>
      </c>
      <c r="O406" s="67"/>
      <c r="P406" s="67"/>
      <c r="Q406" s="67" t="s">
        <v>3076</v>
      </c>
      <c r="R406" s="67" t="s">
        <v>9517</v>
      </c>
      <c r="S406">
        <v>0</v>
      </c>
      <c r="T406" s="67" t="s">
        <v>9481</v>
      </c>
      <c r="U406">
        <v>10800000</v>
      </c>
      <c r="V406" s="58">
        <v>44988</v>
      </c>
      <c r="W406" s="67" t="s">
        <v>9523</v>
      </c>
      <c r="X406" s="67" t="s">
        <v>9</v>
      </c>
      <c r="Y406">
        <v>3</v>
      </c>
      <c r="Z406" t="s">
        <v>9437</v>
      </c>
      <c r="AA406" t="s">
        <v>9478</v>
      </c>
    </row>
    <row r="407" spans="1:27" x14ac:dyDescent="0.3">
      <c r="A407" s="67" t="s">
        <v>7186</v>
      </c>
      <c r="B407" s="67" t="s">
        <v>5258</v>
      </c>
      <c r="C407" s="67" t="s">
        <v>9483</v>
      </c>
      <c r="D407" s="67" t="s">
        <v>4765</v>
      </c>
      <c r="E407" s="67" t="s">
        <v>9484</v>
      </c>
      <c r="F407" s="67" t="s">
        <v>9485</v>
      </c>
      <c r="G407" s="67" t="s">
        <v>9486</v>
      </c>
      <c r="H407" s="67" t="s">
        <v>9487</v>
      </c>
      <c r="I407" s="67" t="s">
        <v>8</v>
      </c>
      <c r="J407" s="67" t="s">
        <v>9487</v>
      </c>
      <c r="K407" s="67" t="s">
        <v>9433</v>
      </c>
      <c r="L407" s="67" t="s">
        <v>9485</v>
      </c>
      <c r="M407" s="67" t="s">
        <v>697</v>
      </c>
      <c r="O407" s="67"/>
      <c r="P407" s="67"/>
      <c r="Q407" s="67" t="s">
        <v>4766</v>
      </c>
      <c r="R407" s="67" t="s">
        <v>9533</v>
      </c>
      <c r="S407">
        <v>0</v>
      </c>
      <c r="T407" s="67" t="s">
        <v>9481</v>
      </c>
      <c r="U407">
        <v>12405000</v>
      </c>
      <c r="V407" s="58">
        <v>44988</v>
      </c>
      <c r="W407" s="67" t="s">
        <v>9523</v>
      </c>
      <c r="X407" s="67" t="s">
        <v>9</v>
      </c>
      <c r="Y407">
        <v>3</v>
      </c>
      <c r="Z407" t="s">
        <v>9437</v>
      </c>
      <c r="AA407" t="s">
        <v>9478</v>
      </c>
    </row>
    <row r="408" spans="1:27" x14ac:dyDescent="0.3">
      <c r="A408" s="67" t="s">
        <v>7186</v>
      </c>
      <c r="B408" s="67" t="s">
        <v>5258</v>
      </c>
      <c r="C408" s="67" t="s">
        <v>9483</v>
      </c>
      <c r="D408" s="67" t="s">
        <v>4771</v>
      </c>
      <c r="E408" s="67" t="s">
        <v>9484</v>
      </c>
      <c r="F408" s="67" t="s">
        <v>9485</v>
      </c>
      <c r="G408" s="67" t="s">
        <v>9486</v>
      </c>
      <c r="H408" s="67" t="s">
        <v>9487</v>
      </c>
      <c r="I408" s="67" t="s">
        <v>8</v>
      </c>
      <c r="J408" s="67" t="s">
        <v>9487</v>
      </c>
      <c r="K408" s="67" t="s">
        <v>9433</v>
      </c>
      <c r="L408" s="67" t="s">
        <v>9485</v>
      </c>
      <c r="M408" s="67" t="s">
        <v>697</v>
      </c>
      <c r="O408" s="67"/>
      <c r="P408" s="67"/>
      <c r="Q408" s="67" t="s">
        <v>4772</v>
      </c>
      <c r="R408" s="67" t="s">
        <v>9531</v>
      </c>
      <c r="S408">
        <v>0</v>
      </c>
      <c r="T408" s="67" t="s">
        <v>9481</v>
      </c>
      <c r="U408">
        <v>23589325</v>
      </c>
      <c r="V408" s="58">
        <v>44988</v>
      </c>
      <c r="W408" s="67" t="s">
        <v>9523</v>
      </c>
      <c r="X408" s="67" t="s">
        <v>9</v>
      </c>
      <c r="Y408">
        <v>3</v>
      </c>
      <c r="Z408" t="s">
        <v>9437</v>
      </c>
      <c r="AA408" t="s">
        <v>9478</v>
      </c>
    </row>
    <row r="409" spans="1:27" x14ac:dyDescent="0.3">
      <c r="A409" s="67" t="s">
        <v>7186</v>
      </c>
      <c r="B409" s="67" t="s">
        <v>5258</v>
      </c>
      <c r="C409" s="67" t="s">
        <v>9483</v>
      </c>
      <c r="D409" s="67" t="s">
        <v>4769</v>
      </c>
      <c r="E409" s="67" t="s">
        <v>9484</v>
      </c>
      <c r="F409" s="67" t="s">
        <v>9485</v>
      </c>
      <c r="G409" s="67" t="s">
        <v>9486</v>
      </c>
      <c r="H409" s="67" t="s">
        <v>9487</v>
      </c>
      <c r="I409" s="67" t="s">
        <v>8</v>
      </c>
      <c r="J409" s="67" t="s">
        <v>9487</v>
      </c>
      <c r="K409" s="67" t="s">
        <v>9433</v>
      </c>
      <c r="L409" s="67" t="s">
        <v>9485</v>
      </c>
      <c r="M409" s="67" t="s">
        <v>697</v>
      </c>
      <c r="O409" s="67"/>
      <c r="P409" s="67"/>
      <c r="Q409" s="67" t="s">
        <v>4770</v>
      </c>
      <c r="R409" s="67" t="s">
        <v>9445</v>
      </c>
      <c r="S409">
        <v>0</v>
      </c>
      <c r="T409" s="67" t="s">
        <v>9482</v>
      </c>
      <c r="U409">
        <v>17602000</v>
      </c>
      <c r="V409" s="58">
        <v>44988</v>
      </c>
      <c r="W409" s="67" t="s">
        <v>9523</v>
      </c>
      <c r="X409" s="67" t="s">
        <v>9</v>
      </c>
      <c r="Y409">
        <v>3</v>
      </c>
      <c r="Z409" t="s">
        <v>9437</v>
      </c>
      <c r="AA409" t="s">
        <v>9478</v>
      </c>
    </row>
    <row r="410" spans="1:27" x14ac:dyDescent="0.3">
      <c r="A410" s="67" t="s">
        <v>7186</v>
      </c>
      <c r="B410" s="67" t="s">
        <v>5258</v>
      </c>
      <c r="C410" s="67" t="s">
        <v>9483</v>
      </c>
      <c r="D410" s="67" t="s">
        <v>4670</v>
      </c>
      <c r="E410" s="67" t="s">
        <v>9484</v>
      </c>
      <c r="F410" s="67" t="s">
        <v>9485</v>
      </c>
      <c r="G410" s="67" t="s">
        <v>9486</v>
      </c>
      <c r="H410" s="67" t="s">
        <v>9487</v>
      </c>
      <c r="I410" s="67" t="s">
        <v>8</v>
      </c>
      <c r="J410" s="67" t="s">
        <v>9487</v>
      </c>
      <c r="K410" s="67" t="s">
        <v>9433</v>
      </c>
      <c r="L410" s="67" t="s">
        <v>9485</v>
      </c>
      <c r="M410" s="67" t="s">
        <v>697</v>
      </c>
      <c r="O410" s="67"/>
      <c r="P410" s="67"/>
      <c r="Q410" s="67" t="s">
        <v>4671</v>
      </c>
      <c r="R410" s="67" t="s">
        <v>9532</v>
      </c>
      <c r="S410">
        <v>0</v>
      </c>
      <c r="T410" s="67"/>
      <c r="U410">
        <v>5800000</v>
      </c>
      <c r="V410" s="58">
        <v>44988</v>
      </c>
      <c r="W410" s="67" t="s">
        <v>9523</v>
      </c>
      <c r="X410" s="67" t="s">
        <v>9</v>
      </c>
      <c r="Y410">
        <v>3</v>
      </c>
      <c r="Z410" t="s">
        <v>9437</v>
      </c>
      <c r="AA410" t="s">
        <v>9478</v>
      </c>
    </row>
    <row r="411" spans="1:27" x14ac:dyDescent="0.3">
      <c r="A411" s="67" t="s">
        <v>7186</v>
      </c>
      <c r="B411" s="67" t="s">
        <v>5258</v>
      </c>
      <c r="C411" s="67" t="s">
        <v>9483</v>
      </c>
      <c r="D411" s="67" t="s">
        <v>3073</v>
      </c>
      <c r="E411" s="67" t="s">
        <v>9484</v>
      </c>
      <c r="F411" s="67" t="s">
        <v>9485</v>
      </c>
      <c r="G411" s="67" t="s">
        <v>9486</v>
      </c>
      <c r="H411" s="67" t="s">
        <v>9487</v>
      </c>
      <c r="I411" s="67" t="s">
        <v>8</v>
      </c>
      <c r="J411" s="67" t="s">
        <v>9487</v>
      </c>
      <c r="K411" s="67" t="s">
        <v>9433</v>
      </c>
      <c r="L411" s="67" t="s">
        <v>9485</v>
      </c>
      <c r="M411" s="67" t="s">
        <v>697</v>
      </c>
      <c r="O411" s="67"/>
      <c r="P411" s="67"/>
      <c r="Q411" s="67" t="s">
        <v>3074</v>
      </c>
      <c r="R411" s="67" t="s">
        <v>9425</v>
      </c>
      <c r="S411">
        <v>0</v>
      </c>
      <c r="T411" s="67" t="s">
        <v>9481</v>
      </c>
      <c r="U411">
        <v>580490200</v>
      </c>
      <c r="V411" s="58">
        <v>44988</v>
      </c>
      <c r="W411" s="67" t="s">
        <v>9523</v>
      </c>
      <c r="X411" s="67" t="s">
        <v>9</v>
      </c>
      <c r="Y411">
        <v>3</v>
      </c>
      <c r="Z411" t="s">
        <v>9437</v>
      </c>
      <c r="AA411" t="s">
        <v>9478</v>
      </c>
    </row>
    <row r="412" spans="1:27" x14ac:dyDescent="0.3">
      <c r="A412" s="67" t="s">
        <v>7186</v>
      </c>
      <c r="B412" s="67" t="s">
        <v>5258</v>
      </c>
      <c r="C412" s="67" t="s">
        <v>9483</v>
      </c>
      <c r="D412" s="67" t="s">
        <v>3334</v>
      </c>
      <c r="E412" s="67" t="s">
        <v>9484</v>
      </c>
      <c r="F412" s="67" t="s">
        <v>9485</v>
      </c>
      <c r="G412" s="67" t="s">
        <v>9486</v>
      </c>
      <c r="H412" s="67" t="s">
        <v>9487</v>
      </c>
      <c r="I412" s="67" t="s">
        <v>8</v>
      </c>
      <c r="J412" s="67" t="s">
        <v>9487</v>
      </c>
      <c r="K412" s="67" t="s">
        <v>9433</v>
      </c>
      <c r="L412" s="67" t="s">
        <v>9485</v>
      </c>
      <c r="M412" s="67" t="s">
        <v>697</v>
      </c>
      <c r="O412" s="67"/>
      <c r="P412" s="67"/>
      <c r="Q412" s="67" t="s">
        <v>3335</v>
      </c>
      <c r="R412" s="67" t="s">
        <v>9524</v>
      </c>
      <c r="S412">
        <v>0</v>
      </c>
      <c r="T412" s="67" t="s">
        <v>9482</v>
      </c>
      <c r="U412">
        <v>1242038</v>
      </c>
      <c r="V412" s="58">
        <v>44988</v>
      </c>
      <c r="W412" s="67" t="s">
        <v>9523</v>
      </c>
      <c r="X412" s="67" t="s">
        <v>9</v>
      </c>
      <c r="Y412">
        <v>3</v>
      </c>
      <c r="Z412" t="s">
        <v>9437</v>
      </c>
      <c r="AA412" t="s">
        <v>9478</v>
      </c>
    </row>
    <row r="413" spans="1:27" x14ac:dyDescent="0.3">
      <c r="A413" s="67" t="s">
        <v>5474</v>
      </c>
      <c r="B413" s="67" t="s">
        <v>5258</v>
      </c>
      <c r="C413" s="67" t="s">
        <v>9483</v>
      </c>
      <c r="D413" s="67" t="s">
        <v>2063</v>
      </c>
      <c r="E413" s="67" t="s">
        <v>9484</v>
      </c>
      <c r="F413" s="67" t="s">
        <v>9485</v>
      </c>
      <c r="G413" s="67" t="s">
        <v>9486</v>
      </c>
      <c r="H413" s="67" t="s">
        <v>9487</v>
      </c>
      <c r="I413" s="67" t="s">
        <v>6</v>
      </c>
      <c r="J413" s="67" t="s">
        <v>9487</v>
      </c>
      <c r="K413" s="67" t="s">
        <v>9433</v>
      </c>
      <c r="L413" s="67" t="s">
        <v>9485</v>
      </c>
      <c r="M413" s="67" t="s">
        <v>697</v>
      </c>
      <c r="O413" s="67"/>
      <c r="P413" s="67"/>
      <c r="Q413" s="67" t="s">
        <v>2064</v>
      </c>
      <c r="R413" s="67" t="s">
        <v>9529</v>
      </c>
      <c r="S413">
        <v>0</v>
      </c>
      <c r="T413" s="67" t="s">
        <v>9482</v>
      </c>
      <c r="U413">
        <v>66669999</v>
      </c>
      <c r="V413" s="58">
        <v>44988</v>
      </c>
      <c r="W413" s="67" t="s">
        <v>9489</v>
      </c>
      <c r="X413" s="67" t="s">
        <v>7</v>
      </c>
      <c r="Y413">
        <v>3</v>
      </c>
      <c r="Z413" t="s">
        <v>9437</v>
      </c>
      <c r="AA413" t="s">
        <v>9478</v>
      </c>
    </row>
    <row r="414" spans="1:27" x14ac:dyDescent="0.3">
      <c r="A414" s="67" t="s">
        <v>8765</v>
      </c>
      <c r="B414" s="67" t="s">
        <v>5258</v>
      </c>
      <c r="C414" s="67" t="s">
        <v>9483</v>
      </c>
      <c r="D414" s="67" t="s">
        <v>2091</v>
      </c>
      <c r="E414" s="67" t="s">
        <v>9484</v>
      </c>
      <c r="F414" s="67" t="s">
        <v>9485</v>
      </c>
      <c r="G414" s="67" t="s">
        <v>9486</v>
      </c>
      <c r="H414" s="67" t="s">
        <v>9487</v>
      </c>
      <c r="I414" s="67" t="s">
        <v>6</v>
      </c>
      <c r="J414" s="67" t="s">
        <v>9487</v>
      </c>
      <c r="K414" s="67" t="s">
        <v>9433</v>
      </c>
      <c r="L414" s="67" t="s">
        <v>9485</v>
      </c>
      <c r="M414" s="67" t="s">
        <v>697</v>
      </c>
      <c r="O414" s="67"/>
      <c r="P414" s="67"/>
      <c r="Q414" s="67" t="s">
        <v>2092</v>
      </c>
      <c r="R414" s="67" t="s">
        <v>9424</v>
      </c>
      <c r="S414">
        <v>0</v>
      </c>
      <c r="T414" s="67" t="s">
        <v>9481</v>
      </c>
      <c r="U414">
        <v>3750000</v>
      </c>
      <c r="V414" s="58">
        <v>44988</v>
      </c>
      <c r="W414" s="67" t="s">
        <v>9489</v>
      </c>
      <c r="X414" s="67" t="s">
        <v>7</v>
      </c>
      <c r="Y414">
        <v>3</v>
      </c>
      <c r="Z414" t="s">
        <v>9437</v>
      </c>
      <c r="AA414" t="s">
        <v>9478</v>
      </c>
    </row>
    <row r="415" spans="1:27" x14ac:dyDescent="0.3">
      <c r="A415" s="67" t="s">
        <v>7129</v>
      </c>
      <c r="B415" s="67" t="s">
        <v>5258</v>
      </c>
      <c r="C415" s="67" t="s">
        <v>9483</v>
      </c>
      <c r="D415" s="67" t="s">
        <v>961</v>
      </c>
      <c r="E415" s="67" t="s">
        <v>9484</v>
      </c>
      <c r="F415" s="67" t="s">
        <v>9485</v>
      </c>
      <c r="G415" s="67" t="s">
        <v>9486</v>
      </c>
      <c r="H415" s="67" t="s">
        <v>9487</v>
      </c>
      <c r="I415" s="67" t="s">
        <v>6</v>
      </c>
      <c r="J415" s="67" t="s">
        <v>9487</v>
      </c>
      <c r="K415" s="67" t="s">
        <v>9433</v>
      </c>
      <c r="L415" s="67" t="s">
        <v>9485</v>
      </c>
      <c r="M415" s="67" t="s">
        <v>697</v>
      </c>
      <c r="O415" s="67"/>
      <c r="P415" s="67"/>
      <c r="Q415" s="67" t="s">
        <v>962</v>
      </c>
      <c r="R415" s="67" t="s">
        <v>9423</v>
      </c>
      <c r="S415">
        <v>0</v>
      </c>
      <c r="T415" s="67" t="s">
        <v>9481</v>
      </c>
      <c r="U415">
        <v>10720000</v>
      </c>
      <c r="V415" s="58">
        <v>44988</v>
      </c>
      <c r="W415" s="67" t="s">
        <v>9489</v>
      </c>
      <c r="X415" s="67" t="s">
        <v>7</v>
      </c>
      <c r="Y415">
        <v>3</v>
      </c>
      <c r="Z415" t="s">
        <v>9437</v>
      </c>
      <c r="AA415" t="s">
        <v>9478</v>
      </c>
    </row>
    <row r="416" spans="1:27" x14ac:dyDescent="0.3">
      <c r="A416" s="67" t="s">
        <v>5548</v>
      </c>
      <c r="B416" s="67" t="s">
        <v>5258</v>
      </c>
      <c r="C416" s="67" t="s">
        <v>9483</v>
      </c>
      <c r="D416" s="67" t="s">
        <v>2091</v>
      </c>
      <c r="E416" s="67" t="s">
        <v>9484</v>
      </c>
      <c r="F416" s="67" t="s">
        <v>9485</v>
      </c>
      <c r="G416" s="67" t="s">
        <v>9486</v>
      </c>
      <c r="H416" s="67" t="s">
        <v>9487</v>
      </c>
      <c r="I416" s="67" t="s">
        <v>6</v>
      </c>
      <c r="J416" s="67" t="s">
        <v>9487</v>
      </c>
      <c r="K416" s="67" t="s">
        <v>9433</v>
      </c>
      <c r="L416" s="67" t="s">
        <v>9485</v>
      </c>
      <c r="M416" s="67" t="s">
        <v>697</v>
      </c>
      <c r="N416">
        <v>5</v>
      </c>
      <c r="O416" s="67" t="s">
        <v>9401</v>
      </c>
      <c r="P416" s="67" t="s">
        <v>9415</v>
      </c>
      <c r="Q416" s="67" t="s">
        <v>2092</v>
      </c>
      <c r="R416" s="67" t="s">
        <v>9424</v>
      </c>
      <c r="S416">
        <v>0</v>
      </c>
      <c r="T416" s="67" t="s">
        <v>9481</v>
      </c>
      <c r="U416">
        <v>500000</v>
      </c>
      <c r="V416" s="58">
        <v>44988</v>
      </c>
      <c r="W416" s="67" t="s">
        <v>9489</v>
      </c>
      <c r="X416" s="67" t="s">
        <v>7</v>
      </c>
      <c r="Y416">
        <v>3</v>
      </c>
      <c r="Z416" t="s">
        <v>9437</v>
      </c>
      <c r="AA416" t="s">
        <v>9478</v>
      </c>
    </row>
    <row r="417" spans="1:27" x14ac:dyDescent="0.3">
      <c r="A417" s="67" t="s">
        <v>7123</v>
      </c>
      <c r="B417" s="67" t="s">
        <v>5258</v>
      </c>
      <c r="C417" s="67" t="s">
        <v>9483</v>
      </c>
      <c r="D417" s="67" t="s">
        <v>4645</v>
      </c>
      <c r="E417" s="67" t="s">
        <v>9484</v>
      </c>
      <c r="F417" s="67" t="s">
        <v>9485</v>
      </c>
      <c r="G417" s="67" t="s">
        <v>9486</v>
      </c>
      <c r="H417" s="67" t="s">
        <v>9487</v>
      </c>
      <c r="I417" s="67" t="s">
        <v>6</v>
      </c>
      <c r="J417" s="67" t="s">
        <v>9487</v>
      </c>
      <c r="K417" s="67" t="s">
        <v>9433</v>
      </c>
      <c r="L417" s="67" t="s">
        <v>9485</v>
      </c>
      <c r="M417" s="67" t="s">
        <v>697</v>
      </c>
      <c r="N417">
        <v>1</v>
      </c>
      <c r="O417" s="67" t="s">
        <v>9397</v>
      </c>
      <c r="P417" s="67" t="s">
        <v>9415</v>
      </c>
      <c r="Q417" s="67" t="s">
        <v>4646</v>
      </c>
      <c r="R417" s="67" t="s">
        <v>9429</v>
      </c>
      <c r="S417">
        <v>0</v>
      </c>
      <c r="T417" s="67" t="s">
        <v>9482</v>
      </c>
      <c r="U417">
        <v>80223</v>
      </c>
      <c r="V417" s="58">
        <v>44988</v>
      </c>
      <c r="W417" s="67" t="s">
        <v>9489</v>
      </c>
      <c r="X417" s="67" t="s">
        <v>7</v>
      </c>
      <c r="Y417">
        <v>3</v>
      </c>
      <c r="Z417" t="s">
        <v>9437</v>
      </c>
      <c r="AA417" t="s">
        <v>9478</v>
      </c>
    </row>
    <row r="418" spans="1:27" x14ac:dyDescent="0.3">
      <c r="A418" s="67" t="s">
        <v>5548</v>
      </c>
      <c r="B418" s="67" t="s">
        <v>5258</v>
      </c>
      <c r="C418" s="67" t="s">
        <v>9483</v>
      </c>
      <c r="D418" s="67" t="s">
        <v>955</v>
      </c>
      <c r="E418" s="67" t="s">
        <v>9484</v>
      </c>
      <c r="F418" s="67" t="s">
        <v>9485</v>
      </c>
      <c r="G418" s="67" t="s">
        <v>9486</v>
      </c>
      <c r="H418" s="67" t="s">
        <v>9487</v>
      </c>
      <c r="I418" s="67" t="s">
        <v>6</v>
      </c>
      <c r="J418" s="67" t="s">
        <v>9487</v>
      </c>
      <c r="K418" s="67" t="s">
        <v>9433</v>
      </c>
      <c r="L418" s="67" t="s">
        <v>9485</v>
      </c>
      <c r="M418" s="67" t="s">
        <v>697</v>
      </c>
      <c r="N418">
        <v>5</v>
      </c>
      <c r="O418" s="67" t="s">
        <v>9401</v>
      </c>
      <c r="P418" s="67" t="s">
        <v>9415</v>
      </c>
      <c r="Q418" s="67" t="s">
        <v>956</v>
      </c>
      <c r="R418" s="67" t="s">
        <v>9422</v>
      </c>
      <c r="S418">
        <v>0</v>
      </c>
      <c r="T418" s="67" t="s">
        <v>9481</v>
      </c>
      <c r="U418">
        <v>200000</v>
      </c>
      <c r="V418" s="58">
        <v>44988</v>
      </c>
      <c r="W418" s="67" t="s">
        <v>9489</v>
      </c>
      <c r="X418" s="67" t="s">
        <v>7</v>
      </c>
      <c r="Y418">
        <v>3</v>
      </c>
      <c r="Z418" t="s">
        <v>9437</v>
      </c>
      <c r="AA418" t="s">
        <v>9478</v>
      </c>
    </row>
    <row r="419" spans="1:27" x14ac:dyDescent="0.3">
      <c r="A419" s="67" t="s">
        <v>7123</v>
      </c>
      <c r="B419" s="67" t="s">
        <v>5258</v>
      </c>
      <c r="C419" s="67" t="s">
        <v>9483</v>
      </c>
      <c r="D419" s="67" t="s">
        <v>955</v>
      </c>
      <c r="E419" s="67" t="s">
        <v>9484</v>
      </c>
      <c r="F419" s="67" t="s">
        <v>9485</v>
      </c>
      <c r="G419" s="67" t="s">
        <v>9486</v>
      </c>
      <c r="H419" s="67" t="s">
        <v>9487</v>
      </c>
      <c r="I419" s="67" t="s">
        <v>6</v>
      </c>
      <c r="J419" s="67" t="s">
        <v>9487</v>
      </c>
      <c r="K419" s="67" t="s">
        <v>9433</v>
      </c>
      <c r="L419" s="67" t="s">
        <v>9485</v>
      </c>
      <c r="M419" s="67" t="s">
        <v>697</v>
      </c>
      <c r="N419">
        <v>1</v>
      </c>
      <c r="O419" s="67" t="s">
        <v>9397</v>
      </c>
      <c r="P419" s="67" t="s">
        <v>9415</v>
      </c>
      <c r="Q419" s="67" t="s">
        <v>956</v>
      </c>
      <c r="R419" s="67" t="s">
        <v>9422</v>
      </c>
      <c r="S419">
        <v>0</v>
      </c>
      <c r="T419" s="67" t="s">
        <v>9481</v>
      </c>
      <c r="U419">
        <v>4800000</v>
      </c>
      <c r="V419" s="58">
        <v>44988</v>
      </c>
      <c r="W419" s="67" t="s">
        <v>9489</v>
      </c>
      <c r="X419" s="67" t="s">
        <v>7</v>
      </c>
      <c r="Y419">
        <v>3</v>
      </c>
      <c r="Z419" t="s">
        <v>9437</v>
      </c>
      <c r="AA419" t="s">
        <v>9478</v>
      </c>
    </row>
    <row r="420" spans="1:27" x14ac:dyDescent="0.3">
      <c r="A420" s="67" t="s">
        <v>7129</v>
      </c>
      <c r="B420" s="67" t="s">
        <v>5258</v>
      </c>
      <c r="C420" s="67" t="s">
        <v>9483</v>
      </c>
      <c r="D420" s="67" t="s">
        <v>961</v>
      </c>
      <c r="E420" s="67" t="s">
        <v>9484</v>
      </c>
      <c r="F420" s="67" t="s">
        <v>9485</v>
      </c>
      <c r="G420" s="67" t="s">
        <v>9486</v>
      </c>
      <c r="H420" s="67" t="s">
        <v>9487</v>
      </c>
      <c r="I420" s="67" t="s">
        <v>6</v>
      </c>
      <c r="J420" s="67" t="s">
        <v>9487</v>
      </c>
      <c r="K420" s="67" t="s">
        <v>9433</v>
      </c>
      <c r="L420" s="67" t="s">
        <v>9485</v>
      </c>
      <c r="M420" s="67" t="s">
        <v>697</v>
      </c>
      <c r="O420" s="67"/>
      <c r="P420" s="67"/>
      <c r="Q420" s="67" t="s">
        <v>962</v>
      </c>
      <c r="R420" s="67" t="s">
        <v>9423</v>
      </c>
      <c r="S420">
        <v>0</v>
      </c>
      <c r="T420" s="67" t="s">
        <v>9481</v>
      </c>
      <c r="U420">
        <v>10720000</v>
      </c>
      <c r="V420" s="58">
        <v>44989</v>
      </c>
      <c r="W420" s="67" t="s">
        <v>9489</v>
      </c>
      <c r="X420" s="67" t="s">
        <v>7</v>
      </c>
      <c r="Y420">
        <v>3</v>
      </c>
      <c r="Z420" t="s">
        <v>9437</v>
      </c>
      <c r="AA420" t="s">
        <v>9478</v>
      </c>
    </row>
    <row r="421" spans="1:27" x14ac:dyDescent="0.3">
      <c r="A421" s="67" t="s">
        <v>8765</v>
      </c>
      <c r="B421" s="67" t="s">
        <v>5258</v>
      </c>
      <c r="C421" s="67" t="s">
        <v>9483</v>
      </c>
      <c r="D421" s="67" t="s">
        <v>2091</v>
      </c>
      <c r="E421" s="67" t="s">
        <v>9484</v>
      </c>
      <c r="F421" s="67" t="s">
        <v>9485</v>
      </c>
      <c r="G421" s="67" t="s">
        <v>9486</v>
      </c>
      <c r="H421" s="67" t="s">
        <v>9487</v>
      </c>
      <c r="I421" s="67" t="s">
        <v>6</v>
      </c>
      <c r="J421" s="67" t="s">
        <v>9487</v>
      </c>
      <c r="K421" s="67" t="s">
        <v>9433</v>
      </c>
      <c r="L421" s="67" t="s">
        <v>9485</v>
      </c>
      <c r="M421" s="67" t="s">
        <v>697</v>
      </c>
      <c r="O421" s="67"/>
      <c r="P421" s="67"/>
      <c r="Q421" s="67" t="s">
        <v>2092</v>
      </c>
      <c r="R421" s="67" t="s">
        <v>9424</v>
      </c>
      <c r="S421">
        <v>0</v>
      </c>
      <c r="T421" s="67" t="s">
        <v>9481</v>
      </c>
      <c r="U421">
        <v>14000000</v>
      </c>
      <c r="V421" s="58">
        <v>44989</v>
      </c>
      <c r="W421" s="67" t="s">
        <v>9489</v>
      </c>
      <c r="X421" s="67" t="s">
        <v>7</v>
      </c>
      <c r="Y421">
        <v>3</v>
      </c>
      <c r="Z421" t="s">
        <v>9437</v>
      </c>
      <c r="AA421" t="s">
        <v>9478</v>
      </c>
    </row>
    <row r="422" spans="1:27" x14ac:dyDescent="0.3">
      <c r="A422" s="67" t="s">
        <v>5548</v>
      </c>
      <c r="B422" s="67" t="s">
        <v>5258</v>
      </c>
      <c r="C422" s="67" t="s">
        <v>9483</v>
      </c>
      <c r="D422" s="67" t="s">
        <v>955</v>
      </c>
      <c r="E422" s="67" t="s">
        <v>9484</v>
      </c>
      <c r="F422" s="67" t="s">
        <v>9485</v>
      </c>
      <c r="G422" s="67" t="s">
        <v>9486</v>
      </c>
      <c r="H422" s="67" t="s">
        <v>9487</v>
      </c>
      <c r="I422" s="67" t="s">
        <v>6</v>
      </c>
      <c r="J422" s="67" t="s">
        <v>9487</v>
      </c>
      <c r="K422" s="67" t="s">
        <v>9433</v>
      </c>
      <c r="L422" s="67" t="s">
        <v>9485</v>
      </c>
      <c r="M422" s="67" t="s">
        <v>697</v>
      </c>
      <c r="N422">
        <v>5</v>
      </c>
      <c r="O422" s="67" t="s">
        <v>9401</v>
      </c>
      <c r="P422" s="67" t="s">
        <v>9415</v>
      </c>
      <c r="Q422" s="67" t="s">
        <v>956</v>
      </c>
      <c r="R422" s="67" t="s">
        <v>9422</v>
      </c>
      <c r="S422">
        <v>0</v>
      </c>
      <c r="T422" s="67" t="s">
        <v>9481</v>
      </c>
      <c r="U422">
        <v>100000</v>
      </c>
      <c r="V422" s="58">
        <v>44989</v>
      </c>
      <c r="W422" s="67" t="s">
        <v>9489</v>
      </c>
      <c r="X422" s="67" t="s">
        <v>7</v>
      </c>
      <c r="Y422">
        <v>3</v>
      </c>
      <c r="Z422" t="s">
        <v>9437</v>
      </c>
      <c r="AA422" t="s">
        <v>9478</v>
      </c>
    </row>
    <row r="423" spans="1:27" x14ac:dyDescent="0.3">
      <c r="A423" s="67" t="s">
        <v>7123</v>
      </c>
      <c r="B423" s="67" t="s">
        <v>5258</v>
      </c>
      <c r="C423" s="67" t="s">
        <v>9483</v>
      </c>
      <c r="D423" s="67" t="s">
        <v>955</v>
      </c>
      <c r="E423" s="67" t="s">
        <v>9484</v>
      </c>
      <c r="F423" s="67" t="s">
        <v>9485</v>
      </c>
      <c r="G423" s="67" t="s">
        <v>9486</v>
      </c>
      <c r="H423" s="67" t="s">
        <v>9487</v>
      </c>
      <c r="I423" s="67" t="s">
        <v>6</v>
      </c>
      <c r="J423" s="67" t="s">
        <v>9487</v>
      </c>
      <c r="K423" s="67" t="s">
        <v>9433</v>
      </c>
      <c r="L423" s="67" t="s">
        <v>9485</v>
      </c>
      <c r="M423" s="67" t="s">
        <v>697</v>
      </c>
      <c r="N423">
        <v>1</v>
      </c>
      <c r="O423" s="67" t="s">
        <v>9397</v>
      </c>
      <c r="P423" s="67" t="s">
        <v>9415</v>
      </c>
      <c r="Q423" s="67" t="s">
        <v>956</v>
      </c>
      <c r="R423" s="67" t="s">
        <v>9422</v>
      </c>
      <c r="S423">
        <v>0</v>
      </c>
      <c r="T423" s="67" t="s">
        <v>9481</v>
      </c>
      <c r="U423">
        <v>600000</v>
      </c>
      <c r="V423" s="58">
        <v>44989</v>
      </c>
      <c r="W423" s="67" t="s">
        <v>9489</v>
      </c>
      <c r="X423" s="67" t="s">
        <v>7</v>
      </c>
      <c r="Y423">
        <v>3</v>
      </c>
      <c r="Z423" t="s">
        <v>9437</v>
      </c>
      <c r="AA423" t="s">
        <v>9478</v>
      </c>
    </row>
    <row r="424" spans="1:27" x14ac:dyDescent="0.3">
      <c r="A424" s="67" t="s">
        <v>5548</v>
      </c>
      <c r="B424" s="67" t="s">
        <v>5258</v>
      </c>
      <c r="C424" s="67" t="s">
        <v>9483</v>
      </c>
      <c r="D424" s="67" t="s">
        <v>955</v>
      </c>
      <c r="E424" s="67" t="s">
        <v>9484</v>
      </c>
      <c r="F424" s="67" t="s">
        <v>9485</v>
      </c>
      <c r="G424" s="67" t="s">
        <v>9486</v>
      </c>
      <c r="H424" s="67" t="s">
        <v>9487</v>
      </c>
      <c r="I424" s="67" t="s">
        <v>6</v>
      </c>
      <c r="J424" s="67" t="s">
        <v>9487</v>
      </c>
      <c r="K424" s="67" t="s">
        <v>9433</v>
      </c>
      <c r="L424" s="67" t="s">
        <v>9485</v>
      </c>
      <c r="M424" s="67" t="s">
        <v>697</v>
      </c>
      <c r="N424">
        <v>5</v>
      </c>
      <c r="O424" s="67" t="s">
        <v>9401</v>
      </c>
      <c r="P424" s="67" t="s">
        <v>9415</v>
      </c>
      <c r="Q424" s="67" t="s">
        <v>956</v>
      </c>
      <c r="R424" s="67" t="s">
        <v>9422</v>
      </c>
      <c r="S424">
        <v>0</v>
      </c>
      <c r="T424" s="67" t="s">
        <v>9481</v>
      </c>
      <c r="U424">
        <v>100000</v>
      </c>
      <c r="V424" s="58">
        <v>44990</v>
      </c>
      <c r="W424" s="67" t="s">
        <v>9489</v>
      </c>
      <c r="X424" s="67" t="s">
        <v>7</v>
      </c>
      <c r="Y424">
        <v>3</v>
      </c>
      <c r="Z424" t="s">
        <v>9437</v>
      </c>
      <c r="AA424" t="s">
        <v>9478</v>
      </c>
    </row>
    <row r="425" spans="1:27" x14ac:dyDescent="0.3">
      <c r="A425" s="67" t="s">
        <v>7123</v>
      </c>
      <c r="B425" s="67" t="s">
        <v>5258</v>
      </c>
      <c r="C425" s="67" t="s">
        <v>9483</v>
      </c>
      <c r="D425" s="67" t="s">
        <v>955</v>
      </c>
      <c r="E425" s="67" t="s">
        <v>9484</v>
      </c>
      <c r="F425" s="67" t="s">
        <v>9485</v>
      </c>
      <c r="G425" s="67" t="s">
        <v>9486</v>
      </c>
      <c r="H425" s="67" t="s">
        <v>9487</v>
      </c>
      <c r="I425" s="67" t="s">
        <v>6</v>
      </c>
      <c r="J425" s="67" t="s">
        <v>9487</v>
      </c>
      <c r="K425" s="67" t="s">
        <v>9433</v>
      </c>
      <c r="L425" s="67" t="s">
        <v>9485</v>
      </c>
      <c r="M425" s="67" t="s">
        <v>697</v>
      </c>
      <c r="N425">
        <v>1</v>
      </c>
      <c r="O425" s="67" t="s">
        <v>9397</v>
      </c>
      <c r="P425" s="67" t="s">
        <v>9415</v>
      </c>
      <c r="Q425" s="67" t="s">
        <v>956</v>
      </c>
      <c r="R425" s="67" t="s">
        <v>9422</v>
      </c>
      <c r="S425">
        <v>0</v>
      </c>
      <c r="T425" s="67" t="s">
        <v>9481</v>
      </c>
      <c r="U425">
        <v>1200000</v>
      </c>
      <c r="V425" s="58">
        <v>44990</v>
      </c>
      <c r="W425" s="67" t="s">
        <v>9489</v>
      </c>
      <c r="X425" s="67" t="s">
        <v>7</v>
      </c>
      <c r="Y425">
        <v>3</v>
      </c>
      <c r="Z425" t="s">
        <v>9437</v>
      </c>
      <c r="AA425" t="s">
        <v>9478</v>
      </c>
    </row>
    <row r="426" spans="1:27" x14ac:dyDescent="0.3">
      <c r="A426" s="67" t="s">
        <v>7190</v>
      </c>
      <c r="B426" s="67" t="s">
        <v>5258</v>
      </c>
      <c r="C426" s="67" t="s">
        <v>9483</v>
      </c>
      <c r="D426" s="67" t="s">
        <v>3768</v>
      </c>
      <c r="E426" s="67" t="s">
        <v>9484</v>
      </c>
      <c r="F426" s="67" t="s">
        <v>9485</v>
      </c>
      <c r="G426" s="67" t="s">
        <v>9486</v>
      </c>
      <c r="H426" s="67" t="s">
        <v>9487</v>
      </c>
      <c r="I426" s="67" t="s">
        <v>9487</v>
      </c>
      <c r="J426" s="67" t="s">
        <v>9487</v>
      </c>
      <c r="K426" s="67" t="s">
        <v>9419</v>
      </c>
      <c r="L426" s="67" t="s">
        <v>9485</v>
      </c>
      <c r="M426" s="67" t="s">
        <v>697</v>
      </c>
      <c r="O426" s="67"/>
      <c r="P426" s="67"/>
      <c r="Q426" s="67" t="s">
        <v>3769</v>
      </c>
      <c r="R426" s="67" t="s">
        <v>9439</v>
      </c>
      <c r="S426">
        <v>0</v>
      </c>
      <c r="T426" s="67" t="s">
        <v>9488</v>
      </c>
      <c r="U426">
        <v>846</v>
      </c>
      <c r="V426" s="58">
        <v>44991</v>
      </c>
      <c r="W426" s="67" t="s">
        <v>9521</v>
      </c>
      <c r="X426" s="67" t="s">
        <v>4</v>
      </c>
      <c r="Y426">
        <v>3</v>
      </c>
      <c r="Z426" t="s">
        <v>9437</v>
      </c>
      <c r="AA426" t="s">
        <v>9478</v>
      </c>
    </row>
    <row r="427" spans="1:27" x14ac:dyDescent="0.3">
      <c r="A427" s="67" t="s">
        <v>6041</v>
      </c>
      <c r="B427" s="67" t="s">
        <v>5258</v>
      </c>
      <c r="C427" s="67" t="s">
        <v>9483</v>
      </c>
      <c r="D427" s="67" t="s">
        <v>975</v>
      </c>
      <c r="E427" s="67" t="s">
        <v>9484</v>
      </c>
      <c r="F427" s="67" t="s">
        <v>9485</v>
      </c>
      <c r="G427" s="67" t="s">
        <v>9486</v>
      </c>
      <c r="H427" s="67" t="s">
        <v>9487</v>
      </c>
      <c r="I427" s="67" t="s">
        <v>6</v>
      </c>
      <c r="J427" s="67" t="s">
        <v>9487</v>
      </c>
      <c r="K427" s="67" t="s">
        <v>9433</v>
      </c>
      <c r="L427" s="67" t="s">
        <v>9485</v>
      </c>
      <c r="M427" s="67" t="s">
        <v>697</v>
      </c>
      <c r="O427" s="67"/>
      <c r="P427" s="67"/>
      <c r="Q427" s="67" t="s">
        <v>976</v>
      </c>
      <c r="R427" s="67" t="s">
        <v>9530</v>
      </c>
      <c r="S427">
        <v>0</v>
      </c>
      <c r="T427" s="67"/>
      <c r="U427">
        <v>275625</v>
      </c>
      <c r="V427" s="58">
        <v>44991</v>
      </c>
      <c r="W427" s="67" t="s">
        <v>9489</v>
      </c>
      <c r="X427" s="67" t="s">
        <v>7</v>
      </c>
      <c r="Y427">
        <v>3</v>
      </c>
      <c r="Z427" t="s">
        <v>9437</v>
      </c>
      <c r="AA427" t="s">
        <v>9478</v>
      </c>
    </row>
    <row r="428" spans="1:27" x14ac:dyDescent="0.3">
      <c r="A428" s="67" t="s">
        <v>6058</v>
      </c>
      <c r="B428" s="67" t="s">
        <v>5258</v>
      </c>
      <c r="C428" s="67" t="s">
        <v>9483</v>
      </c>
      <c r="D428" s="67" t="s">
        <v>4185</v>
      </c>
      <c r="E428" s="67" t="s">
        <v>9484</v>
      </c>
      <c r="F428" s="67" t="s">
        <v>9485</v>
      </c>
      <c r="G428" s="67" t="s">
        <v>9486</v>
      </c>
      <c r="H428" s="67" t="s">
        <v>9487</v>
      </c>
      <c r="I428" s="67" t="s">
        <v>6</v>
      </c>
      <c r="J428" s="67" t="s">
        <v>9487</v>
      </c>
      <c r="K428" s="67" t="s">
        <v>9433</v>
      </c>
      <c r="L428" s="67" t="s">
        <v>9485</v>
      </c>
      <c r="M428" s="67" t="s">
        <v>697</v>
      </c>
      <c r="O428" s="67"/>
      <c r="P428" s="67"/>
      <c r="Q428" s="67" t="s">
        <v>4186</v>
      </c>
      <c r="R428" s="67" t="s">
        <v>9428</v>
      </c>
      <c r="S428">
        <v>0</v>
      </c>
      <c r="T428" s="67" t="s">
        <v>9481</v>
      </c>
      <c r="U428">
        <v>4900000</v>
      </c>
      <c r="V428" s="58">
        <v>44991</v>
      </c>
      <c r="W428" s="67" t="s">
        <v>9489</v>
      </c>
      <c r="X428" s="67" t="s">
        <v>7</v>
      </c>
      <c r="Y428">
        <v>3</v>
      </c>
      <c r="Z428" t="s">
        <v>9437</v>
      </c>
      <c r="AA428" t="s">
        <v>9478</v>
      </c>
    </row>
    <row r="429" spans="1:27" x14ac:dyDescent="0.3">
      <c r="A429" s="67" t="s">
        <v>7129</v>
      </c>
      <c r="B429" s="67" t="s">
        <v>5258</v>
      </c>
      <c r="C429" s="67" t="s">
        <v>9483</v>
      </c>
      <c r="D429" s="67" t="s">
        <v>961</v>
      </c>
      <c r="E429" s="67" t="s">
        <v>9484</v>
      </c>
      <c r="F429" s="67" t="s">
        <v>9485</v>
      </c>
      <c r="G429" s="67" t="s">
        <v>9486</v>
      </c>
      <c r="H429" s="67" t="s">
        <v>9487</v>
      </c>
      <c r="I429" s="67" t="s">
        <v>6</v>
      </c>
      <c r="J429" s="67" t="s">
        <v>9487</v>
      </c>
      <c r="K429" s="67" t="s">
        <v>9433</v>
      </c>
      <c r="L429" s="67" t="s">
        <v>9485</v>
      </c>
      <c r="M429" s="67" t="s">
        <v>697</v>
      </c>
      <c r="O429" s="67"/>
      <c r="P429" s="67"/>
      <c r="Q429" s="67" t="s">
        <v>962</v>
      </c>
      <c r="R429" s="67" t="s">
        <v>9423</v>
      </c>
      <c r="S429">
        <v>0</v>
      </c>
      <c r="T429" s="67" t="s">
        <v>9481</v>
      </c>
      <c r="U429">
        <v>21440000</v>
      </c>
      <c r="V429" s="58">
        <v>44991</v>
      </c>
      <c r="W429" s="67" t="s">
        <v>9489</v>
      </c>
      <c r="X429" s="67" t="s">
        <v>7</v>
      </c>
      <c r="Y429">
        <v>3</v>
      </c>
      <c r="Z429" t="s">
        <v>9437</v>
      </c>
      <c r="AA429" t="s">
        <v>9478</v>
      </c>
    </row>
    <row r="430" spans="1:27" x14ac:dyDescent="0.3">
      <c r="A430" s="67" t="s">
        <v>6072</v>
      </c>
      <c r="B430" s="67" t="s">
        <v>5258</v>
      </c>
      <c r="C430" s="67" t="s">
        <v>9483</v>
      </c>
      <c r="D430" s="67" t="s">
        <v>2091</v>
      </c>
      <c r="E430" s="67" t="s">
        <v>9484</v>
      </c>
      <c r="F430" s="67" t="s">
        <v>9485</v>
      </c>
      <c r="G430" s="67" t="s">
        <v>9486</v>
      </c>
      <c r="H430" s="67" t="s">
        <v>9487</v>
      </c>
      <c r="I430" s="67" t="s">
        <v>6</v>
      </c>
      <c r="J430" s="67" t="s">
        <v>9487</v>
      </c>
      <c r="K430" s="67" t="s">
        <v>9433</v>
      </c>
      <c r="L430" s="67" t="s">
        <v>9485</v>
      </c>
      <c r="M430" s="67" t="s">
        <v>697</v>
      </c>
      <c r="O430" s="67"/>
      <c r="P430" s="67"/>
      <c r="Q430" s="67" t="s">
        <v>2092</v>
      </c>
      <c r="R430" s="67" t="s">
        <v>9424</v>
      </c>
      <c r="S430">
        <v>0</v>
      </c>
      <c r="T430" s="67" t="s">
        <v>9481</v>
      </c>
      <c r="U430">
        <v>130000000</v>
      </c>
      <c r="V430" s="58">
        <v>44991</v>
      </c>
      <c r="W430" s="67" t="s">
        <v>9489</v>
      </c>
      <c r="X430" s="67" t="s">
        <v>7</v>
      </c>
      <c r="Y430">
        <v>3</v>
      </c>
      <c r="Z430" t="s">
        <v>9437</v>
      </c>
      <c r="AA430" t="s">
        <v>9478</v>
      </c>
    </row>
    <row r="431" spans="1:27" x14ac:dyDescent="0.3">
      <c r="A431" s="67" t="s">
        <v>7199</v>
      </c>
      <c r="B431" s="67" t="s">
        <v>5258</v>
      </c>
      <c r="C431" s="67" t="s">
        <v>9483</v>
      </c>
      <c r="D431" s="67" t="s">
        <v>961</v>
      </c>
      <c r="E431" s="67" t="s">
        <v>9484</v>
      </c>
      <c r="F431" s="67" t="s">
        <v>9485</v>
      </c>
      <c r="G431" s="67" t="s">
        <v>9486</v>
      </c>
      <c r="H431" s="67" t="s">
        <v>9487</v>
      </c>
      <c r="I431" s="67" t="s">
        <v>6</v>
      </c>
      <c r="J431" s="67" t="s">
        <v>9487</v>
      </c>
      <c r="K431" s="67" t="s">
        <v>9433</v>
      </c>
      <c r="L431" s="67" t="s">
        <v>9485</v>
      </c>
      <c r="M431" s="67" t="s">
        <v>697</v>
      </c>
      <c r="N431">
        <v>16</v>
      </c>
      <c r="O431" s="67" t="s">
        <v>9412</v>
      </c>
      <c r="P431" s="67" t="s">
        <v>9417</v>
      </c>
      <c r="Q431" s="67" t="s">
        <v>962</v>
      </c>
      <c r="R431" s="67" t="s">
        <v>9423</v>
      </c>
      <c r="S431">
        <v>0</v>
      </c>
      <c r="T431" s="67" t="s">
        <v>9481</v>
      </c>
      <c r="U431">
        <v>19600000</v>
      </c>
      <c r="V431" s="58">
        <v>44991</v>
      </c>
      <c r="W431" s="67" t="s">
        <v>9489</v>
      </c>
      <c r="X431" s="67" t="s">
        <v>7</v>
      </c>
      <c r="Y431">
        <v>3</v>
      </c>
      <c r="Z431" t="s">
        <v>9437</v>
      </c>
      <c r="AA431" t="s">
        <v>9478</v>
      </c>
    </row>
    <row r="432" spans="1:27" x14ac:dyDescent="0.3">
      <c r="A432" s="67" t="s">
        <v>7123</v>
      </c>
      <c r="B432" s="67" t="s">
        <v>5258</v>
      </c>
      <c r="C432" s="67" t="s">
        <v>9483</v>
      </c>
      <c r="D432" s="67" t="s">
        <v>2091</v>
      </c>
      <c r="E432" s="67" t="s">
        <v>9484</v>
      </c>
      <c r="F432" s="67" t="s">
        <v>9485</v>
      </c>
      <c r="G432" s="67" t="s">
        <v>9486</v>
      </c>
      <c r="H432" s="67" t="s">
        <v>9487</v>
      </c>
      <c r="I432" s="67" t="s">
        <v>6</v>
      </c>
      <c r="J432" s="67" t="s">
        <v>9487</v>
      </c>
      <c r="K432" s="67" t="s">
        <v>9433</v>
      </c>
      <c r="L432" s="67" t="s">
        <v>9485</v>
      </c>
      <c r="M432" s="67" t="s">
        <v>697</v>
      </c>
      <c r="N432">
        <v>1</v>
      </c>
      <c r="O432" s="67" t="s">
        <v>9397</v>
      </c>
      <c r="P432" s="67" t="s">
        <v>9415</v>
      </c>
      <c r="Q432" s="67" t="s">
        <v>2092</v>
      </c>
      <c r="R432" s="67" t="s">
        <v>9424</v>
      </c>
      <c r="S432">
        <v>0</v>
      </c>
      <c r="T432" s="67" t="s">
        <v>9481</v>
      </c>
      <c r="U432">
        <v>1000000</v>
      </c>
      <c r="V432" s="58">
        <v>44991</v>
      </c>
      <c r="W432" s="67" t="s">
        <v>9489</v>
      </c>
      <c r="X432" s="67" t="s">
        <v>7</v>
      </c>
      <c r="Y432">
        <v>3</v>
      </c>
      <c r="Z432" t="s">
        <v>9437</v>
      </c>
      <c r="AA432" t="s">
        <v>9478</v>
      </c>
    </row>
    <row r="433" spans="1:27" x14ac:dyDescent="0.3">
      <c r="A433" s="67" t="s">
        <v>7123</v>
      </c>
      <c r="B433" s="67" t="s">
        <v>5258</v>
      </c>
      <c r="C433" s="67" t="s">
        <v>9483</v>
      </c>
      <c r="D433" s="67" t="s">
        <v>4645</v>
      </c>
      <c r="E433" s="67" t="s">
        <v>9484</v>
      </c>
      <c r="F433" s="67" t="s">
        <v>9485</v>
      </c>
      <c r="G433" s="67" t="s">
        <v>9486</v>
      </c>
      <c r="H433" s="67" t="s">
        <v>9487</v>
      </c>
      <c r="I433" s="67" t="s">
        <v>6</v>
      </c>
      <c r="J433" s="67" t="s">
        <v>9487</v>
      </c>
      <c r="K433" s="67" t="s">
        <v>9433</v>
      </c>
      <c r="L433" s="67" t="s">
        <v>9485</v>
      </c>
      <c r="M433" s="67" t="s">
        <v>697</v>
      </c>
      <c r="N433">
        <v>1</v>
      </c>
      <c r="O433" s="67" t="s">
        <v>9397</v>
      </c>
      <c r="P433" s="67" t="s">
        <v>9415</v>
      </c>
      <c r="Q433" s="67" t="s">
        <v>4646</v>
      </c>
      <c r="R433" s="67" t="s">
        <v>9429</v>
      </c>
      <c r="S433">
        <v>0</v>
      </c>
      <c r="T433" s="67" t="s">
        <v>9482</v>
      </c>
      <c r="U433">
        <v>1750000</v>
      </c>
      <c r="V433" s="58">
        <v>44991</v>
      </c>
      <c r="W433" s="67" t="s">
        <v>9489</v>
      </c>
      <c r="X433" s="67" t="s">
        <v>7</v>
      </c>
      <c r="Y433">
        <v>3</v>
      </c>
      <c r="Z433" t="s">
        <v>9437</v>
      </c>
      <c r="AA433" t="s">
        <v>9478</v>
      </c>
    </row>
    <row r="434" spans="1:27" x14ac:dyDescent="0.3">
      <c r="A434" s="67" t="s">
        <v>7131</v>
      </c>
      <c r="B434" s="67" t="s">
        <v>5258</v>
      </c>
      <c r="C434" s="67" t="s">
        <v>9483</v>
      </c>
      <c r="D434" s="67" t="s">
        <v>4645</v>
      </c>
      <c r="E434" s="67" t="s">
        <v>9484</v>
      </c>
      <c r="F434" s="67" t="s">
        <v>9485</v>
      </c>
      <c r="G434" s="67" t="s">
        <v>9486</v>
      </c>
      <c r="H434" s="67" t="s">
        <v>9487</v>
      </c>
      <c r="I434" s="67" t="s">
        <v>6</v>
      </c>
      <c r="J434" s="67" t="s">
        <v>9487</v>
      </c>
      <c r="K434" s="67" t="s">
        <v>9433</v>
      </c>
      <c r="L434" s="67" t="s">
        <v>9485</v>
      </c>
      <c r="M434" s="67" t="s">
        <v>697</v>
      </c>
      <c r="N434">
        <v>15</v>
      </c>
      <c r="O434" s="67" t="s">
        <v>9411</v>
      </c>
      <c r="P434" s="67" t="s">
        <v>9417</v>
      </c>
      <c r="Q434" s="67" t="s">
        <v>4646</v>
      </c>
      <c r="R434" s="67" t="s">
        <v>9429</v>
      </c>
      <c r="S434">
        <v>0</v>
      </c>
      <c r="T434" s="67" t="s">
        <v>9482</v>
      </c>
      <c r="U434">
        <v>212420</v>
      </c>
      <c r="V434" s="58">
        <v>44991</v>
      </c>
      <c r="W434" s="67" t="s">
        <v>9489</v>
      </c>
      <c r="X434" s="67" t="s">
        <v>7</v>
      </c>
      <c r="Y434">
        <v>3</v>
      </c>
      <c r="Z434" t="s">
        <v>9437</v>
      </c>
      <c r="AA434" t="s">
        <v>9478</v>
      </c>
    </row>
    <row r="435" spans="1:27" x14ac:dyDescent="0.3">
      <c r="A435" s="67" t="s">
        <v>5548</v>
      </c>
      <c r="B435" s="67" t="s">
        <v>5258</v>
      </c>
      <c r="C435" s="67" t="s">
        <v>9483</v>
      </c>
      <c r="D435" s="67" t="s">
        <v>955</v>
      </c>
      <c r="E435" s="67" t="s">
        <v>9484</v>
      </c>
      <c r="F435" s="67" t="s">
        <v>9485</v>
      </c>
      <c r="G435" s="67" t="s">
        <v>9486</v>
      </c>
      <c r="H435" s="67" t="s">
        <v>9487</v>
      </c>
      <c r="I435" s="67" t="s">
        <v>6</v>
      </c>
      <c r="J435" s="67" t="s">
        <v>9487</v>
      </c>
      <c r="K435" s="67" t="s">
        <v>9433</v>
      </c>
      <c r="L435" s="67" t="s">
        <v>9485</v>
      </c>
      <c r="M435" s="67" t="s">
        <v>697</v>
      </c>
      <c r="N435">
        <v>5</v>
      </c>
      <c r="O435" s="67" t="s">
        <v>9401</v>
      </c>
      <c r="P435" s="67" t="s">
        <v>9415</v>
      </c>
      <c r="Q435" s="67" t="s">
        <v>956</v>
      </c>
      <c r="R435" s="67" t="s">
        <v>9422</v>
      </c>
      <c r="S435">
        <v>0</v>
      </c>
      <c r="T435" s="67" t="s">
        <v>9481</v>
      </c>
      <c r="U435" s="33">
        <v>100000</v>
      </c>
      <c r="V435" s="58">
        <v>44991</v>
      </c>
      <c r="W435" s="67" t="s">
        <v>9489</v>
      </c>
      <c r="X435" s="67" t="s">
        <v>7</v>
      </c>
      <c r="Y435">
        <v>3</v>
      </c>
      <c r="Z435" t="s">
        <v>9437</v>
      </c>
      <c r="AA435" t="s">
        <v>9478</v>
      </c>
    </row>
    <row r="436" spans="1:27" x14ac:dyDescent="0.3">
      <c r="A436" s="67" t="s">
        <v>5491</v>
      </c>
      <c r="B436" s="67" t="s">
        <v>5258</v>
      </c>
      <c r="C436" s="67" t="s">
        <v>9483</v>
      </c>
      <c r="D436" s="67" t="s">
        <v>955</v>
      </c>
      <c r="E436" s="67" t="s">
        <v>9484</v>
      </c>
      <c r="F436" s="67" t="s">
        <v>9485</v>
      </c>
      <c r="G436" s="67" t="s">
        <v>9486</v>
      </c>
      <c r="H436" s="67" t="s">
        <v>9487</v>
      </c>
      <c r="I436" s="67" t="s">
        <v>6</v>
      </c>
      <c r="J436" s="67" t="s">
        <v>9487</v>
      </c>
      <c r="K436" s="67" t="s">
        <v>9433</v>
      </c>
      <c r="L436" s="67" t="s">
        <v>9485</v>
      </c>
      <c r="M436" s="67" t="s">
        <v>697</v>
      </c>
      <c r="N436">
        <v>10</v>
      </c>
      <c r="O436" s="67" t="s">
        <v>9404</v>
      </c>
      <c r="P436" s="67" t="s">
        <v>9415</v>
      </c>
      <c r="Q436" s="67" t="s">
        <v>956</v>
      </c>
      <c r="R436" s="67" t="s">
        <v>9422</v>
      </c>
      <c r="S436">
        <v>0</v>
      </c>
      <c r="T436" s="67" t="s">
        <v>9481</v>
      </c>
      <c r="U436">
        <v>100000</v>
      </c>
      <c r="V436" s="58">
        <v>44991</v>
      </c>
      <c r="W436" s="67" t="s">
        <v>9489</v>
      </c>
      <c r="X436" s="67" t="s">
        <v>7</v>
      </c>
      <c r="Y436">
        <v>3</v>
      </c>
      <c r="Z436" t="s">
        <v>9437</v>
      </c>
      <c r="AA436" t="s">
        <v>9478</v>
      </c>
    </row>
    <row r="437" spans="1:27" x14ac:dyDescent="0.3">
      <c r="A437" s="67" t="s">
        <v>7123</v>
      </c>
      <c r="B437" s="67" t="s">
        <v>5258</v>
      </c>
      <c r="C437" s="67" t="s">
        <v>9483</v>
      </c>
      <c r="D437" s="67" t="s">
        <v>955</v>
      </c>
      <c r="E437" s="67" t="s">
        <v>9484</v>
      </c>
      <c r="F437" s="67" t="s">
        <v>9485</v>
      </c>
      <c r="G437" s="67" t="s">
        <v>9486</v>
      </c>
      <c r="H437" s="67" t="s">
        <v>9487</v>
      </c>
      <c r="I437" s="67" t="s">
        <v>6</v>
      </c>
      <c r="J437" s="67" t="s">
        <v>9487</v>
      </c>
      <c r="K437" s="67" t="s">
        <v>9433</v>
      </c>
      <c r="L437" s="67" t="s">
        <v>9485</v>
      </c>
      <c r="M437" s="67" t="s">
        <v>697</v>
      </c>
      <c r="N437">
        <v>1</v>
      </c>
      <c r="O437" s="67" t="s">
        <v>9397</v>
      </c>
      <c r="P437" s="67" t="s">
        <v>9415</v>
      </c>
      <c r="Q437" s="67" t="s">
        <v>956</v>
      </c>
      <c r="R437" s="67" t="s">
        <v>9422</v>
      </c>
      <c r="S437">
        <v>0</v>
      </c>
      <c r="T437" s="67" t="s">
        <v>9481</v>
      </c>
      <c r="U437">
        <v>3150000</v>
      </c>
      <c r="V437" s="58">
        <v>44991</v>
      </c>
      <c r="W437" s="67" t="s">
        <v>9489</v>
      </c>
      <c r="X437" s="67" t="s">
        <v>7</v>
      </c>
      <c r="Y437">
        <v>3</v>
      </c>
      <c r="Z437" t="s">
        <v>9437</v>
      </c>
      <c r="AA437" t="s">
        <v>9478</v>
      </c>
    </row>
    <row r="438" spans="1:27" x14ac:dyDescent="0.3">
      <c r="A438" s="67" t="s">
        <v>5505</v>
      </c>
      <c r="B438" s="67" t="s">
        <v>5258</v>
      </c>
      <c r="C438" s="67" t="s">
        <v>9483</v>
      </c>
      <c r="D438" s="67" t="s">
        <v>4179</v>
      </c>
      <c r="E438" s="67" t="s">
        <v>9484</v>
      </c>
      <c r="F438" s="67" t="s">
        <v>9485</v>
      </c>
      <c r="G438" s="67" t="s">
        <v>9486</v>
      </c>
      <c r="H438" s="67" t="s">
        <v>9487</v>
      </c>
      <c r="I438" s="67" t="s">
        <v>6</v>
      </c>
      <c r="J438" s="67" t="s">
        <v>9487</v>
      </c>
      <c r="K438" s="67" t="s">
        <v>9433</v>
      </c>
      <c r="L438" s="67" t="s">
        <v>9485</v>
      </c>
      <c r="M438" s="67" t="s">
        <v>697</v>
      </c>
      <c r="O438" s="67"/>
      <c r="P438" s="67"/>
      <c r="Q438" s="67" t="s">
        <v>4180</v>
      </c>
      <c r="R438" s="67" t="s">
        <v>9427</v>
      </c>
      <c r="S438">
        <v>0</v>
      </c>
      <c r="T438" s="67" t="s">
        <v>9481</v>
      </c>
      <c r="U438">
        <v>152000</v>
      </c>
      <c r="V438" s="58">
        <v>44992</v>
      </c>
      <c r="W438" s="67" t="s">
        <v>9489</v>
      </c>
      <c r="X438" s="67" t="s">
        <v>7</v>
      </c>
      <c r="Y438">
        <v>3</v>
      </c>
      <c r="Z438" t="s">
        <v>9437</v>
      </c>
      <c r="AA438" t="s">
        <v>9478</v>
      </c>
    </row>
    <row r="439" spans="1:27" x14ac:dyDescent="0.3">
      <c r="A439" s="67" t="s">
        <v>5474</v>
      </c>
      <c r="B439" s="67" t="s">
        <v>5258</v>
      </c>
      <c r="C439" s="67" t="s">
        <v>9483</v>
      </c>
      <c r="D439" s="67" t="s">
        <v>4179</v>
      </c>
      <c r="E439" s="67" t="s">
        <v>9484</v>
      </c>
      <c r="F439" s="67" t="s">
        <v>9485</v>
      </c>
      <c r="G439" s="67" t="s">
        <v>9486</v>
      </c>
      <c r="H439" s="67" t="s">
        <v>9487</v>
      </c>
      <c r="I439" s="67" t="s">
        <v>6</v>
      </c>
      <c r="J439" s="67" t="s">
        <v>9487</v>
      </c>
      <c r="K439" s="67" t="s">
        <v>9433</v>
      </c>
      <c r="L439" s="67" t="s">
        <v>9485</v>
      </c>
      <c r="M439" s="67" t="s">
        <v>697</v>
      </c>
      <c r="O439" s="67"/>
      <c r="P439" s="67"/>
      <c r="Q439" s="67" t="s">
        <v>4180</v>
      </c>
      <c r="R439" s="67" t="s">
        <v>9427</v>
      </c>
      <c r="S439">
        <v>0</v>
      </c>
      <c r="T439" s="67" t="s">
        <v>9481</v>
      </c>
      <c r="U439">
        <v>19800000</v>
      </c>
      <c r="V439" s="58">
        <v>44992</v>
      </c>
      <c r="W439" s="67" t="s">
        <v>9489</v>
      </c>
      <c r="X439" s="67" t="s">
        <v>7</v>
      </c>
      <c r="Y439">
        <v>3</v>
      </c>
      <c r="Z439" t="s">
        <v>9437</v>
      </c>
      <c r="AA439" t="s">
        <v>9478</v>
      </c>
    </row>
    <row r="440" spans="1:27" x14ac:dyDescent="0.3">
      <c r="A440" s="67" t="s">
        <v>6072</v>
      </c>
      <c r="B440" s="67" t="s">
        <v>5258</v>
      </c>
      <c r="C440" s="67" t="s">
        <v>9483</v>
      </c>
      <c r="D440" s="67" t="s">
        <v>3946</v>
      </c>
      <c r="E440" s="67" t="s">
        <v>9484</v>
      </c>
      <c r="F440" s="67" t="s">
        <v>9485</v>
      </c>
      <c r="G440" s="67" t="s">
        <v>9486</v>
      </c>
      <c r="H440" s="67" t="s">
        <v>9487</v>
      </c>
      <c r="I440" s="67" t="s">
        <v>6</v>
      </c>
      <c r="J440" s="67" t="s">
        <v>9487</v>
      </c>
      <c r="K440" s="67" t="s">
        <v>9433</v>
      </c>
      <c r="L440" s="67" t="s">
        <v>9485</v>
      </c>
      <c r="M440" s="67" t="s">
        <v>697</v>
      </c>
      <c r="O440" s="67"/>
      <c r="P440" s="67"/>
      <c r="Q440" s="67" t="s">
        <v>3947</v>
      </c>
      <c r="R440" s="67" t="s">
        <v>9512</v>
      </c>
      <c r="S440">
        <v>0</v>
      </c>
      <c r="T440" s="67"/>
      <c r="U440">
        <v>750000</v>
      </c>
      <c r="V440" s="58">
        <v>44992</v>
      </c>
      <c r="W440" s="67" t="s">
        <v>9489</v>
      </c>
      <c r="X440" s="67" t="s">
        <v>7</v>
      </c>
      <c r="Y440">
        <v>3</v>
      </c>
      <c r="Z440" t="s">
        <v>9437</v>
      </c>
      <c r="AA440" t="s">
        <v>9478</v>
      </c>
    </row>
    <row r="441" spans="1:27" x14ac:dyDescent="0.3">
      <c r="A441" s="67" t="s">
        <v>7121</v>
      </c>
      <c r="B441" s="67" t="s">
        <v>5258</v>
      </c>
      <c r="C441" s="67" t="s">
        <v>9483</v>
      </c>
      <c r="D441" s="67" t="s">
        <v>3772</v>
      </c>
      <c r="E441" s="67" t="s">
        <v>9484</v>
      </c>
      <c r="F441" s="67" t="s">
        <v>9485</v>
      </c>
      <c r="G441" s="67" t="s">
        <v>9486</v>
      </c>
      <c r="H441" s="67" t="s">
        <v>9487</v>
      </c>
      <c r="I441" s="67" t="s">
        <v>6</v>
      </c>
      <c r="J441" s="67" t="s">
        <v>9487</v>
      </c>
      <c r="K441" s="67" t="s">
        <v>9433</v>
      </c>
      <c r="L441" s="67" t="s">
        <v>9485</v>
      </c>
      <c r="M441" s="67" t="s">
        <v>697</v>
      </c>
      <c r="O441" s="67"/>
      <c r="P441" s="67"/>
      <c r="Q441" s="67" t="s">
        <v>3773</v>
      </c>
      <c r="R441" s="67" t="s">
        <v>9440</v>
      </c>
      <c r="S441">
        <v>0</v>
      </c>
      <c r="T441" s="67" t="s">
        <v>9488</v>
      </c>
      <c r="U441" s="33">
        <v>196072</v>
      </c>
      <c r="V441" s="58">
        <v>44992</v>
      </c>
      <c r="W441" s="67" t="s">
        <v>9489</v>
      </c>
      <c r="X441" s="67" t="s">
        <v>7</v>
      </c>
      <c r="Y441">
        <v>3</v>
      </c>
      <c r="Z441" t="s">
        <v>9437</v>
      </c>
      <c r="AA441" t="s">
        <v>9478</v>
      </c>
    </row>
    <row r="442" spans="1:27" x14ac:dyDescent="0.3">
      <c r="A442" s="67" t="s">
        <v>7129</v>
      </c>
      <c r="B442" s="67" t="s">
        <v>5258</v>
      </c>
      <c r="C442" s="67" t="s">
        <v>9483</v>
      </c>
      <c r="D442" s="67" t="s">
        <v>961</v>
      </c>
      <c r="E442" s="67" t="s">
        <v>9484</v>
      </c>
      <c r="F442" s="67" t="s">
        <v>9485</v>
      </c>
      <c r="G442" s="67" t="s">
        <v>9486</v>
      </c>
      <c r="H442" s="67" t="s">
        <v>9487</v>
      </c>
      <c r="I442" s="67" t="s">
        <v>6</v>
      </c>
      <c r="J442" s="67" t="s">
        <v>9487</v>
      </c>
      <c r="K442" s="67" t="s">
        <v>9433</v>
      </c>
      <c r="L442" s="67" t="s">
        <v>9485</v>
      </c>
      <c r="M442" s="67" t="s">
        <v>697</v>
      </c>
      <c r="O442" s="67"/>
      <c r="P442" s="67"/>
      <c r="Q442" s="67" t="s">
        <v>962</v>
      </c>
      <c r="R442" s="67" t="s">
        <v>9423</v>
      </c>
      <c r="S442">
        <v>0</v>
      </c>
      <c r="T442" s="67" t="s">
        <v>9481</v>
      </c>
      <c r="U442">
        <v>5360000</v>
      </c>
      <c r="V442" s="58">
        <v>44992</v>
      </c>
      <c r="W442" s="67" t="s">
        <v>9489</v>
      </c>
      <c r="X442" s="67" t="s">
        <v>7</v>
      </c>
      <c r="Y442">
        <v>3</v>
      </c>
      <c r="Z442" t="s">
        <v>9437</v>
      </c>
      <c r="AA442" t="s">
        <v>9478</v>
      </c>
    </row>
    <row r="443" spans="1:27" x14ac:dyDescent="0.3">
      <c r="A443" s="67" t="s">
        <v>7201</v>
      </c>
      <c r="B443" s="67" t="s">
        <v>5258</v>
      </c>
      <c r="C443" s="67" t="s">
        <v>9483</v>
      </c>
      <c r="D443" s="67" t="s">
        <v>961</v>
      </c>
      <c r="E443" s="67" t="s">
        <v>9484</v>
      </c>
      <c r="F443" s="67" t="s">
        <v>9485</v>
      </c>
      <c r="G443" s="67" t="s">
        <v>9486</v>
      </c>
      <c r="H443" s="67" t="s">
        <v>9487</v>
      </c>
      <c r="I443" s="67" t="s">
        <v>6</v>
      </c>
      <c r="J443" s="67" t="s">
        <v>9487</v>
      </c>
      <c r="K443" s="67" t="s">
        <v>9433</v>
      </c>
      <c r="L443" s="67" t="s">
        <v>9485</v>
      </c>
      <c r="M443" s="67" t="s">
        <v>697</v>
      </c>
      <c r="N443">
        <v>3</v>
      </c>
      <c r="O443" s="67" t="s">
        <v>9399</v>
      </c>
      <c r="P443" s="67" t="s">
        <v>9415</v>
      </c>
      <c r="Q443" s="67" t="s">
        <v>962</v>
      </c>
      <c r="R443" s="67" t="s">
        <v>9423</v>
      </c>
      <c r="S443">
        <v>0</v>
      </c>
      <c r="T443" s="67" t="s">
        <v>9481</v>
      </c>
      <c r="U443">
        <v>4000000</v>
      </c>
      <c r="V443" s="58">
        <v>44992</v>
      </c>
      <c r="W443" s="67" t="s">
        <v>9489</v>
      </c>
      <c r="X443" s="67" t="s">
        <v>7</v>
      </c>
      <c r="Y443">
        <v>3</v>
      </c>
      <c r="Z443" t="s">
        <v>9437</v>
      </c>
      <c r="AA443" t="s">
        <v>9478</v>
      </c>
    </row>
    <row r="444" spans="1:27" x14ac:dyDescent="0.3">
      <c r="A444" s="67" t="s">
        <v>7123</v>
      </c>
      <c r="B444" s="67" t="s">
        <v>5258</v>
      </c>
      <c r="C444" s="67" t="s">
        <v>9483</v>
      </c>
      <c r="D444" s="67" t="s">
        <v>4645</v>
      </c>
      <c r="E444" s="67" t="s">
        <v>9484</v>
      </c>
      <c r="F444" s="67" t="s">
        <v>9485</v>
      </c>
      <c r="G444" s="67" t="s">
        <v>9486</v>
      </c>
      <c r="H444" s="67" t="s">
        <v>9487</v>
      </c>
      <c r="I444" s="67" t="s">
        <v>6</v>
      </c>
      <c r="J444" s="67" t="s">
        <v>9487</v>
      </c>
      <c r="K444" s="67" t="s">
        <v>9433</v>
      </c>
      <c r="L444" s="67" t="s">
        <v>9485</v>
      </c>
      <c r="M444" s="67" t="s">
        <v>697</v>
      </c>
      <c r="N444">
        <v>1</v>
      </c>
      <c r="O444" s="67" t="s">
        <v>9397</v>
      </c>
      <c r="P444" s="67" t="s">
        <v>9415</v>
      </c>
      <c r="Q444" s="67" t="s">
        <v>4646</v>
      </c>
      <c r="R444" s="67" t="s">
        <v>9429</v>
      </c>
      <c r="S444">
        <v>0</v>
      </c>
      <c r="T444" s="67" t="s">
        <v>9482</v>
      </c>
      <c r="U444">
        <v>325500</v>
      </c>
      <c r="V444" s="58">
        <v>44992</v>
      </c>
      <c r="W444" s="67" t="s">
        <v>9489</v>
      </c>
      <c r="X444" s="67" t="s">
        <v>7</v>
      </c>
      <c r="Y444">
        <v>3</v>
      </c>
      <c r="Z444" t="s">
        <v>9437</v>
      </c>
      <c r="AA444" t="s">
        <v>9478</v>
      </c>
    </row>
    <row r="445" spans="1:27" x14ac:dyDescent="0.3">
      <c r="A445" s="67" t="s">
        <v>5548</v>
      </c>
      <c r="B445" s="67" t="s">
        <v>5258</v>
      </c>
      <c r="C445" s="67" t="s">
        <v>9483</v>
      </c>
      <c r="D445" s="67" t="s">
        <v>955</v>
      </c>
      <c r="E445" s="67" t="s">
        <v>9484</v>
      </c>
      <c r="F445" s="67" t="s">
        <v>9485</v>
      </c>
      <c r="G445" s="67" t="s">
        <v>9486</v>
      </c>
      <c r="H445" s="67" t="s">
        <v>9487</v>
      </c>
      <c r="I445" s="67" t="s">
        <v>6</v>
      </c>
      <c r="J445" s="67" t="s">
        <v>9487</v>
      </c>
      <c r="K445" s="67" t="s">
        <v>9433</v>
      </c>
      <c r="L445" s="67" t="s">
        <v>9485</v>
      </c>
      <c r="M445" s="67" t="s">
        <v>697</v>
      </c>
      <c r="N445">
        <v>5</v>
      </c>
      <c r="O445" s="67" t="s">
        <v>9401</v>
      </c>
      <c r="P445" s="67" t="s">
        <v>9415</v>
      </c>
      <c r="Q445" s="67" t="s">
        <v>956</v>
      </c>
      <c r="R445" s="67" t="s">
        <v>9422</v>
      </c>
      <c r="S445">
        <v>0</v>
      </c>
      <c r="T445" s="67" t="s">
        <v>9481</v>
      </c>
      <c r="U445">
        <v>800000</v>
      </c>
      <c r="V445" s="58">
        <v>44992</v>
      </c>
      <c r="W445" s="67" t="s">
        <v>9489</v>
      </c>
      <c r="X445" s="67" t="s">
        <v>7</v>
      </c>
      <c r="Y445">
        <v>3</v>
      </c>
      <c r="Z445" t="s">
        <v>9437</v>
      </c>
      <c r="AA445" t="s">
        <v>9478</v>
      </c>
    </row>
    <row r="446" spans="1:27" x14ac:dyDescent="0.3">
      <c r="A446" s="67" t="s">
        <v>7123</v>
      </c>
      <c r="B446" s="67" t="s">
        <v>5258</v>
      </c>
      <c r="C446" s="67" t="s">
        <v>9483</v>
      </c>
      <c r="D446" s="67" t="s">
        <v>955</v>
      </c>
      <c r="E446" s="67" t="s">
        <v>9484</v>
      </c>
      <c r="F446" s="67" t="s">
        <v>9485</v>
      </c>
      <c r="G446" s="67" t="s">
        <v>9486</v>
      </c>
      <c r="H446" s="67" t="s">
        <v>9487</v>
      </c>
      <c r="I446" s="67" t="s">
        <v>6</v>
      </c>
      <c r="J446" s="67" t="s">
        <v>9487</v>
      </c>
      <c r="K446" s="67" t="s">
        <v>9433</v>
      </c>
      <c r="L446" s="67" t="s">
        <v>9485</v>
      </c>
      <c r="M446" s="67" t="s">
        <v>697</v>
      </c>
      <c r="N446">
        <v>1</v>
      </c>
      <c r="O446" s="67" t="s">
        <v>9397</v>
      </c>
      <c r="P446" s="67" t="s">
        <v>9415</v>
      </c>
      <c r="Q446" s="67" t="s">
        <v>956</v>
      </c>
      <c r="R446" s="67" t="s">
        <v>9422</v>
      </c>
      <c r="S446">
        <v>0</v>
      </c>
      <c r="T446" s="67" t="s">
        <v>9481</v>
      </c>
      <c r="U446" s="33">
        <v>8925000</v>
      </c>
      <c r="V446" s="58">
        <v>44992</v>
      </c>
      <c r="W446" s="67" t="s">
        <v>9489</v>
      </c>
      <c r="X446" s="67" t="s">
        <v>7</v>
      </c>
      <c r="Y446">
        <v>3</v>
      </c>
      <c r="Z446" t="s">
        <v>9437</v>
      </c>
      <c r="AA446" t="s">
        <v>9478</v>
      </c>
    </row>
    <row r="447" spans="1:27" x14ac:dyDescent="0.3">
      <c r="A447" s="67" t="s">
        <v>5505</v>
      </c>
      <c r="B447" s="67" t="s">
        <v>5258</v>
      </c>
      <c r="C447" s="67" t="s">
        <v>9483</v>
      </c>
      <c r="D447" s="67" t="s">
        <v>4179</v>
      </c>
      <c r="E447" s="67" t="s">
        <v>9484</v>
      </c>
      <c r="F447" s="67" t="s">
        <v>9485</v>
      </c>
      <c r="G447" s="67" t="s">
        <v>9486</v>
      </c>
      <c r="H447" s="67" t="s">
        <v>9487</v>
      </c>
      <c r="I447" s="67" t="s">
        <v>6</v>
      </c>
      <c r="J447" s="67" t="s">
        <v>9487</v>
      </c>
      <c r="K447" s="67" t="s">
        <v>9433</v>
      </c>
      <c r="L447" s="67" t="s">
        <v>9485</v>
      </c>
      <c r="M447" s="67" t="s">
        <v>697</v>
      </c>
      <c r="O447" s="67"/>
      <c r="P447" s="67"/>
      <c r="Q447" s="67" t="s">
        <v>4180</v>
      </c>
      <c r="R447" s="67" t="s">
        <v>9427</v>
      </c>
      <c r="S447">
        <v>0</v>
      </c>
      <c r="T447" s="67" t="s">
        <v>9481</v>
      </c>
      <c r="U447" s="33">
        <v>678000</v>
      </c>
      <c r="V447" s="58">
        <v>44993</v>
      </c>
      <c r="W447" s="67" t="s">
        <v>9489</v>
      </c>
      <c r="X447" s="67" t="s">
        <v>7</v>
      </c>
      <c r="Y447">
        <v>3</v>
      </c>
      <c r="Z447" t="s">
        <v>9437</v>
      </c>
      <c r="AA447" t="s">
        <v>9478</v>
      </c>
    </row>
    <row r="448" spans="1:27" x14ac:dyDescent="0.3">
      <c r="A448" s="67" t="s">
        <v>6072</v>
      </c>
      <c r="B448" s="67" t="s">
        <v>5258</v>
      </c>
      <c r="C448" s="67" t="s">
        <v>9483</v>
      </c>
      <c r="D448" s="67" t="s">
        <v>4179</v>
      </c>
      <c r="E448" s="67" t="s">
        <v>9484</v>
      </c>
      <c r="F448" s="67" t="s">
        <v>9485</v>
      </c>
      <c r="G448" s="67" t="s">
        <v>9486</v>
      </c>
      <c r="H448" s="67" t="s">
        <v>9487</v>
      </c>
      <c r="I448" s="67" t="s">
        <v>6</v>
      </c>
      <c r="J448" s="67" t="s">
        <v>9487</v>
      </c>
      <c r="K448" s="67" t="s">
        <v>9433</v>
      </c>
      <c r="L448" s="67" t="s">
        <v>9485</v>
      </c>
      <c r="M448" s="67" t="s">
        <v>697</v>
      </c>
      <c r="O448" s="67"/>
      <c r="P448" s="67"/>
      <c r="Q448" s="67" t="s">
        <v>4180</v>
      </c>
      <c r="R448" s="67" t="s">
        <v>9427</v>
      </c>
      <c r="S448">
        <v>0</v>
      </c>
      <c r="T448" s="67" t="s">
        <v>9481</v>
      </c>
      <c r="U448">
        <v>1240000</v>
      </c>
      <c r="V448" s="58">
        <v>44993</v>
      </c>
      <c r="W448" s="67" t="s">
        <v>9489</v>
      </c>
      <c r="X448" s="67" t="s">
        <v>7</v>
      </c>
      <c r="Y448">
        <v>3</v>
      </c>
      <c r="Z448" t="s">
        <v>9437</v>
      </c>
      <c r="AA448" t="s">
        <v>9478</v>
      </c>
    </row>
    <row r="449" spans="1:27" x14ac:dyDescent="0.3">
      <c r="A449" s="67" t="s">
        <v>7129</v>
      </c>
      <c r="B449" s="67" t="s">
        <v>5258</v>
      </c>
      <c r="C449" s="67" t="s">
        <v>9483</v>
      </c>
      <c r="D449" s="67" t="s">
        <v>961</v>
      </c>
      <c r="E449" s="67" t="s">
        <v>9484</v>
      </c>
      <c r="F449" s="67" t="s">
        <v>9485</v>
      </c>
      <c r="G449" s="67" t="s">
        <v>9486</v>
      </c>
      <c r="H449" s="67" t="s">
        <v>9487</v>
      </c>
      <c r="I449" s="67" t="s">
        <v>6</v>
      </c>
      <c r="J449" s="67" t="s">
        <v>9487</v>
      </c>
      <c r="K449" s="67" t="s">
        <v>9433</v>
      </c>
      <c r="L449" s="67" t="s">
        <v>9485</v>
      </c>
      <c r="M449" s="67" t="s">
        <v>697</v>
      </c>
      <c r="O449" s="67"/>
      <c r="P449" s="67"/>
      <c r="Q449" s="67" t="s">
        <v>962</v>
      </c>
      <c r="R449" s="67" t="s">
        <v>9423</v>
      </c>
      <c r="S449">
        <v>0</v>
      </c>
      <c r="T449" s="67" t="s">
        <v>9481</v>
      </c>
      <c r="U449">
        <v>21440000</v>
      </c>
      <c r="V449" s="58">
        <v>44993</v>
      </c>
      <c r="W449" s="67" t="s">
        <v>9489</v>
      </c>
      <c r="X449" s="67" t="s">
        <v>7</v>
      </c>
      <c r="Y449">
        <v>3</v>
      </c>
      <c r="Z449" t="s">
        <v>9437</v>
      </c>
      <c r="AA449" t="s">
        <v>9478</v>
      </c>
    </row>
    <row r="450" spans="1:27" x14ac:dyDescent="0.3">
      <c r="A450" s="67" t="s">
        <v>7195</v>
      </c>
      <c r="B450" s="67" t="s">
        <v>5258</v>
      </c>
      <c r="C450" s="67" t="s">
        <v>9483</v>
      </c>
      <c r="D450" s="67" t="s">
        <v>4179</v>
      </c>
      <c r="E450" s="67" t="s">
        <v>9484</v>
      </c>
      <c r="F450" s="67" t="s">
        <v>9485</v>
      </c>
      <c r="G450" s="67" t="s">
        <v>9486</v>
      </c>
      <c r="H450" s="67" t="s">
        <v>9487</v>
      </c>
      <c r="I450" s="67" t="s">
        <v>6</v>
      </c>
      <c r="J450" s="67" t="s">
        <v>9487</v>
      </c>
      <c r="K450" s="67" t="s">
        <v>9433</v>
      </c>
      <c r="L450" s="67" t="s">
        <v>9485</v>
      </c>
      <c r="M450" s="67" t="s">
        <v>697</v>
      </c>
      <c r="N450">
        <v>13</v>
      </c>
      <c r="O450" s="67" t="s">
        <v>9409</v>
      </c>
      <c r="P450" s="67" t="s">
        <v>9417</v>
      </c>
      <c r="Q450" s="67" t="s">
        <v>4180</v>
      </c>
      <c r="R450" s="67" t="s">
        <v>9427</v>
      </c>
      <c r="S450">
        <v>0</v>
      </c>
      <c r="T450" s="67" t="s">
        <v>9481</v>
      </c>
      <c r="U450">
        <v>130130000</v>
      </c>
      <c r="V450" s="58">
        <v>44993</v>
      </c>
      <c r="W450" s="67" t="s">
        <v>9489</v>
      </c>
      <c r="X450" s="67" t="s">
        <v>7</v>
      </c>
      <c r="Y450">
        <v>3</v>
      </c>
      <c r="Z450" t="s">
        <v>9437</v>
      </c>
      <c r="AA450" t="s">
        <v>9478</v>
      </c>
    </row>
    <row r="451" spans="1:27" x14ac:dyDescent="0.3">
      <c r="A451" s="67" t="s">
        <v>5548</v>
      </c>
      <c r="B451" s="67" t="s">
        <v>5258</v>
      </c>
      <c r="C451" s="67" t="s">
        <v>9483</v>
      </c>
      <c r="D451" s="67" t="s">
        <v>955</v>
      </c>
      <c r="E451" s="67" t="s">
        <v>9484</v>
      </c>
      <c r="F451" s="67" t="s">
        <v>9485</v>
      </c>
      <c r="G451" s="67" t="s">
        <v>9486</v>
      </c>
      <c r="H451" s="67" t="s">
        <v>9487</v>
      </c>
      <c r="I451" s="67" t="s">
        <v>6</v>
      </c>
      <c r="J451" s="67" t="s">
        <v>9487</v>
      </c>
      <c r="K451" s="67" t="s">
        <v>9433</v>
      </c>
      <c r="L451" s="67" t="s">
        <v>9485</v>
      </c>
      <c r="M451" s="67" t="s">
        <v>697</v>
      </c>
      <c r="N451">
        <v>5</v>
      </c>
      <c r="O451" s="67" t="s">
        <v>9401</v>
      </c>
      <c r="P451" s="67" t="s">
        <v>9415</v>
      </c>
      <c r="Q451" s="67" t="s">
        <v>956</v>
      </c>
      <c r="R451" s="67" t="s">
        <v>9422</v>
      </c>
      <c r="S451">
        <v>0</v>
      </c>
      <c r="T451" s="67" t="s">
        <v>9481</v>
      </c>
      <c r="U451">
        <v>100000</v>
      </c>
      <c r="V451" s="58">
        <v>44993</v>
      </c>
      <c r="W451" s="67" t="s">
        <v>9489</v>
      </c>
      <c r="X451" s="67" t="s">
        <v>7</v>
      </c>
      <c r="Y451">
        <v>3</v>
      </c>
      <c r="Z451" t="s">
        <v>9437</v>
      </c>
      <c r="AA451" t="s">
        <v>9478</v>
      </c>
    </row>
    <row r="452" spans="1:27" x14ac:dyDescent="0.3">
      <c r="A452" s="67" t="s">
        <v>6030</v>
      </c>
      <c r="B452" s="67" t="s">
        <v>5258</v>
      </c>
      <c r="C452" s="67" t="s">
        <v>9483</v>
      </c>
      <c r="D452" s="67" t="s">
        <v>955</v>
      </c>
      <c r="E452" s="67" t="s">
        <v>9484</v>
      </c>
      <c r="F452" s="67" t="s">
        <v>9485</v>
      </c>
      <c r="G452" s="67" t="s">
        <v>9486</v>
      </c>
      <c r="H452" s="67" t="s">
        <v>9487</v>
      </c>
      <c r="I452" s="67" t="s">
        <v>6</v>
      </c>
      <c r="J452" s="67" t="s">
        <v>9487</v>
      </c>
      <c r="K452" s="67" t="s">
        <v>9433</v>
      </c>
      <c r="L452" s="67" t="s">
        <v>9485</v>
      </c>
      <c r="M452" s="67" t="s">
        <v>697</v>
      </c>
      <c r="N452">
        <v>7</v>
      </c>
      <c r="O452" s="67" t="s">
        <v>9402</v>
      </c>
      <c r="P452" s="67" t="s">
        <v>9415</v>
      </c>
      <c r="Q452" s="67" t="s">
        <v>956</v>
      </c>
      <c r="R452" s="67" t="s">
        <v>9422</v>
      </c>
      <c r="S452">
        <v>0</v>
      </c>
      <c r="T452" s="67" t="s">
        <v>9481</v>
      </c>
      <c r="U452">
        <v>400000</v>
      </c>
      <c r="V452" s="58">
        <v>44993</v>
      </c>
      <c r="W452" s="67" t="s">
        <v>9489</v>
      </c>
      <c r="X452" s="67" t="s">
        <v>7</v>
      </c>
      <c r="Y452">
        <v>3</v>
      </c>
      <c r="Z452" t="s">
        <v>9437</v>
      </c>
      <c r="AA452" t="s">
        <v>9478</v>
      </c>
    </row>
    <row r="453" spans="1:27" x14ac:dyDescent="0.3">
      <c r="A453" s="67" t="s">
        <v>7123</v>
      </c>
      <c r="B453" s="67" t="s">
        <v>5258</v>
      </c>
      <c r="C453" s="67" t="s">
        <v>9483</v>
      </c>
      <c r="D453" s="67" t="s">
        <v>955</v>
      </c>
      <c r="E453" s="67" t="s">
        <v>9484</v>
      </c>
      <c r="F453" s="67" t="s">
        <v>9485</v>
      </c>
      <c r="G453" s="67" t="s">
        <v>9486</v>
      </c>
      <c r="H453" s="67" t="s">
        <v>9487</v>
      </c>
      <c r="I453" s="67" t="s">
        <v>6</v>
      </c>
      <c r="J453" s="67" t="s">
        <v>9487</v>
      </c>
      <c r="K453" s="67" t="s">
        <v>9433</v>
      </c>
      <c r="L453" s="67" t="s">
        <v>9485</v>
      </c>
      <c r="M453" s="67" t="s">
        <v>697</v>
      </c>
      <c r="N453">
        <v>1</v>
      </c>
      <c r="O453" s="67" t="s">
        <v>9397</v>
      </c>
      <c r="P453" s="67" t="s">
        <v>9415</v>
      </c>
      <c r="Q453" s="67" t="s">
        <v>956</v>
      </c>
      <c r="R453" s="67" t="s">
        <v>9422</v>
      </c>
      <c r="S453">
        <v>0</v>
      </c>
      <c r="T453" s="67" t="s">
        <v>9481</v>
      </c>
      <c r="U453">
        <v>1500000</v>
      </c>
      <c r="V453" s="58">
        <v>44993</v>
      </c>
      <c r="W453" s="67" t="s">
        <v>9489</v>
      </c>
      <c r="X453" s="67" t="s">
        <v>7</v>
      </c>
      <c r="Y453">
        <v>3</v>
      </c>
      <c r="Z453" t="s">
        <v>9437</v>
      </c>
      <c r="AA453" t="s">
        <v>9478</v>
      </c>
    </row>
    <row r="454" spans="1:27" x14ac:dyDescent="0.3">
      <c r="A454" s="67" t="s">
        <v>5505</v>
      </c>
      <c r="B454" s="67" t="s">
        <v>5258</v>
      </c>
      <c r="C454" s="67" t="s">
        <v>9483</v>
      </c>
      <c r="D454" s="67" t="s">
        <v>4179</v>
      </c>
      <c r="E454" s="67" t="s">
        <v>9484</v>
      </c>
      <c r="F454" s="67" t="s">
        <v>9485</v>
      </c>
      <c r="G454" s="67" t="s">
        <v>9486</v>
      </c>
      <c r="H454" s="67" t="s">
        <v>9487</v>
      </c>
      <c r="I454" s="67" t="s">
        <v>6</v>
      </c>
      <c r="J454" s="67" t="s">
        <v>9487</v>
      </c>
      <c r="K454" s="67" t="s">
        <v>9433</v>
      </c>
      <c r="L454" s="67" t="s">
        <v>9485</v>
      </c>
      <c r="M454" s="67" t="s">
        <v>697</v>
      </c>
      <c r="O454" s="67"/>
      <c r="P454" s="67"/>
      <c r="Q454" s="67" t="s">
        <v>4180</v>
      </c>
      <c r="R454" s="67" t="s">
        <v>9427</v>
      </c>
      <c r="S454">
        <v>0</v>
      </c>
      <c r="T454" s="67" t="s">
        <v>9481</v>
      </c>
      <c r="U454">
        <v>38000</v>
      </c>
      <c r="V454" s="58">
        <v>44994</v>
      </c>
      <c r="W454" s="67" t="s">
        <v>9489</v>
      </c>
      <c r="X454" s="67" t="s">
        <v>7</v>
      </c>
      <c r="Y454">
        <v>3</v>
      </c>
      <c r="Z454" t="s">
        <v>9437</v>
      </c>
      <c r="AA454" t="s">
        <v>9478</v>
      </c>
    </row>
    <row r="455" spans="1:27" x14ac:dyDescent="0.3">
      <c r="A455" s="67" t="s">
        <v>6072</v>
      </c>
      <c r="B455" s="67" t="s">
        <v>5258</v>
      </c>
      <c r="C455" s="67" t="s">
        <v>9483</v>
      </c>
      <c r="D455" s="67" t="s">
        <v>3946</v>
      </c>
      <c r="E455" s="67" t="s">
        <v>9484</v>
      </c>
      <c r="F455" s="67" t="s">
        <v>9485</v>
      </c>
      <c r="G455" s="67" t="s">
        <v>9486</v>
      </c>
      <c r="H455" s="67" t="s">
        <v>9487</v>
      </c>
      <c r="I455" s="67" t="s">
        <v>6</v>
      </c>
      <c r="J455" s="67" t="s">
        <v>9487</v>
      </c>
      <c r="K455" s="67" t="s">
        <v>9433</v>
      </c>
      <c r="L455" s="67" t="s">
        <v>9485</v>
      </c>
      <c r="M455" s="67" t="s">
        <v>697</v>
      </c>
      <c r="O455" s="67"/>
      <c r="P455" s="67"/>
      <c r="Q455" s="67" t="s">
        <v>3947</v>
      </c>
      <c r="R455" s="67" t="s">
        <v>9512</v>
      </c>
      <c r="S455">
        <v>0</v>
      </c>
      <c r="T455" s="67"/>
      <c r="U455">
        <v>630000</v>
      </c>
      <c r="V455" s="58">
        <v>44994</v>
      </c>
      <c r="W455" s="67" t="s">
        <v>9489</v>
      </c>
      <c r="X455" s="67" t="s">
        <v>7</v>
      </c>
      <c r="Y455">
        <v>3</v>
      </c>
      <c r="Z455" t="s">
        <v>9437</v>
      </c>
      <c r="AA455" t="s">
        <v>9478</v>
      </c>
    </row>
    <row r="456" spans="1:27" x14ac:dyDescent="0.3">
      <c r="A456" s="67" t="s">
        <v>6037</v>
      </c>
      <c r="B456" s="67" t="s">
        <v>5258</v>
      </c>
      <c r="C456" s="67" t="s">
        <v>9483</v>
      </c>
      <c r="D456" s="67" t="s">
        <v>2063</v>
      </c>
      <c r="E456" s="67" t="s">
        <v>9484</v>
      </c>
      <c r="F456" s="67" t="s">
        <v>9485</v>
      </c>
      <c r="G456" s="67" t="s">
        <v>9486</v>
      </c>
      <c r="H456" s="67" t="s">
        <v>9487</v>
      </c>
      <c r="I456" s="67" t="s">
        <v>6</v>
      </c>
      <c r="J456" s="67" t="s">
        <v>9487</v>
      </c>
      <c r="K456" s="67" t="s">
        <v>9433</v>
      </c>
      <c r="L456" s="67" t="s">
        <v>9485</v>
      </c>
      <c r="M456" s="67" t="s">
        <v>697</v>
      </c>
      <c r="O456" s="67"/>
      <c r="P456" s="67"/>
      <c r="Q456" s="67" t="s">
        <v>2064</v>
      </c>
      <c r="R456" s="67" t="s">
        <v>9529</v>
      </c>
      <c r="S456">
        <v>0</v>
      </c>
      <c r="T456" s="67" t="s">
        <v>9482</v>
      </c>
      <c r="U456">
        <v>3288500</v>
      </c>
      <c r="V456" s="58">
        <v>44994</v>
      </c>
      <c r="W456" s="67" t="s">
        <v>9489</v>
      </c>
      <c r="X456" s="67" t="s">
        <v>7</v>
      </c>
      <c r="Y456">
        <v>3</v>
      </c>
      <c r="Z456" t="s">
        <v>9437</v>
      </c>
      <c r="AA456" t="s">
        <v>9478</v>
      </c>
    </row>
    <row r="457" spans="1:27" x14ac:dyDescent="0.3">
      <c r="A457" s="67" t="s">
        <v>7129</v>
      </c>
      <c r="B457" s="67" t="s">
        <v>5258</v>
      </c>
      <c r="C457" s="67" t="s">
        <v>9483</v>
      </c>
      <c r="D457" s="67" t="s">
        <v>961</v>
      </c>
      <c r="E457" s="67" t="s">
        <v>9484</v>
      </c>
      <c r="F457" s="67" t="s">
        <v>9485</v>
      </c>
      <c r="G457" s="67" t="s">
        <v>9486</v>
      </c>
      <c r="H457" s="67" t="s">
        <v>9487</v>
      </c>
      <c r="I457" s="67" t="s">
        <v>6</v>
      </c>
      <c r="J457" s="67" t="s">
        <v>9487</v>
      </c>
      <c r="K457" s="67" t="s">
        <v>9433</v>
      </c>
      <c r="L457" s="67" t="s">
        <v>9485</v>
      </c>
      <c r="M457" s="67" t="s">
        <v>697</v>
      </c>
      <c r="O457" s="67"/>
      <c r="P457" s="67"/>
      <c r="Q457" s="67" t="s">
        <v>962</v>
      </c>
      <c r="R457" s="67" t="s">
        <v>9423</v>
      </c>
      <c r="S457">
        <v>0</v>
      </c>
      <c r="T457" s="67" t="s">
        <v>9481</v>
      </c>
      <c r="U457">
        <v>21440000</v>
      </c>
      <c r="V457" s="58">
        <v>44994</v>
      </c>
      <c r="W457" s="67" t="s">
        <v>9489</v>
      </c>
      <c r="X457" s="67" t="s">
        <v>7</v>
      </c>
      <c r="Y457">
        <v>3</v>
      </c>
      <c r="Z457" t="s">
        <v>9437</v>
      </c>
      <c r="AA457" t="s">
        <v>9478</v>
      </c>
    </row>
    <row r="458" spans="1:27" x14ac:dyDescent="0.3">
      <c r="A458" s="67" t="s">
        <v>7188</v>
      </c>
      <c r="B458" s="67" t="s">
        <v>5258</v>
      </c>
      <c r="C458" s="67" t="s">
        <v>9483</v>
      </c>
      <c r="D458" s="67" t="s">
        <v>3768</v>
      </c>
      <c r="E458" s="67" t="s">
        <v>9484</v>
      </c>
      <c r="F458" s="67" t="s">
        <v>9485</v>
      </c>
      <c r="G458" s="67" t="s">
        <v>9486</v>
      </c>
      <c r="H458" s="67" t="s">
        <v>9487</v>
      </c>
      <c r="I458" s="67" t="s">
        <v>6</v>
      </c>
      <c r="J458" s="67" t="s">
        <v>9487</v>
      </c>
      <c r="K458" s="67" t="s">
        <v>9433</v>
      </c>
      <c r="L458" s="67" t="s">
        <v>9485</v>
      </c>
      <c r="M458" s="67" t="s">
        <v>697</v>
      </c>
      <c r="N458">
        <v>2</v>
      </c>
      <c r="O458" s="67" t="s">
        <v>9398</v>
      </c>
      <c r="P458" s="67" t="s">
        <v>9415</v>
      </c>
      <c r="Q458" s="67" t="s">
        <v>3769</v>
      </c>
      <c r="R458" s="67" t="s">
        <v>9439</v>
      </c>
      <c r="S458">
        <v>0</v>
      </c>
      <c r="T458" s="67" t="s">
        <v>9488</v>
      </c>
      <c r="U458">
        <v>3000000</v>
      </c>
      <c r="V458" s="58">
        <v>44994</v>
      </c>
      <c r="W458" s="67" t="s">
        <v>9489</v>
      </c>
      <c r="X458" s="67" t="s">
        <v>7</v>
      </c>
      <c r="Y458">
        <v>3</v>
      </c>
      <c r="Z458" t="s">
        <v>9437</v>
      </c>
      <c r="AA458" t="s">
        <v>9478</v>
      </c>
    </row>
    <row r="459" spans="1:27" x14ac:dyDescent="0.3">
      <c r="A459" s="67" t="s">
        <v>7197</v>
      </c>
      <c r="B459" s="67" t="s">
        <v>5258</v>
      </c>
      <c r="C459" s="67" t="s">
        <v>9483</v>
      </c>
      <c r="D459" s="67" t="s">
        <v>4687</v>
      </c>
      <c r="E459" s="67" t="s">
        <v>9484</v>
      </c>
      <c r="F459" s="67" t="s">
        <v>9485</v>
      </c>
      <c r="G459" s="67" t="s">
        <v>9486</v>
      </c>
      <c r="H459" s="67" t="s">
        <v>9487</v>
      </c>
      <c r="I459" s="67" t="s">
        <v>6</v>
      </c>
      <c r="J459" s="67" t="s">
        <v>9487</v>
      </c>
      <c r="K459" s="67" t="s">
        <v>9433</v>
      </c>
      <c r="L459" s="67" t="s">
        <v>9485</v>
      </c>
      <c r="M459" s="67" t="s">
        <v>697</v>
      </c>
      <c r="N459">
        <v>14</v>
      </c>
      <c r="O459" s="67" t="s">
        <v>9410</v>
      </c>
      <c r="P459" s="67" t="s">
        <v>9417</v>
      </c>
      <c r="Q459" s="67" t="s">
        <v>4688</v>
      </c>
      <c r="R459" s="67" t="s">
        <v>9522</v>
      </c>
      <c r="S459">
        <v>0</v>
      </c>
      <c r="T459" s="67" t="s">
        <v>9482</v>
      </c>
      <c r="U459">
        <v>6333333</v>
      </c>
      <c r="V459" s="58">
        <v>44994</v>
      </c>
      <c r="W459" s="67" t="s">
        <v>9489</v>
      </c>
      <c r="X459" s="67" t="s">
        <v>7</v>
      </c>
      <c r="Y459">
        <v>3</v>
      </c>
      <c r="Z459" t="s">
        <v>9437</v>
      </c>
      <c r="AA459" t="s">
        <v>9478</v>
      </c>
    </row>
    <row r="460" spans="1:27" x14ac:dyDescent="0.3">
      <c r="A460" s="67" t="s">
        <v>7215</v>
      </c>
      <c r="B460" s="67" t="s">
        <v>5258</v>
      </c>
      <c r="C460" s="67" t="s">
        <v>9483</v>
      </c>
      <c r="D460" s="67" t="s">
        <v>2091</v>
      </c>
      <c r="E460" s="67" t="s">
        <v>9484</v>
      </c>
      <c r="F460" s="67" t="s">
        <v>9485</v>
      </c>
      <c r="G460" s="67" t="s">
        <v>9486</v>
      </c>
      <c r="H460" s="67" t="s">
        <v>9487</v>
      </c>
      <c r="I460" s="67" t="s">
        <v>6</v>
      </c>
      <c r="J460" s="67" t="s">
        <v>9487</v>
      </c>
      <c r="K460" s="67" t="s">
        <v>9433</v>
      </c>
      <c r="L460" s="67" t="s">
        <v>9485</v>
      </c>
      <c r="M460" s="67" t="s">
        <v>697</v>
      </c>
      <c r="N460">
        <v>4</v>
      </c>
      <c r="O460" s="67" t="s">
        <v>9400</v>
      </c>
      <c r="P460" s="67" t="s">
        <v>9415</v>
      </c>
      <c r="Q460" s="67" t="s">
        <v>2092</v>
      </c>
      <c r="R460" s="67" t="s">
        <v>9424</v>
      </c>
      <c r="S460">
        <v>0</v>
      </c>
      <c r="T460" s="67" t="s">
        <v>9481</v>
      </c>
      <c r="U460">
        <v>2000000</v>
      </c>
      <c r="V460" s="58">
        <v>44994</v>
      </c>
      <c r="W460" s="67" t="s">
        <v>9489</v>
      </c>
      <c r="X460" s="67" t="s">
        <v>7</v>
      </c>
      <c r="Y460">
        <v>3</v>
      </c>
      <c r="Z460" t="s">
        <v>9437</v>
      </c>
      <c r="AA460" t="s">
        <v>9478</v>
      </c>
    </row>
    <row r="461" spans="1:27" x14ac:dyDescent="0.3">
      <c r="A461" s="67" t="s">
        <v>5548</v>
      </c>
      <c r="B461" s="67" t="s">
        <v>5258</v>
      </c>
      <c r="C461" s="67" t="s">
        <v>9483</v>
      </c>
      <c r="D461" s="67" t="s">
        <v>955</v>
      </c>
      <c r="E461" s="67" t="s">
        <v>9484</v>
      </c>
      <c r="F461" s="67" t="s">
        <v>9485</v>
      </c>
      <c r="G461" s="67" t="s">
        <v>9486</v>
      </c>
      <c r="H461" s="67" t="s">
        <v>9487</v>
      </c>
      <c r="I461" s="67" t="s">
        <v>6</v>
      </c>
      <c r="J461" s="67" t="s">
        <v>9487</v>
      </c>
      <c r="K461" s="67" t="s">
        <v>9433</v>
      </c>
      <c r="L461" s="67" t="s">
        <v>9485</v>
      </c>
      <c r="M461" s="67" t="s">
        <v>697</v>
      </c>
      <c r="N461">
        <v>5</v>
      </c>
      <c r="O461" s="67" t="s">
        <v>9401</v>
      </c>
      <c r="P461" s="67" t="s">
        <v>9415</v>
      </c>
      <c r="Q461" s="67" t="s">
        <v>956</v>
      </c>
      <c r="R461" s="67" t="s">
        <v>9422</v>
      </c>
      <c r="S461">
        <v>0</v>
      </c>
      <c r="T461" s="67" t="s">
        <v>9481</v>
      </c>
      <c r="U461">
        <v>100000</v>
      </c>
      <c r="V461" s="58">
        <v>44994</v>
      </c>
      <c r="W461" s="67" t="s">
        <v>9489</v>
      </c>
      <c r="X461" s="67" t="s">
        <v>7</v>
      </c>
      <c r="Y461">
        <v>3</v>
      </c>
      <c r="Z461" t="s">
        <v>9437</v>
      </c>
      <c r="AA461" t="s">
        <v>9478</v>
      </c>
    </row>
    <row r="462" spans="1:27" x14ac:dyDescent="0.3">
      <c r="A462" s="67" t="s">
        <v>7123</v>
      </c>
      <c r="B462" s="67" t="s">
        <v>5258</v>
      </c>
      <c r="C462" s="67" t="s">
        <v>9483</v>
      </c>
      <c r="D462" s="67" t="s">
        <v>955</v>
      </c>
      <c r="E462" s="67" t="s">
        <v>9484</v>
      </c>
      <c r="F462" s="67" t="s">
        <v>9485</v>
      </c>
      <c r="G462" s="67" t="s">
        <v>9486</v>
      </c>
      <c r="H462" s="67" t="s">
        <v>9487</v>
      </c>
      <c r="I462" s="67" t="s">
        <v>6</v>
      </c>
      <c r="J462" s="67" t="s">
        <v>9487</v>
      </c>
      <c r="K462" s="67" t="s">
        <v>9433</v>
      </c>
      <c r="L462" s="67" t="s">
        <v>9485</v>
      </c>
      <c r="M462" s="67" t="s">
        <v>697</v>
      </c>
      <c r="N462">
        <v>1</v>
      </c>
      <c r="O462" s="67" t="s">
        <v>9397</v>
      </c>
      <c r="P462" s="67" t="s">
        <v>9415</v>
      </c>
      <c r="Q462" s="67" t="s">
        <v>956</v>
      </c>
      <c r="R462" s="67" t="s">
        <v>9422</v>
      </c>
      <c r="S462">
        <v>0</v>
      </c>
      <c r="T462" s="67" t="s">
        <v>9481</v>
      </c>
      <c r="U462">
        <v>1350000</v>
      </c>
      <c r="V462" s="58">
        <v>44994</v>
      </c>
      <c r="W462" s="67" t="s">
        <v>9489</v>
      </c>
      <c r="X462" s="67" t="s">
        <v>7</v>
      </c>
      <c r="Y462">
        <v>3</v>
      </c>
      <c r="Z462" t="s">
        <v>9437</v>
      </c>
      <c r="AA462" t="s">
        <v>9478</v>
      </c>
    </row>
    <row r="463" spans="1:27" x14ac:dyDescent="0.3">
      <c r="A463" s="67" t="s">
        <v>6041</v>
      </c>
      <c r="B463" s="67" t="s">
        <v>5258</v>
      </c>
      <c r="C463" s="67" t="s">
        <v>9483</v>
      </c>
      <c r="D463" s="67" t="s">
        <v>4179</v>
      </c>
      <c r="E463" s="67" t="s">
        <v>9484</v>
      </c>
      <c r="F463" s="67" t="s">
        <v>9485</v>
      </c>
      <c r="G463" s="67" t="s">
        <v>9486</v>
      </c>
      <c r="H463" s="67" t="s">
        <v>9487</v>
      </c>
      <c r="I463" s="67" t="s">
        <v>6</v>
      </c>
      <c r="J463" s="67" t="s">
        <v>9487</v>
      </c>
      <c r="K463" s="67" t="s">
        <v>9433</v>
      </c>
      <c r="L463" s="67" t="s">
        <v>9485</v>
      </c>
      <c r="M463" s="67" t="s">
        <v>697</v>
      </c>
      <c r="O463" s="67"/>
      <c r="P463" s="67"/>
      <c r="Q463" s="67" t="s">
        <v>4180</v>
      </c>
      <c r="R463" s="67" t="s">
        <v>9427</v>
      </c>
      <c r="S463">
        <v>0</v>
      </c>
      <c r="T463" s="67" t="s">
        <v>9481</v>
      </c>
      <c r="U463">
        <v>1161000</v>
      </c>
      <c r="V463" s="58">
        <v>44995</v>
      </c>
      <c r="W463" s="67" t="s">
        <v>9489</v>
      </c>
      <c r="X463" s="67" t="s">
        <v>7</v>
      </c>
      <c r="Y463">
        <v>3</v>
      </c>
      <c r="Z463" t="s">
        <v>9437</v>
      </c>
      <c r="AA463" t="s">
        <v>9478</v>
      </c>
    </row>
    <row r="464" spans="1:27" x14ac:dyDescent="0.3">
      <c r="A464" s="67" t="s">
        <v>5505</v>
      </c>
      <c r="B464" s="67" t="s">
        <v>5258</v>
      </c>
      <c r="C464" s="67" t="s">
        <v>9483</v>
      </c>
      <c r="D464" s="67" t="s">
        <v>4179</v>
      </c>
      <c r="E464" s="67" t="s">
        <v>9484</v>
      </c>
      <c r="F464" s="67" t="s">
        <v>9485</v>
      </c>
      <c r="G464" s="67" t="s">
        <v>9486</v>
      </c>
      <c r="H464" s="67" t="s">
        <v>9487</v>
      </c>
      <c r="I464" s="67" t="s">
        <v>6</v>
      </c>
      <c r="J464" s="67" t="s">
        <v>9487</v>
      </c>
      <c r="K464" s="67" t="s">
        <v>9433</v>
      </c>
      <c r="L464" s="67" t="s">
        <v>9485</v>
      </c>
      <c r="M464" s="67" t="s">
        <v>697</v>
      </c>
      <c r="O464" s="67"/>
      <c r="P464" s="67"/>
      <c r="Q464" s="67" t="s">
        <v>4180</v>
      </c>
      <c r="R464" s="67" t="s">
        <v>9427</v>
      </c>
      <c r="S464">
        <v>0</v>
      </c>
      <c r="T464" s="67" t="s">
        <v>9481</v>
      </c>
      <c r="U464">
        <v>4950000</v>
      </c>
      <c r="V464" s="58">
        <v>44995</v>
      </c>
      <c r="W464" s="67" t="s">
        <v>9489</v>
      </c>
      <c r="X464" s="67" t="s">
        <v>7</v>
      </c>
      <c r="Y464">
        <v>3</v>
      </c>
      <c r="Z464" t="s">
        <v>9437</v>
      </c>
      <c r="AA464" t="s">
        <v>9478</v>
      </c>
    </row>
    <row r="465" spans="1:27" x14ac:dyDescent="0.3">
      <c r="A465" s="67" t="s">
        <v>5450</v>
      </c>
      <c r="B465" s="67" t="s">
        <v>5258</v>
      </c>
      <c r="C465" s="67" t="s">
        <v>9483</v>
      </c>
      <c r="D465" s="67" t="s">
        <v>3768</v>
      </c>
      <c r="E465" s="67" t="s">
        <v>9484</v>
      </c>
      <c r="F465" s="67" t="s">
        <v>9485</v>
      </c>
      <c r="G465" s="67" t="s">
        <v>9486</v>
      </c>
      <c r="H465" s="67" t="s">
        <v>9487</v>
      </c>
      <c r="I465" s="67" t="s">
        <v>6</v>
      </c>
      <c r="J465" s="67" t="s">
        <v>9487</v>
      </c>
      <c r="K465" s="67" t="s">
        <v>9433</v>
      </c>
      <c r="L465" s="67" t="s">
        <v>9485</v>
      </c>
      <c r="M465" s="67" t="s">
        <v>697</v>
      </c>
      <c r="O465" s="67"/>
      <c r="P465" s="67"/>
      <c r="Q465" s="67" t="s">
        <v>3769</v>
      </c>
      <c r="R465" s="67" t="s">
        <v>9439</v>
      </c>
      <c r="S465">
        <v>0</v>
      </c>
      <c r="T465" s="67" t="s">
        <v>9488</v>
      </c>
      <c r="U465">
        <v>3950000</v>
      </c>
      <c r="V465" s="58">
        <v>44995</v>
      </c>
      <c r="W465" s="67" t="s">
        <v>9489</v>
      </c>
      <c r="X465" s="67" t="s">
        <v>7</v>
      </c>
      <c r="Y465">
        <v>3</v>
      </c>
      <c r="Z465" t="s">
        <v>9437</v>
      </c>
      <c r="AA465" t="s">
        <v>9478</v>
      </c>
    </row>
    <row r="466" spans="1:27" x14ac:dyDescent="0.3">
      <c r="A466" s="67" t="s">
        <v>7129</v>
      </c>
      <c r="B466" s="67" t="s">
        <v>5258</v>
      </c>
      <c r="C466" s="67" t="s">
        <v>9483</v>
      </c>
      <c r="D466" s="67" t="s">
        <v>961</v>
      </c>
      <c r="E466" s="67" t="s">
        <v>9484</v>
      </c>
      <c r="F466" s="67" t="s">
        <v>9485</v>
      </c>
      <c r="G466" s="67" t="s">
        <v>9486</v>
      </c>
      <c r="H466" s="67" t="s">
        <v>9487</v>
      </c>
      <c r="I466" s="67" t="s">
        <v>6</v>
      </c>
      <c r="J466" s="67" t="s">
        <v>9487</v>
      </c>
      <c r="K466" s="67" t="s">
        <v>9433</v>
      </c>
      <c r="L466" s="67" t="s">
        <v>9485</v>
      </c>
      <c r="M466" s="67" t="s">
        <v>697</v>
      </c>
      <c r="O466" s="67"/>
      <c r="P466" s="67"/>
      <c r="Q466" s="67" t="s">
        <v>962</v>
      </c>
      <c r="R466" s="67" t="s">
        <v>9423</v>
      </c>
      <c r="S466">
        <v>0</v>
      </c>
      <c r="T466" s="67" t="s">
        <v>9481</v>
      </c>
      <c r="U466">
        <v>16080000</v>
      </c>
      <c r="V466" s="58">
        <v>44995</v>
      </c>
      <c r="W466" s="67" t="s">
        <v>9489</v>
      </c>
      <c r="X466" s="67" t="s">
        <v>7</v>
      </c>
      <c r="Y466">
        <v>3</v>
      </c>
      <c r="Z466" t="s">
        <v>9437</v>
      </c>
      <c r="AA466" t="s">
        <v>9478</v>
      </c>
    </row>
    <row r="467" spans="1:27" x14ac:dyDescent="0.3">
      <c r="A467" s="67" t="s">
        <v>7123</v>
      </c>
      <c r="B467" s="67" t="s">
        <v>5258</v>
      </c>
      <c r="C467" s="67" t="s">
        <v>9483</v>
      </c>
      <c r="D467" s="67" t="s">
        <v>1197</v>
      </c>
      <c r="E467" s="67" t="s">
        <v>9484</v>
      </c>
      <c r="F467" s="67" t="s">
        <v>9485</v>
      </c>
      <c r="G467" s="67" t="s">
        <v>9486</v>
      </c>
      <c r="H467" s="67" t="s">
        <v>9487</v>
      </c>
      <c r="I467" s="67" t="s">
        <v>9487</v>
      </c>
      <c r="J467" s="67" t="s">
        <v>9487</v>
      </c>
      <c r="K467" s="67" t="s">
        <v>9419</v>
      </c>
      <c r="L467" s="67" t="s">
        <v>9485</v>
      </c>
      <c r="M467" s="67" t="s">
        <v>697</v>
      </c>
      <c r="N467">
        <v>1</v>
      </c>
      <c r="O467" s="67" t="s">
        <v>9397</v>
      </c>
      <c r="P467" s="67" t="s">
        <v>9415</v>
      </c>
      <c r="Q467" s="67" t="s">
        <v>1198</v>
      </c>
      <c r="R467" s="67" t="s">
        <v>9534</v>
      </c>
      <c r="S467">
        <v>0</v>
      </c>
      <c r="T467" s="67"/>
      <c r="U467">
        <v>1332407</v>
      </c>
      <c r="V467" s="58">
        <v>44995</v>
      </c>
      <c r="W467" s="67" t="s">
        <v>9521</v>
      </c>
      <c r="X467" s="67" t="s">
        <v>4</v>
      </c>
      <c r="Y467">
        <v>3</v>
      </c>
      <c r="Z467" t="s">
        <v>9437</v>
      </c>
      <c r="AA467" t="s">
        <v>9478</v>
      </c>
    </row>
    <row r="468" spans="1:27" x14ac:dyDescent="0.3">
      <c r="A468" s="67" t="s">
        <v>7215</v>
      </c>
      <c r="B468" s="67" t="s">
        <v>5258</v>
      </c>
      <c r="C468" s="67" t="s">
        <v>9483</v>
      </c>
      <c r="D468" s="67" t="s">
        <v>4645</v>
      </c>
      <c r="E468" s="67" t="s">
        <v>9484</v>
      </c>
      <c r="F468" s="67" t="s">
        <v>9485</v>
      </c>
      <c r="G468" s="67" t="s">
        <v>9486</v>
      </c>
      <c r="H468" s="67" t="s">
        <v>9487</v>
      </c>
      <c r="I468" s="67" t="s">
        <v>6</v>
      </c>
      <c r="J468" s="67" t="s">
        <v>9487</v>
      </c>
      <c r="K468" s="67" t="s">
        <v>9433</v>
      </c>
      <c r="L468" s="67" t="s">
        <v>9485</v>
      </c>
      <c r="M468" s="67" t="s">
        <v>697</v>
      </c>
      <c r="N468">
        <v>4</v>
      </c>
      <c r="O468" s="67" t="s">
        <v>9400</v>
      </c>
      <c r="P468" s="67" t="s">
        <v>9415</v>
      </c>
      <c r="Q468" s="67" t="s">
        <v>4646</v>
      </c>
      <c r="R468" s="67" t="s">
        <v>9429</v>
      </c>
      <c r="S468">
        <v>0</v>
      </c>
      <c r="T468" s="67" t="s">
        <v>9482</v>
      </c>
      <c r="U468">
        <v>83505</v>
      </c>
      <c r="V468" s="58">
        <v>44995</v>
      </c>
      <c r="W468" s="67" t="s">
        <v>9489</v>
      </c>
      <c r="X468" s="67" t="s">
        <v>7</v>
      </c>
      <c r="Y468">
        <v>3</v>
      </c>
      <c r="Z468" t="s">
        <v>9437</v>
      </c>
      <c r="AA468" t="s">
        <v>9478</v>
      </c>
    </row>
    <row r="469" spans="1:27" x14ac:dyDescent="0.3">
      <c r="A469" s="67" t="s">
        <v>7123</v>
      </c>
      <c r="B469" s="67" t="s">
        <v>5258</v>
      </c>
      <c r="C469" s="67" t="s">
        <v>9483</v>
      </c>
      <c r="D469" s="67" t="s">
        <v>955</v>
      </c>
      <c r="E469" s="67" t="s">
        <v>9484</v>
      </c>
      <c r="F469" s="67" t="s">
        <v>9485</v>
      </c>
      <c r="G469" s="67" t="s">
        <v>9486</v>
      </c>
      <c r="H469" s="67" t="s">
        <v>9487</v>
      </c>
      <c r="I469" s="67" t="s">
        <v>6</v>
      </c>
      <c r="J469" s="67" t="s">
        <v>9487</v>
      </c>
      <c r="K469" s="67" t="s">
        <v>9433</v>
      </c>
      <c r="L469" s="67" t="s">
        <v>9485</v>
      </c>
      <c r="M469" s="67" t="s">
        <v>697</v>
      </c>
      <c r="N469">
        <v>1</v>
      </c>
      <c r="O469" s="67" t="s">
        <v>9397</v>
      </c>
      <c r="P469" s="67" t="s">
        <v>9415</v>
      </c>
      <c r="Q469" s="67" t="s">
        <v>956</v>
      </c>
      <c r="R469" s="67" t="s">
        <v>9422</v>
      </c>
      <c r="S469">
        <v>0</v>
      </c>
      <c r="T469" s="67" t="s">
        <v>9481</v>
      </c>
      <c r="U469">
        <v>150000</v>
      </c>
      <c r="V469" s="58">
        <v>44995</v>
      </c>
      <c r="W469" s="67" t="s">
        <v>9489</v>
      </c>
      <c r="X469" s="67" t="s">
        <v>7</v>
      </c>
      <c r="Y469">
        <v>3</v>
      </c>
      <c r="Z469" t="s">
        <v>9437</v>
      </c>
      <c r="AA469" t="s">
        <v>9478</v>
      </c>
    </row>
    <row r="470" spans="1:27" x14ac:dyDescent="0.3">
      <c r="A470" s="67" t="s">
        <v>7123</v>
      </c>
      <c r="B470" s="67" t="s">
        <v>5258</v>
      </c>
      <c r="C470" s="67" t="s">
        <v>9483</v>
      </c>
      <c r="D470" s="67" t="s">
        <v>955</v>
      </c>
      <c r="E470" s="67" t="s">
        <v>9484</v>
      </c>
      <c r="F470" s="67" t="s">
        <v>9485</v>
      </c>
      <c r="G470" s="67" t="s">
        <v>9486</v>
      </c>
      <c r="H470" s="67" t="s">
        <v>9487</v>
      </c>
      <c r="I470" s="67" t="s">
        <v>6</v>
      </c>
      <c r="J470" s="67" t="s">
        <v>9487</v>
      </c>
      <c r="K470" s="67" t="s">
        <v>9433</v>
      </c>
      <c r="L470" s="67" t="s">
        <v>9485</v>
      </c>
      <c r="M470" s="67" t="s">
        <v>697</v>
      </c>
      <c r="N470">
        <v>1</v>
      </c>
      <c r="O470" s="67" t="s">
        <v>9397</v>
      </c>
      <c r="P470" s="67" t="s">
        <v>9415</v>
      </c>
      <c r="Q470" s="67" t="s">
        <v>956</v>
      </c>
      <c r="R470" s="67" t="s">
        <v>9422</v>
      </c>
      <c r="S470">
        <v>0</v>
      </c>
      <c r="T470" s="67" t="s">
        <v>9481</v>
      </c>
      <c r="U470">
        <v>600000</v>
      </c>
      <c r="V470" s="58">
        <v>44996</v>
      </c>
      <c r="W470" s="67" t="s">
        <v>9489</v>
      </c>
      <c r="X470" s="67" t="s">
        <v>7</v>
      </c>
      <c r="Y470">
        <v>3</v>
      </c>
      <c r="Z470" t="s">
        <v>9437</v>
      </c>
      <c r="AA470" t="s">
        <v>9478</v>
      </c>
    </row>
    <row r="471" spans="1:27" x14ac:dyDescent="0.3">
      <c r="A471" s="67" t="s">
        <v>5505</v>
      </c>
      <c r="B471" s="67" t="s">
        <v>5258</v>
      </c>
      <c r="C471" s="67" t="s">
        <v>9483</v>
      </c>
      <c r="D471" s="67" t="s">
        <v>4179</v>
      </c>
      <c r="E471" s="67" t="s">
        <v>9484</v>
      </c>
      <c r="F471" s="67" t="s">
        <v>9485</v>
      </c>
      <c r="G471" s="67" t="s">
        <v>9486</v>
      </c>
      <c r="H471" s="67" t="s">
        <v>9487</v>
      </c>
      <c r="I471" s="67" t="s">
        <v>6</v>
      </c>
      <c r="J471" s="67" t="s">
        <v>9487</v>
      </c>
      <c r="K471" s="67" t="s">
        <v>9433</v>
      </c>
      <c r="L471" s="67" t="s">
        <v>9485</v>
      </c>
      <c r="M471" s="67" t="s">
        <v>697</v>
      </c>
      <c r="O471" s="67"/>
      <c r="P471" s="67"/>
      <c r="Q471" s="67" t="s">
        <v>4180</v>
      </c>
      <c r="R471" s="67" t="s">
        <v>9427</v>
      </c>
      <c r="S471">
        <v>0</v>
      </c>
      <c r="T471" s="67" t="s">
        <v>9481</v>
      </c>
      <c r="U471">
        <v>304000</v>
      </c>
      <c r="V471" s="58">
        <v>44998</v>
      </c>
      <c r="W471" s="67" t="s">
        <v>9489</v>
      </c>
      <c r="X471" s="67" t="s">
        <v>7</v>
      </c>
      <c r="Y471">
        <v>3</v>
      </c>
      <c r="Z471" t="s">
        <v>9437</v>
      </c>
      <c r="AA471" t="s">
        <v>9478</v>
      </c>
    </row>
    <row r="472" spans="1:27" x14ac:dyDescent="0.3">
      <c r="A472" s="67" t="s">
        <v>7213</v>
      </c>
      <c r="B472" s="67" t="s">
        <v>5258</v>
      </c>
      <c r="C472" s="67" t="s">
        <v>9483</v>
      </c>
      <c r="D472" s="67" t="s">
        <v>961</v>
      </c>
      <c r="E472" s="67" t="s">
        <v>9484</v>
      </c>
      <c r="F472" s="67" t="s">
        <v>9485</v>
      </c>
      <c r="G472" s="67" t="s">
        <v>9486</v>
      </c>
      <c r="H472" s="67" t="s">
        <v>9487</v>
      </c>
      <c r="I472" s="67" t="s">
        <v>6</v>
      </c>
      <c r="J472" s="67" t="s">
        <v>9487</v>
      </c>
      <c r="K472" s="67" t="s">
        <v>9433</v>
      </c>
      <c r="L472" s="67" t="s">
        <v>9485</v>
      </c>
      <c r="M472" s="67" t="s">
        <v>697</v>
      </c>
      <c r="N472">
        <v>18</v>
      </c>
      <c r="O472" s="67" t="s">
        <v>9414</v>
      </c>
      <c r="P472" s="67" t="s">
        <v>9417</v>
      </c>
      <c r="Q472" s="67" t="s">
        <v>962</v>
      </c>
      <c r="R472" s="67" t="s">
        <v>9423</v>
      </c>
      <c r="S472">
        <v>0</v>
      </c>
      <c r="T472" s="67" t="s">
        <v>9481</v>
      </c>
      <c r="U472">
        <v>5280000</v>
      </c>
      <c r="V472" s="58">
        <v>44998</v>
      </c>
      <c r="W472" s="67" t="s">
        <v>9489</v>
      </c>
      <c r="X472" s="67" t="s">
        <v>7</v>
      </c>
      <c r="Y472">
        <v>3</v>
      </c>
      <c r="Z472" t="s">
        <v>9437</v>
      </c>
      <c r="AA472" t="s">
        <v>9478</v>
      </c>
    </row>
    <row r="473" spans="1:27" x14ac:dyDescent="0.3">
      <c r="A473" s="67" t="s">
        <v>5548</v>
      </c>
      <c r="B473" s="67" t="s">
        <v>5258</v>
      </c>
      <c r="C473" s="67" t="s">
        <v>9483</v>
      </c>
      <c r="D473" s="67" t="s">
        <v>955</v>
      </c>
      <c r="E473" s="67" t="s">
        <v>9484</v>
      </c>
      <c r="F473" s="67" t="s">
        <v>9485</v>
      </c>
      <c r="G473" s="67" t="s">
        <v>9486</v>
      </c>
      <c r="H473" s="67" t="s">
        <v>9487</v>
      </c>
      <c r="I473" s="67" t="s">
        <v>6</v>
      </c>
      <c r="J473" s="67" t="s">
        <v>9487</v>
      </c>
      <c r="K473" s="67" t="s">
        <v>9433</v>
      </c>
      <c r="L473" s="67" t="s">
        <v>9485</v>
      </c>
      <c r="M473" s="67" t="s">
        <v>697</v>
      </c>
      <c r="N473">
        <v>5</v>
      </c>
      <c r="O473" s="67" t="s">
        <v>9401</v>
      </c>
      <c r="P473" s="67" t="s">
        <v>9415</v>
      </c>
      <c r="Q473" s="67" t="s">
        <v>956</v>
      </c>
      <c r="R473" s="67" t="s">
        <v>9422</v>
      </c>
      <c r="S473">
        <v>0</v>
      </c>
      <c r="T473" s="67" t="s">
        <v>9481</v>
      </c>
      <c r="U473">
        <v>200000</v>
      </c>
      <c r="V473" s="58">
        <v>44998</v>
      </c>
      <c r="W473" s="67" t="s">
        <v>9489</v>
      </c>
      <c r="X473" s="67" t="s">
        <v>7</v>
      </c>
      <c r="Y473">
        <v>3</v>
      </c>
      <c r="Z473" t="s">
        <v>9437</v>
      </c>
      <c r="AA473" t="s">
        <v>9478</v>
      </c>
    </row>
    <row r="474" spans="1:27" x14ac:dyDescent="0.3">
      <c r="A474" s="67" t="s">
        <v>8729</v>
      </c>
      <c r="B474" s="67" t="s">
        <v>5258</v>
      </c>
      <c r="C474" s="67" t="s">
        <v>9483</v>
      </c>
      <c r="D474" s="67" t="s">
        <v>955</v>
      </c>
      <c r="E474" s="67" t="s">
        <v>9484</v>
      </c>
      <c r="F474" s="67" t="s">
        <v>9485</v>
      </c>
      <c r="G474" s="67" t="s">
        <v>9486</v>
      </c>
      <c r="H474" s="67" t="s">
        <v>9487</v>
      </c>
      <c r="I474" s="67" t="s">
        <v>6</v>
      </c>
      <c r="J474" s="67" t="s">
        <v>9487</v>
      </c>
      <c r="K474" s="67" t="s">
        <v>9433</v>
      </c>
      <c r="L474" s="67" t="s">
        <v>9485</v>
      </c>
      <c r="M474" s="67" t="s">
        <v>697</v>
      </c>
      <c r="N474">
        <v>9</v>
      </c>
      <c r="O474" s="67" t="s">
        <v>9406</v>
      </c>
      <c r="P474" s="67" t="s">
        <v>9415</v>
      </c>
      <c r="Q474" s="67" t="s">
        <v>956</v>
      </c>
      <c r="R474" s="67" t="s">
        <v>9422</v>
      </c>
      <c r="S474">
        <v>0</v>
      </c>
      <c r="T474" s="67" t="s">
        <v>9481</v>
      </c>
      <c r="U474">
        <v>1400000</v>
      </c>
      <c r="V474" s="58">
        <v>44998</v>
      </c>
      <c r="W474" s="67" t="s">
        <v>9489</v>
      </c>
      <c r="X474" s="67" t="s">
        <v>7</v>
      </c>
      <c r="Y474">
        <v>3</v>
      </c>
      <c r="Z474" t="s">
        <v>9437</v>
      </c>
      <c r="AA474" t="s">
        <v>9478</v>
      </c>
    </row>
    <row r="475" spans="1:27" x14ac:dyDescent="0.3">
      <c r="A475" s="67" t="s">
        <v>7123</v>
      </c>
      <c r="B475" s="67" t="s">
        <v>5258</v>
      </c>
      <c r="C475" s="67" t="s">
        <v>9483</v>
      </c>
      <c r="D475" s="67" t="s">
        <v>955</v>
      </c>
      <c r="E475" s="67" t="s">
        <v>9484</v>
      </c>
      <c r="F475" s="67" t="s">
        <v>9485</v>
      </c>
      <c r="G475" s="67" t="s">
        <v>9486</v>
      </c>
      <c r="H475" s="67" t="s">
        <v>9487</v>
      </c>
      <c r="I475" s="67" t="s">
        <v>6</v>
      </c>
      <c r="J475" s="67" t="s">
        <v>9487</v>
      </c>
      <c r="K475" s="67" t="s">
        <v>9433</v>
      </c>
      <c r="L475" s="67" t="s">
        <v>9485</v>
      </c>
      <c r="M475" s="67" t="s">
        <v>697</v>
      </c>
      <c r="N475">
        <v>1</v>
      </c>
      <c r="O475" s="67" t="s">
        <v>9397</v>
      </c>
      <c r="P475" s="67" t="s">
        <v>9415</v>
      </c>
      <c r="Q475" s="67" t="s">
        <v>956</v>
      </c>
      <c r="R475" s="67" t="s">
        <v>9422</v>
      </c>
      <c r="S475">
        <v>0</v>
      </c>
      <c r="T475" s="67" t="s">
        <v>9481</v>
      </c>
      <c r="U475">
        <v>2250000</v>
      </c>
      <c r="V475" s="58">
        <v>44998</v>
      </c>
      <c r="W475" s="67" t="s">
        <v>9489</v>
      </c>
      <c r="X475" s="67" t="s">
        <v>7</v>
      </c>
      <c r="Y475">
        <v>3</v>
      </c>
      <c r="Z475" t="s">
        <v>9437</v>
      </c>
      <c r="AA475" t="s">
        <v>9478</v>
      </c>
    </row>
    <row r="476" spans="1:27" x14ac:dyDescent="0.3">
      <c r="A476" s="67" t="s">
        <v>5505</v>
      </c>
      <c r="B476" s="67" t="s">
        <v>5258</v>
      </c>
      <c r="C476" s="67" t="s">
        <v>9483</v>
      </c>
      <c r="D476" s="67" t="s">
        <v>4179</v>
      </c>
      <c r="E476" s="67" t="s">
        <v>9484</v>
      </c>
      <c r="F476" s="67" t="s">
        <v>9485</v>
      </c>
      <c r="G476" s="67" t="s">
        <v>9486</v>
      </c>
      <c r="H476" s="67" t="s">
        <v>9487</v>
      </c>
      <c r="I476" s="67" t="s">
        <v>6</v>
      </c>
      <c r="J476" s="67" t="s">
        <v>9487</v>
      </c>
      <c r="K476" s="67" t="s">
        <v>9433</v>
      </c>
      <c r="L476" s="67" t="s">
        <v>9485</v>
      </c>
      <c r="M476" s="67" t="s">
        <v>697</v>
      </c>
      <c r="O476" s="67"/>
      <c r="P476" s="67"/>
      <c r="Q476" s="67" t="s">
        <v>4180</v>
      </c>
      <c r="R476" s="67" t="s">
        <v>9427</v>
      </c>
      <c r="S476">
        <v>0</v>
      </c>
      <c r="T476" s="67" t="s">
        <v>9481</v>
      </c>
      <c r="U476">
        <v>944000</v>
      </c>
      <c r="V476" s="58">
        <v>44999</v>
      </c>
      <c r="W476" s="67" t="s">
        <v>9489</v>
      </c>
      <c r="X476" s="67" t="s">
        <v>7</v>
      </c>
      <c r="Y476">
        <v>3</v>
      </c>
      <c r="Z476" t="s">
        <v>9437</v>
      </c>
      <c r="AA476" t="s">
        <v>9478</v>
      </c>
    </row>
    <row r="477" spans="1:27" x14ac:dyDescent="0.3">
      <c r="A477" s="67" t="s">
        <v>6058</v>
      </c>
      <c r="B477" s="67" t="s">
        <v>5258</v>
      </c>
      <c r="C477" s="67" t="s">
        <v>9483</v>
      </c>
      <c r="D477" s="67" t="s">
        <v>4185</v>
      </c>
      <c r="E477" s="67" t="s">
        <v>9484</v>
      </c>
      <c r="F477" s="67" t="s">
        <v>9485</v>
      </c>
      <c r="G477" s="67" t="s">
        <v>9486</v>
      </c>
      <c r="H477" s="67" t="s">
        <v>9487</v>
      </c>
      <c r="I477" s="67" t="s">
        <v>6</v>
      </c>
      <c r="J477" s="67" t="s">
        <v>9487</v>
      </c>
      <c r="K477" s="67" t="s">
        <v>9433</v>
      </c>
      <c r="L477" s="67" t="s">
        <v>9485</v>
      </c>
      <c r="M477" s="67" t="s">
        <v>697</v>
      </c>
      <c r="O477" s="67"/>
      <c r="P477" s="67"/>
      <c r="Q477" s="67" t="s">
        <v>4186</v>
      </c>
      <c r="R477" s="67" t="s">
        <v>9428</v>
      </c>
      <c r="S477">
        <v>0</v>
      </c>
      <c r="T477" s="67" t="s">
        <v>9481</v>
      </c>
      <c r="U477">
        <v>2340000</v>
      </c>
      <c r="V477" s="58">
        <v>44999</v>
      </c>
      <c r="W477" s="67" t="s">
        <v>9489</v>
      </c>
      <c r="X477" s="67" t="s">
        <v>7</v>
      </c>
      <c r="Y477">
        <v>3</v>
      </c>
      <c r="Z477" t="s">
        <v>9437</v>
      </c>
      <c r="AA477" t="s">
        <v>9478</v>
      </c>
    </row>
    <row r="478" spans="1:27" x14ac:dyDescent="0.3">
      <c r="A478" s="67" t="s">
        <v>5530</v>
      </c>
      <c r="B478" s="67" t="s">
        <v>5258</v>
      </c>
      <c r="C478" s="67" t="s">
        <v>9483</v>
      </c>
      <c r="D478" s="67" t="s">
        <v>2091</v>
      </c>
      <c r="E478" s="67" t="s">
        <v>9484</v>
      </c>
      <c r="F478" s="67" t="s">
        <v>9485</v>
      </c>
      <c r="G478" s="67" t="s">
        <v>9486</v>
      </c>
      <c r="H478" s="67" t="s">
        <v>9487</v>
      </c>
      <c r="I478" s="67" t="s">
        <v>6</v>
      </c>
      <c r="J478" s="67" t="s">
        <v>9487</v>
      </c>
      <c r="K478" s="67" t="s">
        <v>9433</v>
      </c>
      <c r="L478" s="67" t="s">
        <v>9485</v>
      </c>
      <c r="M478" s="67" t="s">
        <v>697</v>
      </c>
      <c r="O478" s="67"/>
      <c r="P478" s="67"/>
      <c r="Q478" s="67" t="s">
        <v>2092</v>
      </c>
      <c r="R478" s="67" t="s">
        <v>9424</v>
      </c>
      <c r="S478">
        <v>0</v>
      </c>
      <c r="T478" s="67" t="s">
        <v>9481</v>
      </c>
      <c r="U478">
        <v>720000</v>
      </c>
      <c r="V478" s="58">
        <v>44999</v>
      </c>
      <c r="W478" s="67" t="s">
        <v>9489</v>
      </c>
      <c r="X478" s="67" t="s">
        <v>7</v>
      </c>
      <c r="Y478">
        <v>3</v>
      </c>
      <c r="Z478" t="s">
        <v>9437</v>
      </c>
      <c r="AA478" t="s">
        <v>9478</v>
      </c>
    </row>
    <row r="479" spans="1:27" x14ac:dyDescent="0.3">
      <c r="A479" s="67" t="s">
        <v>7201</v>
      </c>
      <c r="B479" s="67" t="s">
        <v>5258</v>
      </c>
      <c r="C479" s="67" t="s">
        <v>9483</v>
      </c>
      <c r="D479" s="67" t="s">
        <v>2091</v>
      </c>
      <c r="E479" s="67" t="s">
        <v>9484</v>
      </c>
      <c r="F479" s="67" t="s">
        <v>9485</v>
      </c>
      <c r="G479" s="67" t="s">
        <v>9486</v>
      </c>
      <c r="H479" s="67" t="s">
        <v>9487</v>
      </c>
      <c r="I479" s="67" t="s">
        <v>6</v>
      </c>
      <c r="J479" s="67" t="s">
        <v>9487</v>
      </c>
      <c r="K479" s="67" t="s">
        <v>9433</v>
      </c>
      <c r="L479" s="67" t="s">
        <v>9485</v>
      </c>
      <c r="M479" s="67" t="s">
        <v>697</v>
      </c>
      <c r="N479">
        <v>3</v>
      </c>
      <c r="O479" s="67" t="s">
        <v>9399</v>
      </c>
      <c r="P479" s="67" t="s">
        <v>9415</v>
      </c>
      <c r="Q479" s="67" t="s">
        <v>2092</v>
      </c>
      <c r="R479" s="67" t="s">
        <v>9424</v>
      </c>
      <c r="S479">
        <v>0</v>
      </c>
      <c r="T479" s="67" t="s">
        <v>9481</v>
      </c>
      <c r="U479">
        <v>400000</v>
      </c>
      <c r="V479" s="58">
        <v>44999</v>
      </c>
      <c r="W479" s="67" t="s">
        <v>9489</v>
      </c>
      <c r="X479" s="67" t="s">
        <v>7</v>
      </c>
      <c r="Y479">
        <v>3</v>
      </c>
      <c r="Z479" t="s">
        <v>9437</v>
      </c>
      <c r="AA479" t="s">
        <v>9478</v>
      </c>
    </row>
    <row r="480" spans="1:27" x14ac:dyDescent="0.3">
      <c r="A480" s="67" t="s">
        <v>5548</v>
      </c>
      <c r="B480" s="67" t="s">
        <v>5258</v>
      </c>
      <c r="C480" s="67" t="s">
        <v>9483</v>
      </c>
      <c r="D480" s="67" t="s">
        <v>955</v>
      </c>
      <c r="E480" s="67" t="s">
        <v>9484</v>
      </c>
      <c r="F480" s="67" t="s">
        <v>9485</v>
      </c>
      <c r="G480" s="67" t="s">
        <v>9486</v>
      </c>
      <c r="H480" s="67" t="s">
        <v>9487</v>
      </c>
      <c r="I480" s="67" t="s">
        <v>6</v>
      </c>
      <c r="J480" s="67" t="s">
        <v>9487</v>
      </c>
      <c r="K480" s="67" t="s">
        <v>9433</v>
      </c>
      <c r="L480" s="67" t="s">
        <v>9485</v>
      </c>
      <c r="M480" s="67" t="s">
        <v>697</v>
      </c>
      <c r="N480">
        <v>5</v>
      </c>
      <c r="O480" s="67" t="s">
        <v>9401</v>
      </c>
      <c r="P480" s="67" t="s">
        <v>9415</v>
      </c>
      <c r="Q480" s="67" t="s">
        <v>956</v>
      </c>
      <c r="R480" s="67" t="s">
        <v>9422</v>
      </c>
      <c r="S480">
        <v>0</v>
      </c>
      <c r="T480" s="67" t="s">
        <v>9481</v>
      </c>
      <c r="U480">
        <v>300000</v>
      </c>
      <c r="V480" s="58">
        <v>44999</v>
      </c>
      <c r="W480" s="67" t="s">
        <v>9489</v>
      </c>
      <c r="X480" s="67" t="s">
        <v>7</v>
      </c>
      <c r="Y480">
        <v>3</v>
      </c>
      <c r="Z480" t="s">
        <v>9437</v>
      </c>
      <c r="AA480" t="s">
        <v>9478</v>
      </c>
    </row>
    <row r="481" spans="1:27" x14ac:dyDescent="0.3">
      <c r="A481" s="67" t="s">
        <v>8729</v>
      </c>
      <c r="B481" s="67" t="s">
        <v>5258</v>
      </c>
      <c r="C481" s="67" t="s">
        <v>9483</v>
      </c>
      <c r="D481" s="67" t="s">
        <v>955</v>
      </c>
      <c r="E481" s="67" t="s">
        <v>9484</v>
      </c>
      <c r="F481" s="67" t="s">
        <v>9485</v>
      </c>
      <c r="G481" s="67" t="s">
        <v>9486</v>
      </c>
      <c r="H481" s="67" t="s">
        <v>9487</v>
      </c>
      <c r="I481" s="67" t="s">
        <v>6</v>
      </c>
      <c r="J481" s="67" t="s">
        <v>9487</v>
      </c>
      <c r="K481" s="67" t="s">
        <v>9433</v>
      </c>
      <c r="L481" s="67" t="s">
        <v>9485</v>
      </c>
      <c r="M481" s="67" t="s">
        <v>697</v>
      </c>
      <c r="N481">
        <v>9</v>
      </c>
      <c r="O481" s="67" t="s">
        <v>9406</v>
      </c>
      <c r="P481" s="67" t="s">
        <v>9415</v>
      </c>
      <c r="Q481" s="67" t="s">
        <v>956</v>
      </c>
      <c r="R481" s="67" t="s">
        <v>9422</v>
      </c>
      <c r="S481">
        <v>0</v>
      </c>
      <c r="T481" s="67" t="s">
        <v>9481</v>
      </c>
      <c r="U481">
        <v>1200000</v>
      </c>
      <c r="V481" s="58">
        <v>44999</v>
      </c>
      <c r="W481" s="67" t="s">
        <v>9489</v>
      </c>
      <c r="X481" s="67" t="s">
        <v>7</v>
      </c>
      <c r="Y481">
        <v>3</v>
      </c>
      <c r="Z481" t="s">
        <v>9437</v>
      </c>
      <c r="AA481" t="s">
        <v>9478</v>
      </c>
    </row>
    <row r="482" spans="1:27" x14ac:dyDescent="0.3">
      <c r="A482" s="67" t="s">
        <v>7123</v>
      </c>
      <c r="B482" s="67" t="s">
        <v>5258</v>
      </c>
      <c r="C482" s="67" t="s">
        <v>9483</v>
      </c>
      <c r="D482" s="67" t="s">
        <v>955</v>
      </c>
      <c r="E482" s="67" t="s">
        <v>9484</v>
      </c>
      <c r="F482" s="67" t="s">
        <v>9485</v>
      </c>
      <c r="G482" s="67" t="s">
        <v>9486</v>
      </c>
      <c r="H482" s="67" t="s">
        <v>9487</v>
      </c>
      <c r="I482" s="67" t="s">
        <v>6</v>
      </c>
      <c r="J482" s="67" t="s">
        <v>9487</v>
      </c>
      <c r="K482" s="67" t="s">
        <v>9433</v>
      </c>
      <c r="L482" s="67" t="s">
        <v>9485</v>
      </c>
      <c r="M482" s="67" t="s">
        <v>697</v>
      </c>
      <c r="N482">
        <v>1</v>
      </c>
      <c r="O482" s="67" t="s">
        <v>9397</v>
      </c>
      <c r="P482" s="67" t="s">
        <v>9415</v>
      </c>
      <c r="Q482" s="67" t="s">
        <v>956</v>
      </c>
      <c r="R482" s="67" t="s">
        <v>9422</v>
      </c>
      <c r="S482">
        <v>0</v>
      </c>
      <c r="T482" s="67" t="s">
        <v>9481</v>
      </c>
      <c r="U482">
        <v>2100000</v>
      </c>
      <c r="V482" s="58">
        <v>44999</v>
      </c>
      <c r="W482" s="67" t="s">
        <v>9489</v>
      </c>
      <c r="X482" s="67" t="s">
        <v>7</v>
      </c>
      <c r="Y482">
        <v>3</v>
      </c>
      <c r="Z482" t="s">
        <v>9437</v>
      </c>
      <c r="AA482" t="s">
        <v>9478</v>
      </c>
    </row>
    <row r="483" spans="1:27" x14ac:dyDescent="0.3">
      <c r="A483" s="67" t="s">
        <v>7203</v>
      </c>
      <c r="B483" s="67" t="s">
        <v>5258</v>
      </c>
      <c r="C483" s="67" t="s">
        <v>9483</v>
      </c>
      <c r="D483" s="67" t="s">
        <v>3768</v>
      </c>
      <c r="E483" s="67" t="s">
        <v>9484</v>
      </c>
      <c r="F483" s="67" t="s">
        <v>9485</v>
      </c>
      <c r="G483" s="67" t="s">
        <v>9486</v>
      </c>
      <c r="H483" s="67" t="s">
        <v>9487</v>
      </c>
      <c r="I483" s="67" t="s">
        <v>9487</v>
      </c>
      <c r="J483" s="67" t="s">
        <v>9487</v>
      </c>
      <c r="K483" s="67" t="s">
        <v>9419</v>
      </c>
      <c r="L483" s="67" t="s">
        <v>9485</v>
      </c>
      <c r="M483" s="67" t="s">
        <v>697</v>
      </c>
      <c r="O483" s="67"/>
      <c r="P483" s="67"/>
      <c r="Q483" s="67" t="s">
        <v>3769</v>
      </c>
      <c r="R483" s="67" t="s">
        <v>9439</v>
      </c>
      <c r="S483">
        <v>0</v>
      </c>
      <c r="T483" s="67" t="s">
        <v>9488</v>
      </c>
      <c r="U483">
        <v>14580000</v>
      </c>
      <c r="V483" s="58">
        <v>45000</v>
      </c>
      <c r="W483" s="67" t="s">
        <v>9521</v>
      </c>
      <c r="X483" s="67" t="s">
        <v>4</v>
      </c>
      <c r="Y483">
        <v>3</v>
      </c>
      <c r="Z483" t="s">
        <v>9437</v>
      </c>
      <c r="AA483" t="s">
        <v>9478</v>
      </c>
    </row>
    <row r="484" spans="1:27" x14ac:dyDescent="0.3">
      <c r="A484" s="67" t="s">
        <v>6058</v>
      </c>
      <c r="B484" s="67" t="s">
        <v>5258</v>
      </c>
      <c r="C484" s="67" t="s">
        <v>9483</v>
      </c>
      <c r="D484" s="67" t="s">
        <v>4185</v>
      </c>
      <c r="E484" s="67" t="s">
        <v>9484</v>
      </c>
      <c r="F484" s="67" t="s">
        <v>9485</v>
      </c>
      <c r="G484" s="67" t="s">
        <v>9486</v>
      </c>
      <c r="H484" s="67" t="s">
        <v>9487</v>
      </c>
      <c r="I484" s="67" t="s">
        <v>6</v>
      </c>
      <c r="J484" s="67" t="s">
        <v>9487</v>
      </c>
      <c r="K484" s="67" t="s">
        <v>9433</v>
      </c>
      <c r="L484" s="67" t="s">
        <v>9485</v>
      </c>
      <c r="M484" s="67" t="s">
        <v>697</v>
      </c>
      <c r="O484" s="67"/>
      <c r="P484" s="67"/>
      <c r="Q484" s="67" t="s">
        <v>4186</v>
      </c>
      <c r="R484" s="67" t="s">
        <v>9428</v>
      </c>
      <c r="S484">
        <v>0</v>
      </c>
      <c r="T484" s="67" t="s">
        <v>9481</v>
      </c>
      <c r="U484">
        <v>5500000</v>
      </c>
      <c r="V484" s="58">
        <v>45000</v>
      </c>
      <c r="W484" s="67" t="s">
        <v>9489</v>
      </c>
      <c r="X484" s="67" t="s">
        <v>7</v>
      </c>
      <c r="Y484">
        <v>3</v>
      </c>
      <c r="Z484" t="s">
        <v>9437</v>
      </c>
      <c r="AA484" t="s">
        <v>9478</v>
      </c>
    </row>
    <row r="485" spans="1:27" x14ac:dyDescent="0.3">
      <c r="A485" s="67" t="s">
        <v>7209</v>
      </c>
      <c r="B485" s="67" t="s">
        <v>5258</v>
      </c>
      <c r="C485" s="67" t="s">
        <v>9483</v>
      </c>
      <c r="D485" s="67" t="s">
        <v>955</v>
      </c>
      <c r="E485" s="67" t="s">
        <v>9484</v>
      </c>
      <c r="F485" s="67" t="s">
        <v>9485</v>
      </c>
      <c r="G485" s="67" t="s">
        <v>9486</v>
      </c>
      <c r="H485" s="67" t="s">
        <v>9487</v>
      </c>
      <c r="I485" s="67" t="s">
        <v>6</v>
      </c>
      <c r="J485" s="67" t="s">
        <v>9487</v>
      </c>
      <c r="K485" s="67" t="s">
        <v>9433</v>
      </c>
      <c r="L485" s="67" t="s">
        <v>9485</v>
      </c>
      <c r="M485" s="67" t="s">
        <v>697</v>
      </c>
      <c r="N485">
        <v>17</v>
      </c>
      <c r="O485" s="67" t="s">
        <v>9413</v>
      </c>
      <c r="P485" s="67" t="s">
        <v>9417</v>
      </c>
      <c r="Q485" s="67" t="s">
        <v>956</v>
      </c>
      <c r="R485" s="67" t="s">
        <v>9422</v>
      </c>
      <c r="S485">
        <v>0</v>
      </c>
      <c r="T485" s="67" t="s">
        <v>9481</v>
      </c>
      <c r="U485">
        <v>3200000</v>
      </c>
      <c r="V485" s="58">
        <v>45000</v>
      </c>
      <c r="W485" s="67" t="s">
        <v>9489</v>
      </c>
      <c r="X485" s="67" t="s">
        <v>7</v>
      </c>
      <c r="Y485">
        <v>3</v>
      </c>
      <c r="Z485" t="s">
        <v>9437</v>
      </c>
      <c r="AA485" t="s">
        <v>9478</v>
      </c>
    </row>
    <row r="486" spans="1:27" x14ac:dyDescent="0.3">
      <c r="A486" s="67" t="s">
        <v>8729</v>
      </c>
      <c r="B486" s="67" t="s">
        <v>5258</v>
      </c>
      <c r="C486" s="67" t="s">
        <v>9483</v>
      </c>
      <c r="D486" s="67" t="s">
        <v>955</v>
      </c>
      <c r="E486" s="67" t="s">
        <v>9484</v>
      </c>
      <c r="F486" s="67" t="s">
        <v>9485</v>
      </c>
      <c r="G486" s="67" t="s">
        <v>9486</v>
      </c>
      <c r="H486" s="67" t="s">
        <v>9487</v>
      </c>
      <c r="I486" s="67" t="s">
        <v>6</v>
      </c>
      <c r="J486" s="67" t="s">
        <v>9487</v>
      </c>
      <c r="K486" s="67" t="s">
        <v>9433</v>
      </c>
      <c r="L486" s="67" t="s">
        <v>9485</v>
      </c>
      <c r="M486" s="67" t="s">
        <v>697</v>
      </c>
      <c r="N486">
        <v>9</v>
      </c>
      <c r="O486" s="67" t="s">
        <v>9406</v>
      </c>
      <c r="P486" s="67" t="s">
        <v>9415</v>
      </c>
      <c r="Q486" s="67" t="s">
        <v>956</v>
      </c>
      <c r="R486" s="67" t="s">
        <v>9422</v>
      </c>
      <c r="S486">
        <v>0</v>
      </c>
      <c r="T486" s="67" t="s">
        <v>9481</v>
      </c>
      <c r="U486">
        <v>3800000</v>
      </c>
      <c r="V486" s="58">
        <v>45000</v>
      </c>
      <c r="W486" s="67" t="s">
        <v>9489</v>
      </c>
      <c r="X486" s="67" t="s">
        <v>7</v>
      </c>
      <c r="Y486">
        <v>3</v>
      </c>
      <c r="Z486" t="s">
        <v>9437</v>
      </c>
      <c r="AA486" t="s">
        <v>9478</v>
      </c>
    </row>
    <row r="487" spans="1:27" x14ac:dyDescent="0.3">
      <c r="A487" s="67" t="s">
        <v>7123</v>
      </c>
      <c r="B487" s="67" t="s">
        <v>5258</v>
      </c>
      <c r="C487" s="67" t="s">
        <v>9483</v>
      </c>
      <c r="D487" s="67" t="s">
        <v>955</v>
      </c>
      <c r="E487" s="67" t="s">
        <v>9484</v>
      </c>
      <c r="F487" s="67" t="s">
        <v>9485</v>
      </c>
      <c r="G487" s="67" t="s">
        <v>9486</v>
      </c>
      <c r="H487" s="67" t="s">
        <v>9487</v>
      </c>
      <c r="I487" s="67" t="s">
        <v>6</v>
      </c>
      <c r="J487" s="67" t="s">
        <v>9487</v>
      </c>
      <c r="K487" s="67" t="s">
        <v>9433</v>
      </c>
      <c r="L487" s="67" t="s">
        <v>9485</v>
      </c>
      <c r="M487" s="67" t="s">
        <v>697</v>
      </c>
      <c r="N487">
        <v>1</v>
      </c>
      <c r="O487" s="67" t="s">
        <v>9397</v>
      </c>
      <c r="P487" s="67" t="s">
        <v>9415</v>
      </c>
      <c r="Q487" s="67" t="s">
        <v>956</v>
      </c>
      <c r="R487" s="67" t="s">
        <v>9422</v>
      </c>
      <c r="S487">
        <v>0</v>
      </c>
      <c r="T487" s="67" t="s">
        <v>9481</v>
      </c>
      <c r="U487">
        <v>1500000</v>
      </c>
      <c r="V487" s="58">
        <v>45000</v>
      </c>
      <c r="W487" s="67" t="s">
        <v>9489</v>
      </c>
      <c r="X487" s="67" t="s">
        <v>7</v>
      </c>
      <c r="Y487">
        <v>3</v>
      </c>
      <c r="Z487" t="s">
        <v>9437</v>
      </c>
      <c r="AA487" t="s">
        <v>9478</v>
      </c>
    </row>
    <row r="488" spans="1:27" x14ac:dyDescent="0.3">
      <c r="A488" s="67" t="s">
        <v>5505</v>
      </c>
      <c r="B488" s="67" t="s">
        <v>5258</v>
      </c>
      <c r="C488" s="67" t="s">
        <v>9483</v>
      </c>
      <c r="D488" s="67" t="s">
        <v>4179</v>
      </c>
      <c r="E488" s="67" t="s">
        <v>9484</v>
      </c>
      <c r="F488" s="67" t="s">
        <v>9485</v>
      </c>
      <c r="G488" s="67" t="s">
        <v>9486</v>
      </c>
      <c r="H488" s="67" t="s">
        <v>9487</v>
      </c>
      <c r="I488" s="67" t="s">
        <v>6</v>
      </c>
      <c r="J488" s="67" t="s">
        <v>9487</v>
      </c>
      <c r="K488" s="67" t="s">
        <v>9433</v>
      </c>
      <c r="L488" s="67" t="s">
        <v>9485</v>
      </c>
      <c r="M488" s="67" t="s">
        <v>697</v>
      </c>
      <c r="O488" s="67"/>
      <c r="P488" s="67"/>
      <c r="Q488" s="67" t="s">
        <v>4180</v>
      </c>
      <c r="R488" s="67" t="s">
        <v>9427</v>
      </c>
      <c r="S488">
        <v>0</v>
      </c>
      <c r="T488" s="67" t="s">
        <v>9481</v>
      </c>
      <c r="U488">
        <v>760000</v>
      </c>
      <c r="V488" s="58">
        <v>45001</v>
      </c>
      <c r="W488" s="67" t="s">
        <v>9489</v>
      </c>
      <c r="X488" s="67" t="s">
        <v>7</v>
      </c>
      <c r="Y488">
        <v>3</v>
      </c>
      <c r="Z488" t="s">
        <v>9437</v>
      </c>
      <c r="AA488" t="s">
        <v>9478</v>
      </c>
    </row>
    <row r="489" spans="1:27" x14ac:dyDescent="0.3">
      <c r="A489" s="67" t="s">
        <v>7207</v>
      </c>
      <c r="B489" s="67" t="s">
        <v>5258</v>
      </c>
      <c r="C489" s="67" t="s">
        <v>9483</v>
      </c>
      <c r="D489" s="67" t="s">
        <v>4645</v>
      </c>
      <c r="E489" s="67" t="s">
        <v>9484</v>
      </c>
      <c r="F489" s="67" t="s">
        <v>9485</v>
      </c>
      <c r="G489" s="67" t="s">
        <v>9486</v>
      </c>
      <c r="H489" s="67" t="s">
        <v>9487</v>
      </c>
      <c r="I489" s="67" t="s">
        <v>6</v>
      </c>
      <c r="J489" s="67" t="s">
        <v>9487</v>
      </c>
      <c r="K489" s="67" t="s">
        <v>9433</v>
      </c>
      <c r="L489" s="67" t="s">
        <v>9485</v>
      </c>
      <c r="M489" s="67" t="s">
        <v>697</v>
      </c>
      <c r="O489" s="67"/>
      <c r="P489" s="67"/>
      <c r="Q489" s="67" t="s">
        <v>4646</v>
      </c>
      <c r="R489" s="67" t="s">
        <v>9429</v>
      </c>
      <c r="S489">
        <v>0</v>
      </c>
      <c r="T489" s="67" t="s">
        <v>9482</v>
      </c>
      <c r="U489">
        <v>500000</v>
      </c>
      <c r="V489" s="58">
        <v>45001</v>
      </c>
      <c r="W489" s="67" t="s">
        <v>9489</v>
      </c>
      <c r="X489" s="67" t="s">
        <v>7</v>
      </c>
      <c r="Y489">
        <v>3</v>
      </c>
      <c r="Z489" t="s">
        <v>9437</v>
      </c>
      <c r="AA489" t="s">
        <v>9478</v>
      </c>
    </row>
    <row r="490" spans="1:27" x14ac:dyDescent="0.3">
      <c r="A490" s="67" t="s">
        <v>7207</v>
      </c>
      <c r="B490" s="67" t="s">
        <v>5258</v>
      </c>
      <c r="C490" s="67" t="s">
        <v>9483</v>
      </c>
      <c r="D490" s="67" t="s">
        <v>3772</v>
      </c>
      <c r="E490" s="67" t="s">
        <v>9484</v>
      </c>
      <c r="F490" s="67" t="s">
        <v>9485</v>
      </c>
      <c r="G490" s="67" t="s">
        <v>9486</v>
      </c>
      <c r="H490" s="67" t="s">
        <v>9487</v>
      </c>
      <c r="I490" s="67" t="s">
        <v>6</v>
      </c>
      <c r="J490" s="67" t="s">
        <v>9487</v>
      </c>
      <c r="K490" s="67" t="s">
        <v>9433</v>
      </c>
      <c r="L490" s="67" t="s">
        <v>9485</v>
      </c>
      <c r="M490" s="67" t="s">
        <v>697</v>
      </c>
      <c r="O490" s="67"/>
      <c r="P490" s="67"/>
      <c r="Q490" s="67" t="s">
        <v>3773</v>
      </c>
      <c r="R490" s="67" t="s">
        <v>9440</v>
      </c>
      <c r="S490">
        <v>0</v>
      </c>
      <c r="T490" s="67" t="s">
        <v>9488</v>
      </c>
      <c r="U490">
        <v>1571990</v>
      </c>
      <c r="V490" s="58">
        <v>45001</v>
      </c>
      <c r="W490" s="67" t="s">
        <v>9489</v>
      </c>
      <c r="X490" s="67" t="s">
        <v>7</v>
      </c>
      <c r="Y490">
        <v>3</v>
      </c>
      <c r="Z490" t="s">
        <v>9437</v>
      </c>
      <c r="AA490" t="s">
        <v>9478</v>
      </c>
    </row>
    <row r="491" spans="1:27" x14ac:dyDescent="0.3">
      <c r="A491" s="67" t="s">
        <v>6058</v>
      </c>
      <c r="B491" s="67" t="s">
        <v>5258</v>
      </c>
      <c r="C491" s="67" t="s">
        <v>9483</v>
      </c>
      <c r="D491" s="67" t="s">
        <v>4185</v>
      </c>
      <c r="E491" s="67" t="s">
        <v>9484</v>
      </c>
      <c r="F491" s="67" t="s">
        <v>9485</v>
      </c>
      <c r="G491" s="67" t="s">
        <v>9486</v>
      </c>
      <c r="H491" s="67" t="s">
        <v>9487</v>
      </c>
      <c r="I491" s="67" t="s">
        <v>6</v>
      </c>
      <c r="J491" s="67" t="s">
        <v>9487</v>
      </c>
      <c r="K491" s="67" t="s">
        <v>9433</v>
      </c>
      <c r="L491" s="67" t="s">
        <v>9485</v>
      </c>
      <c r="M491" s="67" t="s">
        <v>697</v>
      </c>
      <c r="O491" s="67"/>
      <c r="P491" s="67"/>
      <c r="Q491" s="67" t="s">
        <v>4186</v>
      </c>
      <c r="R491" s="67" t="s">
        <v>9428</v>
      </c>
      <c r="S491">
        <v>0</v>
      </c>
      <c r="T491" s="67" t="s">
        <v>9481</v>
      </c>
      <c r="U491">
        <v>580000</v>
      </c>
      <c r="V491" s="58">
        <v>45001</v>
      </c>
      <c r="W491" s="67" t="s">
        <v>9489</v>
      </c>
      <c r="X491" s="67" t="s">
        <v>7</v>
      </c>
      <c r="Y491">
        <v>3</v>
      </c>
      <c r="Z491" t="s">
        <v>9437</v>
      </c>
      <c r="AA491" t="s">
        <v>9478</v>
      </c>
    </row>
    <row r="492" spans="1:27" x14ac:dyDescent="0.3">
      <c r="A492" s="67" t="s">
        <v>7215</v>
      </c>
      <c r="B492" s="67" t="s">
        <v>5258</v>
      </c>
      <c r="C492" s="67" t="s">
        <v>9483</v>
      </c>
      <c r="D492" s="67" t="s">
        <v>2091</v>
      </c>
      <c r="E492" s="67" t="s">
        <v>9484</v>
      </c>
      <c r="F492" s="67" t="s">
        <v>9485</v>
      </c>
      <c r="G492" s="67" t="s">
        <v>9486</v>
      </c>
      <c r="H492" s="67" t="s">
        <v>9487</v>
      </c>
      <c r="I492" s="67" t="s">
        <v>6</v>
      </c>
      <c r="J492" s="67" t="s">
        <v>9487</v>
      </c>
      <c r="K492" s="67" t="s">
        <v>9433</v>
      </c>
      <c r="L492" s="67" t="s">
        <v>9485</v>
      </c>
      <c r="M492" s="67" t="s">
        <v>697</v>
      </c>
      <c r="N492">
        <v>4</v>
      </c>
      <c r="O492" s="67" t="s">
        <v>9400</v>
      </c>
      <c r="P492" s="67" t="s">
        <v>9415</v>
      </c>
      <c r="Q492" s="67" t="s">
        <v>2092</v>
      </c>
      <c r="R492" s="67" t="s">
        <v>9424</v>
      </c>
      <c r="S492">
        <v>0</v>
      </c>
      <c r="T492" s="67" t="s">
        <v>9481</v>
      </c>
      <c r="U492">
        <v>800000</v>
      </c>
      <c r="V492" s="58">
        <v>45001</v>
      </c>
      <c r="W492" s="67" t="s">
        <v>9489</v>
      </c>
      <c r="X492" s="67" t="s">
        <v>7</v>
      </c>
      <c r="Y492">
        <v>3</v>
      </c>
      <c r="Z492" t="s">
        <v>9437</v>
      </c>
      <c r="AA492" t="s">
        <v>9478</v>
      </c>
    </row>
    <row r="493" spans="1:27" x14ac:dyDescent="0.3">
      <c r="A493" s="67" t="s">
        <v>7193</v>
      </c>
      <c r="B493" s="67" t="s">
        <v>5258</v>
      </c>
      <c r="C493" s="67" t="s">
        <v>9483</v>
      </c>
      <c r="D493" s="67" t="s">
        <v>955</v>
      </c>
      <c r="E493" s="67" t="s">
        <v>9484</v>
      </c>
      <c r="F493" s="67" t="s">
        <v>9485</v>
      </c>
      <c r="G493" s="67" t="s">
        <v>9486</v>
      </c>
      <c r="H493" s="67" t="s">
        <v>9487</v>
      </c>
      <c r="I493" s="67" t="s">
        <v>6</v>
      </c>
      <c r="J493" s="67" t="s">
        <v>9487</v>
      </c>
      <c r="K493" s="67" t="s">
        <v>9433</v>
      </c>
      <c r="L493" s="67" t="s">
        <v>9485</v>
      </c>
      <c r="M493" s="67" t="s">
        <v>697</v>
      </c>
      <c r="N493">
        <v>12</v>
      </c>
      <c r="O493" s="67" t="s">
        <v>9408</v>
      </c>
      <c r="P493" s="67" t="s">
        <v>9417</v>
      </c>
      <c r="Q493" s="67" t="s">
        <v>956</v>
      </c>
      <c r="R493" s="67" t="s">
        <v>9422</v>
      </c>
      <c r="S493">
        <v>0</v>
      </c>
      <c r="T493" s="67" t="s">
        <v>9481</v>
      </c>
      <c r="U493">
        <v>8900000</v>
      </c>
      <c r="V493" s="58">
        <v>45001</v>
      </c>
      <c r="W493" s="67" t="s">
        <v>9489</v>
      </c>
      <c r="X493" s="67" t="s">
        <v>7</v>
      </c>
      <c r="Y493">
        <v>3</v>
      </c>
      <c r="Z493" t="s">
        <v>9437</v>
      </c>
      <c r="AA493" t="s">
        <v>9478</v>
      </c>
    </row>
    <row r="494" spans="1:27" x14ac:dyDescent="0.3">
      <c r="A494" s="67" t="s">
        <v>8729</v>
      </c>
      <c r="B494" s="67" t="s">
        <v>5258</v>
      </c>
      <c r="C494" s="67" t="s">
        <v>9483</v>
      </c>
      <c r="D494" s="67" t="s">
        <v>955</v>
      </c>
      <c r="E494" s="67" t="s">
        <v>9484</v>
      </c>
      <c r="F494" s="67" t="s">
        <v>9485</v>
      </c>
      <c r="G494" s="67" t="s">
        <v>9486</v>
      </c>
      <c r="H494" s="67" t="s">
        <v>9487</v>
      </c>
      <c r="I494" s="67" t="s">
        <v>6</v>
      </c>
      <c r="J494" s="67" t="s">
        <v>9487</v>
      </c>
      <c r="K494" s="67" t="s">
        <v>9433</v>
      </c>
      <c r="L494" s="67" t="s">
        <v>9485</v>
      </c>
      <c r="M494" s="67" t="s">
        <v>697</v>
      </c>
      <c r="N494">
        <v>9</v>
      </c>
      <c r="O494" s="67" t="s">
        <v>9406</v>
      </c>
      <c r="P494" s="67" t="s">
        <v>9415</v>
      </c>
      <c r="Q494" s="67" t="s">
        <v>956</v>
      </c>
      <c r="R494" s="67" t="s">
        <v>9422</v>
      </c>
      <c r="S494">
        <v>0</v>
      </c>
      <c r="T494" s="67" t="s">
        <v>9481</v>
      </c>
      <c r="U494">
        <v>3800000</v>
      </c>
      <c r="V494" s="58">
        <v>45001</v>
      </c>
      <c r="W494" s="67" t="s">
        <v>9489</v>
      </c>
      <c r="X494" s="67" t="s">
        <v>7</v>
      </c>
      <c r="Y494">
        <v>3</v>
      </c>
      <c r="Z494" t="s">
        <v>9437</v>
      </c>
      <c r="AA494" t="s">
        <v>9478</v>
      </c>
    </row>
    <row r="495" spans="1:27" x14ac:dyDescent="0.3">
      <c r="A495" s="67" t="s">
        <v>7123</v>
      </c>
      <c r="B495" s="67" t="s">
        <v>5258</v>
      </c>
      <c r="C495" s="67" t="s">
        <v>9483</v>
      </c>
      <c r="D495" s="67" t="s">
        <v>955</v>
      </c>
      <c r="E495" s="67" t="s">
        <v>9484</v>
      </c>
      <c r="F495" s="67" t="s">
        <v>9485</v>
      </c>
      <c r="G495" s="67" t="s">
        <v>9486</v>
      </c>
      <c r="H495" s="67" t="s">
        <v>9487</v>
      </c>
      <c r="I495" s="67" t="s">
        <v>6</v>
      </c>
      <c r="J495" s="67" t="s">
        <v>9487</v>
      </c>
      <c r="K495" s="67" t="s">
        <v>9433</v>
      </c>
      <c r="L495" s="67" t="s">
        <v>9485</v>
      </c>
      <c r="M495" s="67" t="s">
        <v>697</v>
      </c>
      <c r="N495">
        <v>1</v>
      </c>
      <c r="O495" s="67" t="s">
        <v>9397</v>
      </c>
      <c r="P495" s="67" t="s">
        <v>9415</v>
      </c>
      <c r="Q495" s="67" t="s">
        <v>956</v>
      </c>
      <c r="R495" s="67" t="s">
        <v>9422</v>
      </c>
      <c r="S495">
        <v>0</v>
      </c>
      <c r="T495" s="67" t="s">
        <v>9481</v>
      </c>
      <c r="U495">
        <v>2400000</v>
      </c>
      <c r="V495" s="58">
        <v>45001</v>
      </c>
      <c r="W495" s="67" t="s">
        <v>9489</v>
      </c>
      <c r="X495" s="67" t="s">
        <v>7</v>
      </c>
      <c r="Y495">
        <v>3</v>
      </c>
      <c r="Z495" t="s">
        <v>9437</v>
      </c>
      <c r="AA495" t="s">
        <v>9478</v>
      </c>
    </row>
    <row r="496" spans="1:27" x14ac:dyDescent="0.3">
      <c r="A496" s="67" t="s">
        <v>5505</v>
      </c>
      <c r="B496" s="67" t="s">
        <v>5258</v>
      </c>
      <c r="C496" s="67" t="s">
        <v>9483</v>
      </c>
      <c r="D496" s="67" t="s">
        <v>4179</v>
      </c>
      <c r="E496" s="67" t="s">
        <v>9484</v>
      </c>
      <c r="F496" s="67" t="s">
        <v>9485</v>
      </c>
      <c r="G496" s="67" t="s">
        <v>9486</v>
      </c>
      <c r="H496" s="67" t="s">
        <v>9487</v>
      </c>
      <c r="I496" s="67" t="s">
        <v>6</v>
      </c>
      <c r="J496" s="67" t="s">
        <v>9487</v>
      </c>
      <c r="K496" s="67" t="s">
        <v>9433</v>
      </c>
      <c r="L496" s="67" t="s">
        <v>9485</v>
      </c>
      <c r="M496" s="67" t="s">
        <v>697</v>
      </c>
      <c r="O496" s="67"/>
      <c r="P496" s="67"/>
      <c r="Q496" s="67" t="s">
        <v>4180</v>
      </c>
      <c r="R496" s="67" t="s">
        <v>9427</v>
      </c>
      <c r="S496">
        <v>0</v>
      </c>
      <c r="T496" s="67" t="s">
        <v>9481</v>
      </c>
      <c r="U496">
        <v>11345000</v>
      </c>
      <c r="V496" s="58">
        <v>45002</v>
      </c>
      <c r="W496" s="67" t="s">
        <v>9489</v>
      </c>
      <c r="X496" s="67" t="s">
        <v>7</v>
      </c>
      <c r="Y496">
        <v>3</v>
      </c>
      <c r="Z496" t="s">
        <v>9437</v>
      </c>
      <c r="AA496" t="s">
        <v>9478</v>
      </c>
    </row>
    <row r="497" spans="1:27" x14ac:dyDescent="0.3">
      <c r="A497" s="67" t="s">
        <v>5505</v>
      </c>
      <c r="B497" s="67" t="s">
        <v>5258</v>
      </c>
      <c r="C497" s="67" t="s">
        <v>9483</v>
      </c>
      <c r="D497" s="67" t="s">
        <v>4645</v>
      </c>
      <c r="E497" s="67" t="s">
        <v>9484</v>
      </c>
      <c r="F497" s="67" t="s">
        <v>9485</v>
      </c>
      <c r="G497" s="67" t="s">
        <v>9486</v>
      </c>
      <c r="H497" s="67" t="s">
        <v>9487</v>
      </c>
      <c r="I497" s="67" t="s">
        <v>6</v>
      </c>
      <c r="J497" s="67" t="s">
        <v>9487</v>
      </c>
      <c r="K497" s="67" t="s">
        <v>9433</v>
      </c>
      <c r="L497" s="67" t="s">
        <v>9485</v>
      </c>
      <c r="M497" s="67" t="s">
        <v>697</v>
      </c>
      <c r="O497" s="67"/>
      <c r="P497" s="67"/>
      <c r="Q497" s="67" t="s">
        <v>4646</v>
      </c>
      <c r="R497" s="67" t="s">
        <v>9429</v>
      </c>
      <c r="S497">
        <v>0</v>
      </c>
      <c r="T497" s="67" t="s">
        <v>9482</v>
      </c>
      <c r="U497">
        <v>39793750</v>
      </c>
      <c r="V497" s="58">
        <v>45002</v>
      </c>
      <c r="W497" s="67" t="s">
        <v>9489</v>
      </c>
      <c r="X497" s="67" t="s">
        <v>7</v>
      </c>
      <c r="Y497">
        <v>3</v>
      </c>
      <c r="Z497" t="s">
        <v>9437</v>
      </c>
      <c r="AA497" t="s">
        <v>9478</v>
      </c>
    </row>
    <row r="498" spans="1:27" x14ac:dyDescent="0.3">
      <c r="A498" s="67" t="s">
        <v>7207</v>
      </c>
      <c r="B498" s="67" t="s">
        <v>5258</v>
      </c>
      <c r="C498" s="67" t="s">
        <v>9483</v>
      </c>
      <c r="D498" s="67" t="s">
        <v>3772</v>
      </c>
      <c r="E498" s="67" t="s">
        <v>9484</v>
      </c>
      <c r="F498" s="67" t="s">
        <v>9485</v>
      </c>
      <c r="G498" s="67" t="s">
        <v>9486</v>
      </c>
      <c r="H498" s="67" t="s">
        <v>9487</v>
      </c>
      <c r="I498" s="67" t="s">
        <v>6</v>
      </c>
      <c r="J498" s="67" t="s">
        <v>9487</v>
      </c>
      <c r="K498" s="67" t="s">
        <v>9433</v>
      </c>
      <c r="L498" s="67" t="s">
        <v>9485</v>
      </c>
      <c r="M498" s="67" t="s">
        <v>697</v>
      </c>
      <c r="O498" s="67"/>
      <c r="P498" s="67"/>
      <c r="Q498" s="67" t="s">
        <v>3773</v>
      </c>
      <c r="R498" s="67" t="s">
        <v>9440</v>
      </c>
      <c r="S498">
        <v>0</v>
      </c>
      <c r="T498" s="67" t="s">
        <v>9488</v>
      </c>
      <c r="U498">
        <v>8704485</v>
      </c>
      <c r="V498" s="58">
        <v>45002</v>
      </c>
      <c r="W498" s="67" t="s">
        <v>9489</v>
      </c>
      <c r="X498" s="67" t="s">
        <v>7</v>
      </c>
      <c r="Y498">
        <v>3</v>
      </c>
      <c r="Z498" t="s">
        <v>9437</v>
      </c>
      <c r="AA498" t="s">
        <v>9478</v>
      </c>
    </row>
    <row r="499" spans="1:27" x14ac:dyDescent="0.3">
      <c r="A499" s="67" t="s">
        <v>6041</v>
      </c>
      <c r="B499" s="67" t="s">
        <v>5258</v>
      </c>
      <c r="C499" s="67" t="s">
        <v>9483</v>
      </c>
      <c r="D499" s="67" t="s">
        <v>4687</v>
      </c>
      <c r="E499" s="67" t="s">
        <v>9484</v>
      </c>
      <c r="F499" s="67" t="s">
        <v>9485</v>
      </c>
      <c r="G499" s="67" t="s">
        <v>9486</v>
      </c>
      <c r="H499" s="67" t="s">
        <v>9487</v>
      </c>
      <c r="I499" s="67" t="s">
        <v>6</v>
      </c>
      <c r="J499" s="67" t="s">
        <v>9487</v>
      </c>
      <c r="K499" s="67" t="s">
        <v>9433</v>
      </c>
      <c r="L499" s="67" t="s">
        <v>9485</v>
      </c>
      <c r="M499" s="67" t="s">
        <v>697</v>
      </c>
      <c r="O499" s="67"/>
      <c r="P499" s="67"/>
      <c r="Q499" s="67" t="s">
        <v>4688</v>
      </c>
      <c r="R499" s="67" t="s">
        <v>9522</v>
      </c>
      <c r="S499">
        <v>0</v>
      </c>
      <c r="T499" s="67" t="s">
        <v>9482</v>
      </c>
      <c r="U499">
        <v>123000000</v>
      </c>
      <c r="V499" s="58">
        <v>45002</v>
      </c>
      <c r="W499" s="67" t="s">
        <v>9489</v>
      </c>
      <c r="X499" s="67" t="s">
        <v>7</v>
      </c>
      <c r="Y499">
        <v>3</v>
      </c>
      <c r="Z499" t="s">
        <v>9437</v>
      </c>
      <c r="AA499" t="s">
        <v>9478</v>
      </c>
    </row>
    <row r="500" spans="1:27" x14ac:dyDescent="0.3">
      <c r="A500" s="67" t="s">
        <v>7123</v>
      </c>
      <c r="B500" s="67" t="s">
        <v>5258</v>
      </c>
      <c r="C500" s="67" t="s">
        <v>9483</v>
      </c>
      <c r="D500" s="67" t="s">
        <v>961</v>
      </c>
      <c r="E500" s="67" t="s">
        <v>9484</v>
      </c>
      <c r="F500" s="67" t="s">
        <v>9485</v>
      </c>
      <c r="G500" s="67" t="s">
        <v>9486</v>
      </c>
      <c r="H500" s="67" t="s">
        <v>9487</v>
      </c>
      <c r="I500" s="67" t="s">
        <v>6</v>
      </c>
      <c r="J500" s="67" t="s">
        <v>9487</v>
      </c>
      <c r="K500" s="67" t="s">
        <v>9433</v>
      </c>
      <c r="L500" s="67" t="s">
        <v>9485</v>
      </c>
      <c r="M500" s="67" t="s">
        <v>697</v>
      </c>
      <c r="N500">
        <v>1</v>
      </c>
      <c r="O500" s="67" t="s">
        <v>9397</v>
      </c>
      <c r="P500" s="67" t="s">
        <v>9415</v>
      </c>
      <c r="Q500" s="67" t="s">
        <v>962</v>
      </c>
      <c r="R500" s="67" t="s">
        <v>9423</v>
      </c>
      <c r="S500">
        <v>0</v>
      </c>
      <c r="T500" s="67" t="s">
        <v>9481</v>
      </c>
      <c r="U500">
        <v>28350000</v>
      </c>
      <c r="V500" s="58">
        <v>45002</v>
      </c>
      <c r="W500" s="67" t="s">
        <v>9489</v>
      </c>
      <c r="X500" s="67" t="s">
        <v>7</v>
      </c>
      <c r="Y500">
        <v>3</v>
      </c>
      <c r="Z500" t="s">
        <v>9437</v>
      </c>
      <c r="AA500" t="s">
        <v>9478</v>
      </c>
    </row>
    <row r="501" spans="1:27" x14ac:dyDescent="0.3">
      <c r="A501" s="67" t="s">
        <v>8729</v>
      </c>
      <c r="B501" s="67" t="s">
        <v>5258</v>
      </c>
      <c r="C501" s="67" t="s">
        <v>9483</v>
      </c>
      <c r="D501" s="67" t="s">
        <v>955</v>
      </c>
      <c r="E501" s="67" t="s">
        <v>9484</v>
      </c>
      <c r="F501" s="67" t="s">
        <v>9485</v>
      </c>
      <c r="G501" s="67" t="s">
        <v>9486</v>
      </c>
      <c r="H501" s="67" t="s">
        <v>9487</v>
      </c>
      <c r="I501" s="67" t="s">
        <v>6</v>
      </c>
      <c r="J501" s="67" t="s">
        <v>9487</v>
      </c>
      <c r="K501" s="67" t="s">
        <v>9433</v>
      </c>
      <c r="L501" s="67" t="s">
        <v>9485</v>
      </c>
      <c r="M501" s="67" t="s">
        <v>697</v>
      </c>
      <c r="N501">
        <v>9</v>
      </c>
      <c r="O501" s="67" t="s">
        <v>9406</v>
      </c>
      <c r="P501" s="67" t="s">
        <v>9415</v>
      </c>
      <c r="Q501" s="67" t="s">
        <v>956</v>
      </c>
      <c r="R501" s="67" t="s">
        <v>9422</v>
      </c>
      <c r="S501">
        <v>0</v>
      </c>
      <c r="T501" s="67" t="s">
        <v>9481</v>
      </c>
      <c r="U501">
        <v>900000</v>
      </c>
      <c r="V501" s="58">
        <v>45002</v>
      </c>
      <c r="W501" s="67" t="s">
        <v>9489</v>
      </c>
      <c r="X501" s="67" t="s">
        <v>7</v>
      </c>
      <c r="Y501">
        <v>3</v>
      </c>
      <c r="Z501" t="s">
        <v>9437</v>
      </c>
      <c r="AA501" t="s">
        <v>9478</v>
      </c>
    </row>
    <row r="502" spans="1:27" x14ac:dyDescent="0.3">
      <c r="A502" s="67" t="s">
        <v>7123</v>
      </c>
      <c r="B502" s="67" t="s">
        <v>5258</v>
      </c>
      <c r="C502" s="67" t="s">
        <v>9483</v>
      </c>
      <c r="D502" s="67" t="s">
        <v>955</v>
      </c>
      <c r="E502" s="67" t="s">
        <v>9484</v>
      </c>
      <c r="F502" s="67" t="s">
        <v>9485</v>
      </c>
      <c r="G502" s="67" t="s">
        <v>9486</v>
      </c>
      <c r="H502" s="67" t="s">
        <v>9487</v>
      </c>
      <c r="I502" s="67" t="s">
        <v>6</v>
      </c>
      <c r="J502" s="67" t="s">
        <v>9487</v>
      </c>
      <c r="K502" s="67" t="s">
        <v>9433</v>
      </c>
      <c r="L502" s="67" t="s">
        <v>9485</v>
      </c>
      <c r="M502" s="67" t="s">
        <v>697</v>
      </c>
      <c r="N502">
        <v>1</v>
      </c>
      <c r="O502" s="67" t="s">
        <v>9397</v>
      </c>
      <c r="P502" s="67" t="s">
        <v>9415</v>
      </c>
      <c r="Q502" s="67" t="s">
        <v>956</v>
      </c>
      <c r="R502" s="67" t="s">
        <v>9422</v>
      </c>
      <c r="S502">
        <v>0</v>
      </c>
      <c r="T502" s="67" t="s">
        <v>9481</v>
      </c>
      <c r="U502">
        <v>1800000</v>
      </c>
      <c r="V502" s="58">
        <v>45002</v>
      </c>
      <c r="W502" s="67" t="s">
        <v>9489</v>
      </c>
      <c r="X502" s="67" t="s">
        <v>7</v>
      </c>
      <c r="Y502">
        <v>3</v>
      </c>
      <c r="Z502" t="s">
        <v>9437</v>
      </c>
      <c r="AA502" t="s">
        <v>9478</v>
      </c>
    </row>
    <row r="503" spans="1:27" x14ac:dyDescent="0.3">
      <c r="A503" s="67" t="s">
        <v>8729</v>
      </c>
      <c r="B503" s="67" t="s">
        <v>5258</v>
      </c>
      <c r="C503" s="67" t="s">
        <v>9483</v>
      </c>
      <c r="D503" s="67" t="s">
        <v>955</v>
      </c>
      <c r="E503" s="67" t="s">
        <v>9484</v>
      </c>
      <c r="F503" s="67" t="s">
        <v>9485</v>
      </c>
      <c r="G503" s="67" t="s">
        <v>9486</v>
      </c>
      <c r="H503" s="67" t="s">
        <v>9487</v>
      </c>
      <c r="I503" s="67" t="s">
        <v>6</v>
      </c>
      <c r="J503" s="67" t="s">
        <v>9487</v>
      </c>
      <c r="K503" s="67" t="s">
        <v>9433</v>
      </c>
      <c r="L503" s="67" t="s">
        <v>9485</v>
      </c>
      <c r="M503" s="67" t="s">
        <v>697</v>
      </c>
      <c r="N503">
        <v>9</v>
      </c>
      <c r="O503" s="67" t="s">
        <v>9406</v>
      </c>
      <c r="P503" s="67" t="s">
        <v>9415</v>
      </c>
      <c r="Q503" s="67" t="s">
        <v>956</v>
      </c>
      <c r="R503" s="67" t="s">
        <v>9422</v>
      </c>
      <c r="S503">
        <v>0</v>
      </c>
      <c r="T503" s="67" t="s">
        <v>9481</v>
      </c>
      <c r="U503">
        <v>100000</v>
      </c>
      <c r="V503" s="58">
        <v>45003</v>
      </c>
      <c r="W503" s="67" t="s">
        <v>9489</v>
      </c>
      <c r="X503" s="67" t="s">
        <v>7</v>
      </c>
      <c r="Y503">
        <v>3</v>
      </c>
      <c r="Z503" t="s">
        <v>9437</v>
      </c>
      <c r="AA503" t="s">
        <v>9478</v>
      </c>
    </row>
    <row r="504" spans="1:27" x14ac:dyDescent="0.3">
      <c r="A504" s="67" t="s">
        <v>7123</v>
      </c>
      <c r="B504" s="67" t="s">
        <v>5258</v>
      </c>
      <c r="C504" s="67" t="s">
        <v>9483</v>
      </c>
      <c r="D504" s="67" t="s">
        <v>955</v>
      </c>
      <c r="E504" s="67" t="s">
        <v>9484</v>
      </c>
      <c r="F504" s="67" t="s">
        <v>9485</v>
      </c>
      <c r="G504" s="67" t="s">
        <v>9486</v>
      </c>
      <c r="H504" s="67" t="s">
        <v>9487</v>
      </c>
      <c r="I504" s="67" t="s">
        <v>6</v>
      </c>
      <c r="J504" s="67" t="s">
        <v>9487</v>
      </c>
      <c r="K504" s="67" t="s">
        <v>9433</v>
      </c>
      <c r="L504" s="67" t="s">
        <v>9485</v>
      </c>
      <c r="M504" s="67" t="s">
        <v>697</v>
      </c>
      <c r="N504">
        <v>1</v>
      </c>
      <c r="O504" s="67" t="s">
        <v>9397</v>
      </c>
      <c r="P504" s="67" t="s">
        <v>9415</v>
      </c>
      <c r="Q504" s="67" t="s">
        <v>956</v>
      </c>
      <c r="R504" s="67" t="s">
        <v>9422</v>
      </c>
      <c r="S504">
        <v>0</v>
      </c>
      <c r="T504" s="67" t="s">
        <v>9481</v>
      </c>
      <c r="U504">
        <v>1500000</v>
      </c>
      <c r="V504" s="58">
        <v>45003</v>
      </c>
      <c r="W504" s="67" t="s">
        <v>9489</v>
      </c>
      <c r="X504" s="67" t="s">
        <v>7</v>
      </c>
      <c r="Y504">
        <v>3</v>
      </c>
      <c r="Z504" t="s">
        <v>9437</v>
      </c>
      <c r="AA504" t="s">
        <v>9478</v>
      </c>
    </row>
    <row r="505" spans="1:27" x14ac:dyDescent="0.3">
      <c r="A505" s="67" t="s">
        <v>8729</v>
      </c>
      <c r="B505" s="67" t="s">
        <v>5258</v>
      </c>
      <c r="C505" s="67" t="s">
        <v>9483</v>
      </c>
      <c r="D505" s="67" t="s">
        <v>955</v>
      </c>
      <c r="E505" s="67" t="s">
        <v>9484</v>
      </c>
      <c r="F505" s="67" t="s">
        <v>9485</v>
      </c>
      <c r="G505" s="67" t="s">
        <v>9486</v>
      </c>
      <c r="H505" s="67" t="s">
        <v>9487</v>
      </c>
      <c r="I505" s="67" t="s">
        <v>6</v>
      </c>
      <c r="J505" s="67" t="s">
        <v>9487</v>
      </c>
      <c r="K505" s="67" t="s">
        <v>9433</v>
      </c>
      <c r="L505" s="67" t="s">
        <v>9485</v>
      </c>
      <c r="M505" s="67" t="s">
        <v>697</v>
      </c>
      <c r="N505">
        <v>9</v>
      </c>
      <c r="O505" s="67" t="s">
        <v>9406</v>
      </c>
      <c r="P505" s="67" t="s">
        <v>9415</v>
      </c>
      <c r="Q505" s="67" t="s">
        <v>956</v>
      </c>
      <c r="R505" s="67" t="s">
        <v>9422</v>
      </c>
      <c r="S505">
        <v>0</v>
      </c>
      <c r="T505" s="67" t="s">
        <v>9481</v>
      </c>
      <c r="U505">
        <v>300000</v>
      </c>
      <c r="V505" s="58">
        <v>45004</v>
      </c>
      <c r="W505" s="67" t="s">
        <v>9489</v>
      </c>
      <c r="X505" s="67" t="s">
        <v>7</v>
      </c>
      <c r="Y505">
        <v>3</v>
      </c>
      <c r="Z505" t="s">
        <v>9437</v>
      </c>
      <c r="AA505" t="s">
        <v>9478</v>
      </c>
    </row>
    <row r="506" spans="1:27" x14ac:dyDescent="0.3">
      <c r="A506" s="67" t="s">
        <v>7123</v>
      </c>
      <c r="B506" s="67" t="s">
        <v>5258</v>
      </c>
      <c r="C506" s="67" t="s">
        <v>9483</v>
      </c>
      <c r="D506" s="67" t="s">
        <v>955</v>
      </c>
      <c r="E506" s="67" t="s">
        <v>9484</v>
      </c>
      <c r="F506" s="67" t="s">
        <v>9485</v>
      </c>
      <c r="G506" s="67" t="s">
        <v>9486</v>
      </c>
      <c r="H506" s="67" t="s">
        <v>9487</v>
      </c>
      <c r="I506" s="67" t="s">
        <v>6</v>
      </c>
      <c r="J506" s="67" t="s">
        <v>9487</v>
      </c>
      <c r="K506" s="67" t="s">
        <v>9433</v>
      </c>
      <c r="L506" s="67" t="s">
        <v>9485</v>
      </c>
      <c r="M506" s="67" t="s">
        <v>697</v>
      </c>
      <c r="N506">
        <v>1</v>
      </c>
      <c r="O506" s="67" t="s">
        <v>9397</v>
      </c>
      <c r="P506" s="67" t="s">
        <v>9415</v>
      </c>
      <c r="Q506" s="67" t="s">
        <v>956</v>
      </c>
      <c r="R506" s="67" t="s">
        <v>9422</v>
      </c>
      <c r="S506">
        <v>0</v>
      </c>
      <c r="T506" s="67" t="s">
        <v>9481</v>
      </c>
      <c r="U506">
        <v>900000</v>
      </c>
      <c r="V506" s="58">
        <v>45004</v>
      </c>
      <c r="W506" s="67" t="s">
        <v>9489</v>
      </c>
      <c r="X506" s="67" t="s">
        <v>7</v>
      </c>
      <c r="Y506">
        <v>3</v>
      </c>
      <c r="Z506" t="s">
        <v>9437</v>
      </c>
      <c r="AA506" t="s">
        <v>9478</v>
      </c>
    </row>
    <row r="507" spans="1:27" x14ac:dyDescent="0.3">
      <c r="A507" s="67" t="s">
        <v>5505</v>
      </c>
      <c r="B507" s="67" t="s">
        <v>5258</v>
      </c>
      <c r="C507" s="67" t="s">
        <v>9483</v>
      </c>
      <c r="D507" s="67" t="s">
        <v>4179</v>
      </c>
      <c r="E507" s="67" t="s">
        <v>9484</v>
      </c>
      <c r="F507" s="67" t="s">
        <v>9485</v>
      </c>
      <c r="G507" s="67" t="s">
        <v>9486</v>
      </c>
      <c r="H507" s="67" t="s">
        <v>9487</v>
      </c>
      <c r="I507" s="67" t="s">
        <v>6</v>
      </c>
      <c r="J507" s="67" t="s">
        <v>9487</v>
      </c>
      <c r="K507" s="67" t="s">
        <v>9433</v>
      </c>
      <c r="L507" s="67" t="s">
        <v>9485</v>
      </c>
      <c r="M507" s="67" t="s">
        <v>697</v>
      </c>
      <c r="O507" s="67"/>
      <c r="P507" s="67"/>
      <c r="Q507" s="67" t="s">
        <v>4180</v>
      </c>
      <c r="R507" s="67" t="s">
        <v>9427</v>
      </c>
      <c r="S507">
        <v>0</v>
      </c>
      <c r="T507" s="67" t="s">
        <v>9481</v>
      </c>
      <c r="U507">
        <v>9039000</v>
      </c>
      <c r="V507" s="58">
        <v>45005</v>
      </c>
      <c r="W507" s="67" t="s">
        <v>9489</v>
      </c>
      <c r="X507" s="67" t="s">
        <v>7</v>
      </c>
      <c r="Y507">
        <v>3</v>
      </c>
      <c r="Z507" t="s">
        <v>9437</v>
      </c>
      <c r="AA507" t="s">
        <v>9478</v>
      </c>
    </row>
    <row r="508" spans="1:27" x14ac:dyDescent="0.3">
      <c r="A508" s="67" t="s">
        <v>6018</v>
      </c>
      <c r="B508" s="67" t="s">
        <v>5258</v>
      </c>
      <c r="C508" s="67" t="s">
        <v>9483</v>
      </c>
      <c r="D508" s="67" t="s">
        <v>3772</v>
      </c>
      <c r="E508" s="67" t="s">
        <v>9484</v>
      </c>
      <c r="F508" s="67" t="s">
        <v>9485</v>
      </c>
      <c r="G508" s="67" t="s">
        <v>9486</v>
      </c>
      <c r="H508" s="67" t="s">
        <v>9487</v>
      </c>
      <c r="I508" s="67" t="s">
        <v>6</v>
      </c>
      <c r="J508" s="67" t="s">
        <v>9487</v>
      </c>
      <c r="K508" s="67" t="s">
        <v>9433</v>
      </c>
      <c r="L508" s="67" t="s">
        <v>9485</v>
      </c>
      <c r="M508" s="67" t="s">
        <v>697</v>
      </c>
      <c r="O508" s="67"/>
      <c r="P508" s="67"/>
      <c r="Q508" s="67" t="s">
        <v>3773</v>
      </c>
      <c r="R508" s="67" t="s">
        <v>9440</v>
      </c>
      <c r="S508">
        <v>0</v>
      </c>
      <c r="T508" s="67" t="s">
        <v>9488</v>
      </c>
      <c r="U508">
        <v>666000</v>
      </c>
      <c r="V508" s="58">
        <v>45005</v>
      </c>
      <c r="W508" s="67" t="s">
        <v>9489</v>
      </c>
      <c r="X508" s="67" t="s">
        <v>7</v>
      </c>
      <c r="Y508">
        <v>3</v>
      </c>
      <c r="Z508" t="s">
        <v>9437</v>
      </c>
      <c r="AA508" t="s">
        <v>9478</v>
      </c>
    </row>
    <row r="509" spans="1:27" x14ac:dyDescent="0.3">
      <c r="A509" s="67" t="s">
        <v>6058</v>
      </c>
      <c r="B509" s="67" t="s">
        <v>5258</v>
      </c>
      <c r="C509" s="67" t="s">
        <v>9483</v>
      </c>
      <c r="D509" s="67" t="s">
        <v>4185</v>
      </c>
      <c r="E509" s="67" t="s">
        <v>9484</v>
      </c>
      <c r="F509" s="67" t="s">
        <v>9485</v>
      </c>
      <c r="G509" s="67" t="s">
        <v>9486</v>
      </c>
      <c r="H509" s="67" t="s">
        <v>9487</v>
      </c>
      <c r="I509" s="67" t="s">
        <v>6</v>
      </c>
      <c r="J509" s="67" t="s">
        <v>9487</v>
      </c>
      <c r="K509" s="67" t="s">
        <v>9433</v>
      </c>
      <c r="L509" s="67" t="s">
        <v>9485</v>
      </c>
      <c r="M509" s="67" t="s">
        <v>697</v>
      </c>
      <c r="O509" s="67"/>
      <c r="P509" s="67"/>
      <c r="Q509" s="67" t="s">
        <v>4186</v>
      </c>
      <c r="R509" s="67" t="s">
        <v>9428</v>
      </c>
      <c r="S509">
        <v>0</v>
      </c>
      <c r="T509" s="67" t="s">
        <v>9481</v>
      </c>
      <c r="U509">
        <v>2200000</v>
      </c>
      <c r="V509" s="58">
        <v>45005</v>
      </c>
      <c r="W509" s="67" t="s">
        <v>9489</v>
      </c>
      <c r="X509" s="67" t="s">
        <v>7</v>
      </c>
      <c r="Y509">
        <v>3</v>
      </c>
      <c r="Z509" t="s">
        <v>9437</v>
      </c>
      <c r="AA509" t="s">
        <v>9478</v>
      </c>
    </row>
    <row r="510" spans="1:27" x14ac:dyDescent="0.3">
      <c r="A510" s="67" t="s">
        <v>7209</v>
      </c>
      <c r="B510" s="67" t="s">
        <v>5258</v>
      </c>
      <c r="C510" s="67" t="s">
        <v>9483</v>
      </c>
      <c r="D510" s="67" t="s">
        <v>3464</v>
      </c>
      <c r="E510" s="67" t="s">
        <v>9484</v>
      </c>
      <c r="F510" s="67" t="s">
        <v>9485</v>
      </c>
      <c r="G510" s="67" t="s">
        <v>9486</v>
      </c>
      <c r="H510" s="67" t="s">
        <v>9487</v>
      </c>
      <c r="I510" s="67" t="s">
        <v>6</v>
      </c>
      <c r="J510" s="67" t="s">
        <v>9487</v>
      </c>
      <c r="K510" s="67" t="s">
        <v>9433</v>
      </c>
      <c r="L510" s="67" t="s">
        <v>9485</v>
      </c>
      <c r="M510" s="67" t="s">
        <v>697</v>
      </c>
      <c r="N510">
        <v>17</v>
      </c>
      <c r="O510" s="67" t="s">
        <v>9413</v>
      </c>
      <c r="P510" s="67" t="s">
        <v>9417</v>
      </c>
      <c r="Q510" s="67" t="s">
        <v>3465</v>
      </c>
      <c r="R510" s="67" t="s">
        <v>9535</v>
      </c>
      <c r="S510">
        <v>0</v>
      </c>
      <c r="T510" s="67" t="s">
        <v>9482</v>
      </c>
      <c r="U510">
        <v>-12000000</v>
      </c>
      <c r="V510" s="58">
        <v>45005</v>
      </c>
      <c r="W510" s="67" t="s">
        <v>9489</v>
      </c>
      <c r="X510" s="67" t="s">
        <v>7</v>
      </c>
      <c r="Y510">
        <v>3</v>
      </c>
      <c r="Z510" t="s">
        <v>9437</v>
      </c>
      <c r="AA510" t="s">
        <v>9478</v>
      </c>
    </row>
    <row r="511" spans="1:27" x14ac:dyDescent="0.3">
      <c r="A511" s="67" t="s">
        <v>7123</v>
      </c>
      <c r="B511" s="67" t="s">
        <v>5258</v>
      </c>
      <c r="C511" s="67" t="s">
        <v>9483</v>
      </c>
      <c r="D511" s="67" t="s">
        <v>3450</v>
      </c>
      <c r="E511" s="67" t="s">
        <v>9484</v>
      </c>
      <c r="F511" s="67" t="s">
        <v>9485</v>
      </c>
      <c r="G511" s="67" t="s">
        <v>9486</v>
      </c>
      <c r="H511" s="67" t="s">
        <v>9487</v>
      </c>
      <c r="I511" s="67" t="s">
        <v>6</v>
      </c>
      <c r="J511" s="67" t="s">
        <v>9487</v>
      </c>
      <c r="K511" s="67" t="s">
        <v>9433</v>
      </c>
      <c r="L511" s="67" t="s">
        <v>9485</v>
      </c>
      <c r="M511" s="67" t="s">
        <v>697</v>
      </c>
      <c r="N511">
        <v>1</v>
      </c>
      <c r="O511" s="67" t="s">
        <v>9397</v>
      </c>
      <c r="P511" s="67" t="s">
        <v>9415</v>
      </c>
      <c r="Q511" s="67" t="s">
        <v>3451</v>
      </c>
      <c r="R511" s="67" t="s">
        <v>9527</v>
      </c>
      <c r="S511">
        <v>0</v>
      </c>
      <c r="T511" s="67" t="s">
        <v>9481</v>
      </c>
      <c r="U511">
        <v>2120000</v>
      </c>
      <c r="V511" s="58">
        <v>45005</v>
      </c>
      <c r="W511" s="67" t="s">
        <v>9489</v>
      </c>
      <c r="X511" s="67" t="s">
        <v>7</v>
      </c>
      <c r="Y511">
        <v>3</v>
      </c>
      <c r="Z511" t="s">
        <v>9437</v>
      </c>
      <c r="AA511" t="s">
        <v>9478</v>
      </c>
    </row>
    <row r="512" spans="1:27" x14ac:dyDescent="0.3">
      <c r="A512" s="67" t="s">
        <v>7209</v>
      </c>
      <c r="B512" s="67" t="s">
        <v>5258</v>
      </c>
      <c r="C512" s="67" t="s">
        <v>9483</v>
      </c>
      <c r="D512" s="67" t="s">
        <v>4185</v>
      </c>
      <c r="E512" s="67" t="s">
        <v>9484</v>
      </c>
      <c r="F512" s="67" t="s">
        <v>9485</v>
      </c>
      <c r="G512" s="67" t="s">
        <v>9486</v>
      </c>
      <c r="H512" s="67" t="s">
        <v>9487</v>
      </c>
      <c r="I512" s="67" t="s">
        <v>6</v>
      </c>
      <c r="J512" s="67" t="s">
        <v>9487</v>
      </c>
      <c r="K512" s="67" t="s">
        <v>9433</v>
      </c>
      <c r="L512" s="67" t="s">
        <v>9485</v>
      </c>
      <c r="M512" s="67" t="s">
        <v>697</v>
      </c>
      <c r="N512">
        <v>17</v>
      </c>
      <c r="O512" s="67" t="s">
        <v>9413</v>
      </c>
      <c r="P512" s="67" t="s">
        <v>9417</v>
      </c>
      <c r="Q512" s="67" t="s">
        <v>4186</v>
      </c>
      <c r="R512" s="67" t="s">
        <v>9428</v>
      </c>
      <c r="S512">
        <v>0</v>
      </c>
      <c r="T512" s="67" t="s">
        <v>9481</v>
      </c>
      <c r="U512">
        <v>12000000</v>
      </c>
      <c r="V512" s="58">
        <v>45005</v>
      </c>
      <c r="W512" s="67" t="s">
        <v>9489</v>
      </c>
      <c r="X512" s="67" t="s">
        <v>7</v>
      </c>
      <c r="Y512">
        <v>3</v>
      </c>
      <c r="Z512" t="s">
        <v>9437</v>
      </c>
      <c r="AA512" t="s">
        <v>9478</v>
      </c>
    </row>
    <row r="513" spans="1:27" x14ac:dyDescent="0.3">
      <c r="A513" s="67" t="s">
        <v>7123</v>
      </c>
      <c r="B513" s="67" t="s">
        <v>5258</v>
      </c>
      <c r="C513" s="67" t="s">
        <v>9483</v>
      </c>
      <c r="D513" s="67" t="s">
        <v>955</v>
      </c>
      <c r="E513" s="67" t="s">
        <v>9484</v>
      </c>
      <c r="F513" s="67" t="s">
        <v>9485</v>
      </c>
      <c r="G513" s="67" t="s">
        <v>9486</v>
      </c>
      <c r="H513" s="67" t="s">
        <v>9487</v>
      </c>
      <c r="I513" s="67" t="s">
        <v>6</v>
      </c>
      <c r="J513" s="67" t="s">
        <v>9487</v>
      </c>
      <c r="K513" s="67" t="s">
        <v>9433</v>
      </c>
      <c r="L513" s="67" t="s">
        <v>9485</v>
      </c>
      <c r="M513" s="67" t="s">
        <v>697</v>
      </c>
      <c r="N513">
        <v>1</v>
      </c>
      <c r="O513" s="67" t="s">
        <v>9397</v>
      </c>
      <c r="P513" s="67" t="s">
        <v>9415</v>
      </c>
      <c r="Q513" s="67" t="s">
        <v>956</v>
      </c>
      <c r="R513" s="67" t="s">
        <v>9422</v>
      </c>
      <c r="S513">
        <v>0</v>
      </c>
      <c r="T513" s="67" t="s">
        <v>9481</v>
      </c>
      <c r="U513">
        <v>2100000</v>
      </c>
      <c r="V513" s="58">
        <v>45005</v>
      </c>
      <c r="W513" s="67" t="s">
        <v>9489</v>
      </c>
      <c r="X513" s="67" t="s">
        <v>7</v>
      </c>
      <c r="Y513">
        <v>3</v>
      </c>
      <c r="Z513" t="s">
        <v>9437</v>
      </c>
      <c r="AA513" t="s">
        <v>9478</v>
      </c>
    </row>
    <row r="514" spans="1:27" x14ac:dyDescent="0.3">
      <c r="A514" s="67" t="s">
        <v>5505</v>
      </c>
      <c r="B514" s="67" t="s">
        <v>5258</v>
      </c>
      <c r="C514" s="67" t="s">
        <v>9483</v>
      </c>
      <c r="D514" s="67" t="s">
        <v>4179</v>
      </c>
      <c r="E514" s="67" t="s">
        <v>9484</v>
      </c>
      <c r="F514" s="67" t="s">
        <v>9485</v>
      </c>
      <c r="G514" s="67" t="s">
        <v>9486</v>
      </c>
      <c r="H514" s="67" t="s">
        <v>9487</v>
      </c>
      <c r="I514" s="67" t="s">
        <v>6</v>
      </c>
      <c r="J514" s="67" t="s">
        <v>9487</v>
      </c>
      <c r="K514" s="67" t="s">
        <v>9433</v>
      </c>
      <c r="L514" s="67" t="s">
        <v>9485</v>
      </c>
      <c r="M514" s="67" t="s">
        <v>697</v>
      </c>
      <c r="O514" s="67"/>
      <c r="P514" s="67"/>
      <c r="Q514" s="67" t="s">
        <v>4180</v>
      </c>
      <c r="R514" s="67" t="s">
        <v>9427</v>
      </c>
      <c r="S514">
        <v>0</v>
      </c>
      <c r="T514" s="67" t="s">
        <v>9481</v>
      </c>
      <c r="U514">
        <v>95000</v>
      </c>
      <c r="V514" s="58">
        <v>45006</v>
      </c>
      <c r="W514" s="67" t="s">
        <v>9489</v>
      </c>
      <c r="X514" s="67" t="s">
        <v>7</v>
      </c>
      <c r="Y514">
        <v>3</v>
      </c>
      <c r="Z514" t="s">
        <v>9437</v>
      </c>
      <c r="AA514" t="s">
        <v>9478</v>
      </c>
    </row>
    <row r="515" spans="1:27" x14ac:dyDescent="0.3">
      <c r="A515" s="67" t="s">
        <v>7213</v>
      </c>
      <c r="B515" s="67" t="s">
        <v>5258</v>
      </c>
      <c r="C515" s="67" t="s">
        <v>9483</v>
      </c>
      <c r="D515" s="67" t="s">
        <v>961</v>
      </c>
      <c r="E515" s="67" t="s">
        <v>9484</v>
      </c>
      <c r="F515" s="67" t="s">
        <v>9485</v>
      </c>
      <c r="G515" s="67" t="s">
        <v>9486</v>
      </c>
      <c r="H515" s="67" t="s">
        <v>9487</v>
      </c>
      <c r="I515" s="67" t="s">
        <v>6</v>
      </c>
      <c r="J515" s="67" t="s">
        <v>9487</v>
      </c>
      <c r="K515" s="67" t="s">
        <v>9433</v>
      </c>
      <c r="L515" s="67" t="s">
        <v>9485</v>
      </c>
      <c r="M515" s="67" t="s">
        <v>697</v>
      </c>
      <c r="N515">
        <v>18</v>
      </c>
      <c r="O515" s="67" t="s">
        <v>9414</v>
      </c>
      <c r="P515" s="67" t="s">
        <v>9417</v>
      </c>
      <c r="Q515" s="67" t="s">
        <v>962</v>
      </c>
      <c r="R515" s="67" t="s">
        <v>9423</v>
      </c>
      <c r="S515">
        <v>0</v>
      </c>
      <c r="T515" s="67" t="s">
        <v>9481</v>
      </c>
      <c r="U515">
        <v>3340000</v>
      </c>
      <c r="V515" s="58">
        <v>45006</v>
      </c>
      <c r="W515" s="67" t="s">
        <v>9489</v>
      </c>
      <c r="X515" s="67" t="s">
        <v>7</v>
      </c>
      <c r="Y515">
        <v>3</v>
      </c>
      <c r="Z515" t="s">
        <v>9437</v>
      </c>
      <c r="AA515" t="s">
        <v>9478</v>
      </c>
    </row>
    <row r="516" spans="1:27" x14ac:dyDescent="0.3">
      <c r="A516" s="67" t="s">
        <v>7213</v>
      </c>
      <c r="B516" s="67" t="s">
        <v>5258</v>
      </c>
      <c r="C516" s="67" t="s">
        <v>9483</v>
      </c>
      <c r="D516" s="67" t="s">
        <v>2091</v>
      </c>
      <c r="E516" s="67" t="s">
        <v>9484</v>
      </c>
      <c r="F516" s="67" t="s">
        <v>9485</v>
      </c>
      <c r="G516" s="67" t="s">
        <v>9486</v>
      </c>
      <c r="H516" s="67" t="s">
        <v>9487</v>
      </c>
      <c r="I516" s="67" t="s">
        <v>6</v>
      </c>
      <c r="J516" s="67" t="s">
        <v>9487</v>
      </c>
      <c r="K516" s="67" t="s">
        <v>9433</v>
      </c>
      <c r="L516" s="67" t="s">
        <v>9485</v>
      </c>
      <c r="M516" s="67" t="s">
        <v>697</v>
      </c>
      <c r="N516">
        <v>18</v>
      </c>
      <c r="O516" s="67" t="s">
        <v>9414</v>
      </c>
      <c r="P516" s="67" t="s">
        <v>9417</v>
      </c>
      <c r="Q516" s="67" t="s">
        <v>2092</v>
      </c>
      <c r="R516" s="67" t="s">
        <v>9424</v>
      </c>
      <c r="S516">
        <v>0</v>
      </c>
      <c r="T516" s="67" t="s">
        <v>9481</v>
      </c>
      <c r="U516">
        <v>320000</v>
      </c>
      <c r="V516" s="58">
        <v>45006</v>
      </c>
      <c r="W516" s="67" t="s">
        <v>9489</v>
      </c>
      <c r="X516" s="67" t="s">
        <v>7</v>
      </c>
      <c r="Y516">
        <v>3</v>
      </c>
      <c r="Z516" t="s">
        <v>9437</v>
      </c>
      <c r="AA516" t="s">
        <v>9478</v>
      </c>
    </row>
    <row r="517" spans="1:27" x14ac:dyDescent="0.3">
      <c r="A517" s="67" t="s">
        <v>7195</v>
      </c>
      <c r="B517" s="67" t="s">
        <v>5258</v>
      </c>
      <c r="C517" s="67" t="s">
        <v>9483</v>
      </c>
      <c r="D517" s="67" t="s">
        <v>4645</v>
      </c>
      <c r="E517" s="67" t="s">
        <v>9484</v>
      </c>
      <c r="F517" s="67" t="s">
        <v>9485</v>
      </c>
      <c r="G517" s="67" t="s">
        <v>9486</v>
      </c>
      <c r="H517" s="67" t="s">
        <v>9487</v>
      </c>
      <c r="I517" s="67" t="s">
        <v>6</v>
      </c>
      <c r="J517" s="67" t="s">
        <v>9487</v>
      </c>
      <c r="K517" s="67" t="s">
        <v>9433</v>
      </c>
      <c r="L517" s="67" t="s">
        <v>9485</v>
      </c>
      <c r="M517" s="67" t="s">
        <v>697</v>
      </c>
      <c r="N517">
        <v>13</v>
      </c>
      <c r="O517" s="67" t="s">
        <v>9409</v>
      </c>
      <c r="P517" s="67" t="s">
        <v>9417</v>
      </c>
      <c r="Q517" s="67" t="s">
        <v>4646</v>
      </c>
      <c r="R517" s="67" t="s">
        <v>9429</v>
      </c>
      <c r="S517">
        <v>0</v>
      </c>
      <c r="T517" s="67" t="s">
        <v>9482</v>
      </c>
      <c r="U517">
        <v>4289375</v>
      </c>
      <c r="V517" s="58">
        <v>45006</v>
      </c>
      <c r="W517" s="67" t="s">
        <v>9489</v>
      </c>
      <c r="X517" s="67" t="s">
        <v>7</v>
      </c>
      <c r="Y517">
        <v>3</v>
      </c>
      <c r="Z517" t="s">
        <v>9437</v>
      </c>
      <c r="AA517" t="s">
        <v>9478</v>
      </c>
    </row>
    <row r="518" spans="1:27" x14ac:dyDescent="0.3">
      <c r="A518" s="67" t="s">
        <v>7199</v>
      </c>
      <c r="B518" s="67" t="s">
        <v>5258</v>
      </c>
      <c r="C518" s="67" t="s">
        <v>9483</v>
      </c>
      <c r="D518" s="67" t="s">
        <v>4645</v>
      </c>
      <c r="E518" s="67" t="s">
        <v>9484</v>
      </c>
      <c r="F518" s="67" t="s">
        <v>9485</v>
      </c>
      <c r="G518" s="67" t="s">
        <v>9486</v>
      </c>
      <c r="H518" s="67" t="s">
        <v>9487</v>
      </c>
      <c r="I518" s="67" t="s">
        <v>6</v>
      </c>
      <c r="J518" s="67" t="s">
        <v>9487</v>
      </c>
      <c r="K518" s="67" t="s">
        <v>9433</v>
      </c>
      <c r="L518" s="67" t="s">
        <v>9485</v>
      </c>
      <c r="M518" s="67" t="s">
        <v>697</v>
      </c>
      <c r="N518">
        <v>16</v>
      </c>
      <c r="O518" s="67" t="s">
        <v>9412</v>
      </c>
      <c r="P518" s="67" t="s">
        <v>9417</v>
      </c>
      <c r="Q518" s="67" t="s">
        <v>4646</v>
      </c>
      <c r="R518" s="67" t="s">
        <v>9429</v>
      </c>
      <c r="S518">
        <v>0</v>
      </c>
      <c r="T518" s="67" t="s">
        <v>9482</v>
      </c>
      <c r="U518">
        <v>2270700</v>
      </c>
      <c r="V518" s="58">
        <v>45006</v>
      </c>
      <c r="W518" s="67" t="s">
        <v>9489</v>
      </c>
      <c r="X518" s="67" t="s">
        <v>7</v>
      </c>
      <c r="Y518">
        <v>3</v>
      </c>
      <c r="Z518" t="s">
        <v>9437</v>
      </c>
      <c r="AA518" t="s">
        <v>9478</v>
      </c>
    </row>
    <row r="519" spans="1:27" x14ac:dyDescent="0.3">
      <c r="A519" s="67" t="s">
        <v>7123</v>
      </c>
      <c r="B519" s="67" t="s">
        <v>5258</v>
      </c>
      <c r="C519" s="67" t="s">
        <v>9483</v>
      </c>
      <c r="D519" s="67" t="s">
        <v>955</v>
      </c>
      <c r="E519" s="67" t="s">
        <v>9484</v>
      </c>
      <c r="F519" s="67" t="s">
        <v>9485</v>
      </c>
      <c r="G519" s="67" t="s">
        <v>9486</v>
      </c>
      <c r="H519" s="67" t="s">
        <v>9487</v>
      </c>
      <c r="I519" s="67" t="s">
        <v>6</v>
      </c>
      <c r="J519" s="67" t="s">
        <v>9487</v>
      </c>
      <c r="K519" s="67" t="s">
        <v>9433</v>
      </c>
      <c r="L519" s="67" t="s">
        <v>9485</v>
      </c>
      <c r="M519" s="67" t="s">
        <v>697</v>
      </c>
      <c r="N519">
        <v>1</v>
      </c>
      <c r="O519" s="67" t="s">
        <v>9397</v>
      </c>
      <c r="P519" s="67" t="s">
        <v>9415</v>
      </c>
      <c r="Q519" s="67" t="s">
        <v>956</v>
      </c>
      <c r="R519" s="67" t="s">
        <v>9422</v>
      </c>
      <c r="S519">
        <v>0</v>
      </c>
      <c r="T519" s="67" t="s">
        <v>9481</v>
      </c>
      <c r="U519">
        <v>1950000</v>
      </c>
      <c r="V519" s="58">
        <v>45006</v>
      </c>
      <c r="W519" s="67" t="s">
        <v>9489</v>
      </c>
      <c r="X519" s="67" t="s">
        <v>7</v>
      </c>
      <c r="Y519">
        <v>3</v>
      </c>
      <c r="Z519" t="s">
        <v>9437</v>
      </c>
      <c r="AA519" t="s">
        <v>9478</v>
      </c>
    </row>
    <row r="520" spans="1:27" x14ac:dyDescent="0.3">
      <c r="A520" s="67" t="s">
        <v>7123</v>
      </c>
      <c r="B520" s="67" t="s">
        <v>5258</v>
      </c>
      <c r="C520" s="67" t="s">
        <v>9483</v>
      </c>
      <c r="D520" s="67" t="s">
        <v>955</v>
      </c>
      <c r="E520" s="67" t="s">
        <v>9484</v>
      </c>
      <c r="F520" s="67" t="s">
        <v>9485</v>
      </c>
      <c r="G520" s="67" t="s">
        <v>9486</v>
      </c>
      <c r="H520" s="67" t="s">
        <v>9487</v>
      </c>
      <c r="I520" s="67" t="s">
        <v>6</v>
      </c>
      <c r="J520" s="67" t="s">
        <v>9487</v>
      </c>
      <c r="K520" s="67" t="s">
        <v>9433</v>
      </c>
      <c r="L520" s="67" t="s">
        <v>9485</v>
      </c>
      <c r="M520" s="67" t="s">
        <v>697</v>
      </c>
      <c r="N520">
        <v>1</v>
      </c>
      <c r="O520" s="67" t="s">
        <v>9397</v>
      </c>
      <c r="P520" s="67" t="s">
        <v>9415</v>
      </c>
      <c r="Q520" s="67" t="s">
        <v>956</v>
      </c>
      <c r="R520" s="67" t="s">
        <v>9422</v>
      </c>
      <c r="S520">
        <v>0</v>
      </c>
      <c r="T520" s="67" t="s">
        <v>9481</v>
      </c>
      <c r="U520">
        <v>450000</v>
      </c>
      <c r="V520" s="58">
        <v>45007</v>
      </c>
      <c r="W520" s="67" t="s">
        <v>9489</v>
      </c>
      <c r="X520" s="67" t="s">
        <v>7</v>
      </c>
      <c r="Y520">
        <v>3</v>
      </c>
      <c r="Z520" t="s">
        <v>9437</v>
      </c>
      <c r="AA520" t="s">
        <v>9478</v>
      </c>
    </row>
    <row r="521" spans="1:27" x14ac:dyDescent="0.3">
      <c r="A521" s="67" t="s">
        <v>7123</v>
      </c>
      <c r="B521" s="67" t="s">
        <v>5258</v>
      </c>
      <c r="C521" s="67" t="s">
        <v>9483</v>
      </c>
      <c r="D521" s="67" t="s">
        <v>955</v>
      </c>
      <c r="E521" s="67" t="s">
        <v>9484</v>
      </c>
      <c r="F521" s="67" t="s">
        <v>9485</v>
      </c>
      <c r="G521" s="67" t="s">
        <v>9486</v>
      </c>
      <c r="H521" s="67" t="s">
        <v>9487</v>
      </c>
      <c r="I521" s="67" t="s">
        <v>6</v>
      </c>
      <c r="J521" s="67" t="s">
        <v>9487</v>
      </c>
      <c r="K521" s="67" t="s">
        <v>9433</v>
      </c>
      <c r="L521" s="67" t="s">
        <v>9485</v>
      </c>
      <c r="M521" s="67" t="s">
        <v>697</v>
      </c>
      <c r="N521">
        <v>1</v>
      </c>
      <c r="O521" s="67" t="s">
        <v>9397</v>
      </c>
      <c r="P521" s="67" t="s">
        <v>9415</v>
      </c>
      <c r="Q521" s="67" t="s">
        <v>956</v>
      </c>
      <c r="R521" s="67" t="s">
        <v>9422</v>
      </c>
      <c r="S521">
        <v>0</v>
      </c>
      <c r="T521" s="67" t="s">
        <v>9481</v>
      </c>
      <c r="U521">
        <v>600000</v>
      </c>
      <c r="V521" s="58">
        <v>45008</v>
      </c>
      <c r="W521" s="67" t="s">
        <v>9489</v>
      </c>
      <c r="X521" s="67" t="s">
        <v>7</v>
      </c>
      <c r="Y521">
        <v>3</v>
      </c>
      <c r="Z521" t="s">
        <v>9437</v>
      </c>
      <c r="AA521" t="s">
        <v>9478</v>
      </c>
    </row>
    <row r="522" spans="1:27" x14ac:dyDescent="0.3">
      <c r="A522" s="67" t="s">
        <v>5505</v>
      </c>
      <c r="B522" s="67" t="s">
        <v>5258</v>
      </c>
      <c r="C522" s="67" t="s">
        <v>9483</v>
      </c>
      <c r="D522" s="67" t="s">
        <v>4179</v>
      </c>
      <c r="E522" s="67" t="s">
        <v>9484</v>
      </c>
      <c r="F522" s="67" t="s">
        <v>9485</v>
      </c>
      <c r="G522" s="67" t="s">
        <v>9486</v>
      </c>
      <c r="H522" s="67" t="s">
        <v>9487</v>
      </c>
      <c r="I522" s="67" t="s">
        <v>6</v>
      </c>
      <c r="J522" s="67" t="s">
        <v>9487</v>
      </c>
      <c r="K522" s="67" t="s">
        <v>9433</v>
      </c>
      <c r="L522" s="67" t="s">
        <v>9485</v>
      </c>
      <c r="M522" s="67" t="s">
        <v>697</v>
      </c>
      <c r="O522" s="67"/>
      <c r="P522" s="67"/>
      <c r="Q522" s="67" t="s">
        <v>4180</v>
      </c>
      <c r="R522" s="67" t="s">
        <v>9427</v>
      </c>
      <c r="S522">
        <v>0</v>
      </c>
      <c r="T522" s="67" t="s">
        <v>9481</v>
      </c>
      <c r="U522">
        <v>1576700</v>
      </c>
      <c r="V522" s="58">
        <v>45009</v>
      </c>
      <c r="W522" s="67" t="s">
        <v>9489</v>
      </c>
      <c r="X522" s="67" t="s">
        <v>7</v>
      </c>
      <c r="Y522">
        <v>3</v>
      </c>
      <c r="Z522" t="s">
        <v>9437</v>
      </c>
      <c r="AA522" t="s">
        <v>9478</v>
      </c>
    </row>
    <row r="523" spans="1:27" x14ac:dyDescent="0.3">
      <c r="A523" s="67" t="s">
        <v>7201</v>
      </c>
      <c r="B523" s="67" t="s">
        <v>5258</v>
      </c>
      <c r="C523" s="67" t="s">
        <v>9483</v>
      </c>
      <c r="D523" s="67" t="s">
        <v>2091</v>
      </c>
      <c r="E523" s="67" t="s">
        <v>9484</v>
      </c>
      <c r="F523" s="67" t="s">
        <v>9485</v>
      </c>
      <c r="G523" s="67" t="s">
        <v>9486</v>
      </c>
      <c r="H523" s="67" t="s">
        <v>9487</v>
      </c>
      <c r="I523" s="67" t="s">
        <v>6</v>
      </c>
      <c r="J523" s="67" t="s">
        <v>9487</v>
      </c>
      <c r="K523" s="67" t="s">
        <v>9433</v>
      </c>
      <c r="L523" s="67" t="s">
        <v>9485</v>
      </c>
      <c r="M523" s="67" t="s">
        <v>697</v>
      </c>
      <c r="N523">
        <v>3</v>
      </c>
      <c r="O523" s="67" t="s">
        <v>9399</v>
      </c>
      <c r="P523" s="67" t="s">
        <v>9415</v>
      </c>
      <c r="Q523" s="67" t="s">
        <v>2092</v>
      </c>
      <c r="R523" s="67" t="s">
        <v>9424</v>
      </c>
      <c r="S523">
        <v>0</v>
      </c>
      <c r="T523" s="67" t="s">
        <v>9481</v>
      </c>
      <c r="U523">
        <v>1727500</v>
      </c>
      <c r="V523" s="58">
        <v>45009</v>
      </c>
      <c r="W523" s="67" t="s">
        <v>9489</v>
      </c>
      <c r="X523" s="67" t="s">
        <v>7</v>
      </c>
      <c r="Y523">
        <v>3</v>
      </c>
      <c r="Z523" t="s">
        <v>9437</v>
      </c>
      <c r="AA523" t="s">
        <v>9478</v>
      </c>
    </row>
    <row r="524" spans="1:27" x14ac:dyDescent="0.3">
      <c r="A524" s="67" t="s">
        <v>5548</v>
      </c>
      <c r="B524" s="67" t="s">
        <v>5258</v>
      </c>
      <c r="C524" s="67" t="s">
        <v>9483</v>
      </c>
      <c r="D524" s="67" t="s">
        <v>955</v>
      </c>
      <c r="E524" s="67" t="s">
        <v>9484</v>
      </c>
      <c r="F524" s="67" t="s">
        <v>9485</v>
      </c>
      <c r="G524" s="67" t="s">
        <v>9486</v>
      </c>
      <c r="H524" s="67" t="s">
        <v>9487</v>
      </c>
      <c r="I524" s="67" t="s">
        <v>6</v>
      </c>
      <c r="J524" s="67" t="s">
        <v>9487</v>
      </c>
      <c r="K524" s="67" t="s">
        <v>9433</v>
      </c>
      <c r="L524" s="67" t="s">
        <v>9485</v>
      </c>
      <c r="M524" s="67" t="s">
        <v>697</v>
      </c>
      <c r="N524">
        <v>5</v>
      </c>
      <c r="O524" s="67" t="s">
        <v>9401</v>
      </c>
      <c r="P524" s="67" t="s">
        <v>9415</v>
      </c>
      <c r="Q524" s="67" t="s">
        <v>956</v>
      </c>
      <c r="R524" s="67" t="s">
        <v>9422</v>
      </c>
      <c r="S524">
        <v>0</v>
      </c>
      <c r="T524" s="67" t="s">
        <v>9481</v>
      </c>
      <c r="U524">
        <v>100000</v>
      </c>
      <c r="V524" s="58">
        <v>45009</v>
      </c>
      <c r="W524" s="67" t="s">
        <v>9489</v>
      </c>
      <c r="X524" s="67" t="s">
        <v>7</v>
      </c>
      <c r="Y524">
        <v>3</v>
      </c>
      <c r="Z524" t="s">
        <v>9437</v>
      </c>
      <c r="AA524" t="s">
        <v>9478</v>
      </c>
    </row>
    <row r="525" spans="1:27" x14ac:dyDescent="0.3">
      <c r="A525" s="67" t="s">
        <v>8729</v>
      </c>
      <c r="B525" s="67" t="s">
        <v>5258</v>
      </c>
      <c r="C525" s="67" t="s">
        <v>9483</v>
      </c>
      <c r="D525" s="67" t="s">
        <v>955</v>
      </c>
      <c r="E525" s="67" t="s">
        <v>9484</v>
      </c>
      <c r="F525" s="67" t="s">
        <v>9485</v>
      </c>
      <c r="G525" s="67" t="s">
        <v>9486</v>
      </c>
      <c r="H525" s="67" t="s">
        <v>9487</v>
      </c>
      <c r="I525" s="67" t="s">
        <v>6</v>
      </c>
      <c r="J525" s="67" t="s">
        <v>9487</v>
      </c>
      <c r="K525" s="67" t="s">
        <v>9433</v>
      </c>
      <c r="L525" s="67" t="s">
        <v>9485</v>
      </c>
      <c r="M525" s="67" t="s">
        <v>697</v>
      </c>
      <c r="N525">
        <v>9</v>
      </c>
      <c r="O525" s="67" t="s">
        <v>9406</v>
      </c>
      <c r="P525" s="67" t="s">
        <v>9415</v>
      </c>
      <c r="Q525" s="67" t="s">
        <v>956</v>
      </c>
      <c r="R525" s="67" t="s">
        <v>9422</v>
      </c>
      <c r="S525">
        <v>0</v>
      </c>
      <c r="T525" s="67" t="s">
        <v>9481</v>
      </c>
      <c r="U525">
        <v>3000000</v>
      </c>
      <c r="V525" s="58">
        <v>45009</v>
      </c>
      <c r="W525" s="67" t="s">
        <v>9489</v>
      </c>
      <c r="X525" s="67" t="s">
        <v>7</v>
      </c>
      <c r="Y525">
        <v>3</v>
      </c>
      <c r="Z525" t="s">
        <v>9437</v>
      </c>
      <c r="AA525" t="s">
        <v>9478</v>
      </c>
    </row>
    <row r="526" spans="1:27" x14ac:dyDescent="0.3">
      <c r="A526" s="67" t="s">
        <v>7123</v>
      </c>
      <c r="B526" s="67" t="s">
        <v>5258</v>
      </c>
      <c r="C526" s="67" t="s">
        <v>9483</v>
      </c>
      <c r="D526" s="67" t="s">
        <v>955</v>
      </c>
      <c r="E526" s="67" t="s">
        <v>9484</v>
      </c>
      <c r="F526" s="67" t="s">
        <v>9485</v>
      </c>
      <c r="G526" s="67" t="s">
        <v>9486</v>
      </c>
      <c r="H526" s="67" t="s">
        <v>9487</v>
      </c>
      <c r="I526" s="67" t="s">
        <v>6</v>
      </c>
      <c r="J526" s="67" t="s">
        <v>9487</v>
      </c>
      <c r="K526" s="67" t="s">
        <v>9433</v>
      </c>
      <c r="L526" s="67" t="s">
        <v>9485</v>
      </c>
      <c r="M526" s="67" t="s">
        <v>697</v>
      </c>
      <c r="N526">
        <v>1</v>
      </c>
      <c r="O526" s="67" t="s">
        <v>9397</v>
      </c>
      <c r="P526" s="67" t="s">
        <v>9415</v>
      </c>
      <c r="Q526" s="67" t="s">
        <v>956</v>
      </c>
      <c r="R526" s="67" t="s">
        <v>9422</v>
      </c>
      <c r="S526">
        <v>0</v>
      </c>
      <c r="T526" s="67" t="s">
        <v>9481</v>
      </c>
      <c r="U526">
        <v>1200000</v>
      </c>
      <c r="V526" s="58">
        <v>45009</v>
      </c>
      <c r="W526" s="67" t="s">
        <v>9489</v>
      </c>
      <c r="X526" s="67" t="s">
        <v>7</v>
      </c>
      <c r="Y526">
        <v>3</v>
      </c>
      <c r="Z526" t="s">
        <v>9437</v>
      </c>
      <c r="AA526" t="s">
        <v>9478</v>
      </c>
    </row>
    <row r="527" spans="1:27" x14ac:dyDescent="0.3">
      <c r="A527" s="67" t="s">
        <v>8729</v>
      </c>
      <c r="B527" s="67" t="s">
        <v>5258</v>
      </c>
      <c r="C527" s="67" t="s">
        <v>9483</v>
      </c>
      <c r="D527" s="67" t="s">
        <v>955</v>
      </c>
      <c r="E527" s="67" t="s">
        <v>9484</v>
      </c>
      <c r="F527" s="67" t="s">
        <v>9485</v>
      </c>
      <c r="G527" s="67" t="s">
        <v>9486</v>
      </c>
      <c r="H527" s="67" t="s">
        <v>9487</v>
      </c>
      <c r="I527" s="67" t="s">
        <v>6</v>
      </c>
      <c r="J527" s="67" t="s">
        <v>9487</v>
      </c>
      <c r="K527" s="67" t="s">
        <v>9433</v>
      </c>
      <c r="L527" s="67" t="s">
        <v>9485</v>
      </c>
      <c r="M527" s="67" t="s">
        <v>697</v>
      </c>
      <c r="N527">
        <v>9</v>
      </c>
      <c r="O527" s="67" t="s">
        <v>9406</v>
      </c>
      <c r="P527" s="67" t="s">
        <v>9415</v>
      </c>
      <c r="Q527" s="67" t="s">
        <v>956</v>
      </c>
      <c r="R527" s="67" t="s">
        <v>9422</v>
      </c>
      <c r="S527">
        <v>0</v>
      </c>
      <c r="T527" s="67" t="s">
        <v>9481</v>
      </c>
      <c r="U527">
        <v>3800000</v>
      </c>
      <c r="V527" s="58">
        <v>45010</v>
      </c>
      <c r="W527" s="67" t="s">
        <v>9489</v>
      </c>
      <c r="X527" s="67" t="s">
        <v>7</v>
      </c>
      <c r="Y527">
        <v>3</v>
      </c>
      <c r="Z527" t="s">
        <v>9437</v>
      </c>
      <c r="AA527" t="s">
        <v>9478</v>
      </c>
    </row>
    <row r="528" spans="1:27" x14ac:dyDescent="0.3">
      <c r="A528" s="67" t="s">
        <v>7123</v>
      </c>
      <c r="B528" s="67" t="s">
        <v>5258</v>
      </c>
      <c r="C528" s="67" t="s">
        <v>9483</v>
      </c>
      <c r="D528" s="67" t="s">
        <v>955</v>
      </c>
      <c r="E528" s="67" t="s">
        <v>9484</v>
      </c>
      <c r="F528" s="67" t="s">
        <v>9485</v>
      </c>
      <c r="G528" s="67" t="s">
        <v>9486</v>
      </c>
      <c r="H528" s="67" t="s">
        <v>9487</v>
      </c>
      <c r="I528" s="67" t="s">
        <v>6</v>
      </c>
      <c r="J528" s="67" t="s">
        <v>9487</v>
      </c>
      <c r="K528" s="67" t="s">
        <v>9433</v>
      </c>
      <c r="L528" s="67" t="s">
        <v>9485</v>
      </c>
      <c r="M528" s="67" t="s">
        <v>697</v>
      </c>
      <c r="N528">
        <v>1</v>
      </c>
      <c r="O528" s="67" t="s">
        <v>9397</v>
      </c>
      <c r="P528" s="67" t="s">
        <v>9415</v>
      </c>
      <c r="Q528" s="67" t="s">
        <v>956</v>
      </c>
      <c r="R528" s="67" t="s">
        <v>9422</v>
      </c>
      <c r="S528">
        <v>0</v>
      </c>
      <c r="T528" s="67" t="s">
        <v>9481</v>
      </c>
      <c r="U528">
        <v>600000</v>
      </c>
      <c r="V528" s="58">
        <v>45010</v>
      </c>
      <c r="W528" s="67" t="s">
        <v>9489</v>
      </c>
      <c r="X528" s="67" t="s">
        <v>7</v>
      </c>
      <c r="Y528">
        <v>3</v>
      </c>
      <c r="Z528" t="s">
        <v>9437</v>
      </c>
      <c r="AA528" t="s">
        <v>9478</v>
      </c>
    </row>
    <row r="529" spans="1:27" x14ac:dyDescent="0.3">
      <c r="A529" s="67" t="s">
        <v>8729</v>
      </c>
      <c r="B529" s="67" t="s">
        <v>5258</v>
      </c>
      <c r="C529" s="67" t="s">
        <v>9483</v>
      </c>
      <c r="D529" s="67" t="s">
        <v>955</v>
      </c>
      <c r="E529" s="67" t="s">
        <v>9484</v>
      </c>
      <c r="F529" s="67" t="s">
        <v>9485</v>
      </c>
      <c r="G529" s="67" t="s">
        <v>9486</v>
      </c>
      <c r="H529" s="67" t="s">
        <v>9487</v>
      </c>
      <c r="I529" s="67" t="s">
        <v>6</v>
      </c>
      <c r="J529" s="67" t="s">
        <v>9487</v>
      </c>
      <c r="K529" s="67" t="s">
        <v>9433</v>
      </c>
      <c r="L529" s="67" t="s">
        <v>9485</v>
      </c>
      <c r="M529" s="67" t="s">
        <v>697</v>
      </c>
      <c r="N529">
        <v>9</v>
      </c>
      <c r="O529" s="67" t="s">
        <v>9406</v>
      </c>
      <c r="P529" s="67" t="s">
        <v>9415</v>
      </c>
      <c r="Q529" s="67" t="s">
        <v>956</v>
      </c>
      <c r="R529" s="67" t="s">
        <v>9422</v>
      </c>
      <c r="S529">
        <v>0</v>
      </c>
      <c r="T529" s="67" t="s">
        <v>9481</v>
      </c>
      <c r="U529" s="33">
        <v>2300000</v>
      </c>
      <c r="V529" s="58">
        <v>45011</v>
      </c>
      <c r="W529" s="67" t="s">
        <v>9489</v>
      </c>
      <c r="X529" s="67" t="s">
        <v>7</v>
      </c>
      <c r="Y529">
        <v>3</v>
      </c>
      <c r="Z529" t="s">
        <v>9437</v>
      </c>
      <c r="AA529" t="s">
        <v>9478</v>
      </c>
    </row>
    <row r="530" spans="1:27" x14ac:dyDescent="0.3">
      <c r="A530" s="67" t="s">
        <v>7123</v>
      </c>
      <c r="B530" s="67" t="s">
        <v>5258</v>
      </c>
      <c r="C530" s="67" t="s">
        <v>9483</v>
      </c>
      <c r="D530" s="67" t="s">
        <v>955</v>
      </c>
      <c r="E530" s="67" t="s">
        <v>9484</v>
      </c>
      <c r="F530" s="67" t="s">
        <v>9485</v>
      </c>
      <c r="G530" s="67" t="s">
        <v>9486</v>
      </c>
      <c r="H530" s="67" t="s">
        <v>9487</v>
      </c>
      <c r="I530" s="67" t="s">
        <v>6</v>
      </c>
      <c r="J530" s="67" t="s">
        <v>9487</v>
      </c>
      <c r="K530" s="67" t="s">
        <v>9433</v>
      </c>
      <c r="L530" s="67" t="s">
        <v>9485</v>
      </c>
      <c r="M530" s="67" t="s">
        <v>697</v>
      </c>
      <c r="N530">
        <v>1</v>
      </c>
      <c r="O530" s="67" t="s">
        <v>9397</v>
      </c>
      <c r="P530" s="67" t="s">
        <v>9415</v>
      </c>
      <c r="Q530" s="67" t="s">
        <v>956</v>
      </c>
      <c r="R530" s="67" t="s">
        <v>9422</v>
      </c>
      <c r="S530">
        <v>0</v>
      </c>
      <c r="T530" s="67" t="s">
        <v>9481</v>
      </c>
      <c r="U530">
        <v>1050000</v>
      </c>
      <c r="V530" s="58">
        <v>45011</v>
      </c>
      <c r="W530" s="67" t="s">
        <v>9489</v>
      </c>
      <c r="X530" s="67" t="s">
        <v>7</v>
      </c>
      <c r="Y530">
        <v>3</v>
      </c>
      <c r="Z530" t="s">
        <v>9437</v>
      </c>
      <c r="AA530" t="s">
        <v>9478</v>
      </c>
    </row>
    <row r="531" spans="1:27" x14ac:dyDescent="0.3">
      <c r="A531" s="67" t="s">
        <v>5505</v>
      </c>
      <c r="B531" s="67" t="s">
        <v>5258</v>
      </c>
      <c r="C531" s="67" t="s">
        <v>9483</v>
      </c>
      <c r="D531" s="67" t="s">
        <v>4179</v>
      </c>
      <c r="E531" s="67" t="s">
        <v>9484</v>
      </c>
      <c r="F531" s="67" t="s">
        <v>9485</v>
      </c>
      <c r="G531" s="67" t="s">
        <v>9486</v>
      </c>
      <c r="H531" s="67" t="s">
        <v>9487</v>
      </c>
      <c r="I531" s="67" t="s">
        <v>6</v>
      </c>
      <c r="J531" s="67" t="s">
        <v>9487</v>
      </c>
      <c r="K531" s="67" t="s">
        <v>9433</v>
      </c>
      <c r="L531" s="67" t="s">
        <v>9485</v>
      </c>
      <c r="M531" s="67" t="s">
        <v>697</v>
      </c>
      <c r="O531" s="67"/>
      <c r="P531" s="67"/>
      <c r="Q531" s="67" t="s">
        <v>4180</v>
      </c>
      <c r="R531" s="67" t="s">
        <v>9427</v>
      </c>
      <c r="S531">
        <v>0</v>
      </c>
      <c r="T531" s="67" t="s">
        <v>9481</v>
      </c>
      <c r="U531">
        <v>33000</v>
      </c>
      <c r="V531" s="58">
        <v>45012</v>
      </c>
      <c r="W531" s="67" t="s">
        <v>9489</v>
      </c>
      <c r="X531" s="67" t="s">
        <v>7</v>
      </c>
      <c r="Y531">
        <v>3</v>
      </c>
      <c r="Z531" t="s">
        <v>9437</v>
      </c>
      <c r="AA531" t="s">
        <v>9478</v>
      </c>
    </row>
    <row r="532" spans="1:27" x14ac:dyDescent="0.3">
      <c r="A532" s="67" t="s">
        <v>5474</v>
      </c>
      <c r="B532" s="67" t="s">
        <v>5258</v>
      </c>
      <c r="C532" s="67" t="s">
        <v>9483</v>
      </c>
      <c r="D532" s="67" t="s">
        <v>3768</v>
      </c>
      <c r="E532" s="67" t="s">
        <v>9484</v>
      </c>
      <c r="F532" s="67" t="s">
        <v>9485</v>
      </c>
      <c r="G532" s="67" t="s">
        <v>9486</v>
      </c>
      <c r="H532" s="67" t="s">
        <v>9487</v>
      </c>
      <c r="I532" s="67" t="s">
        <v>6</v>
      </c>
      <c r="J532" s="67" t="s">
        <v>9487</v>
      </c>
      <c r="K532" s="67" t="s">
        <v>9433</v>
      </c>
      <c r="L532" s="67" t="s">
        <v>9485</v>
      </c>
      <c r="M532" s="67" t="s">
        <v>697</v>
      </c>
      <c r="O532" s="67"/>
      <c r="P532" s="67"/>
      <c r="Q532" s="67" t="s">
        <v>3769</v>
      </c>
      <c r="R532" s="67" t="s">
        <v>9439</v>
      </c>
      <c r="S532">
        <v>0</v>
      </c>
      <c r="T532" s="67" t="s">
        <v>9488</v>
      </c>
      <c r="U532" s="33">
        <v>5000000</v>
      </c>
      <c r="V532" s="58">
        <v>45012</v>
      </c>
      <c r="W532" s="67" t="s">
        <v>9489</v>
      </c>
      <c r="X532" s="67" t="s">
        <v>7</v>
      </c>
      <c r="Y532">
        <v>3</v>
      </c>
      <c r="Z532" t="s">
        <v>9437</v>
      </c>
      <c r="AA532" t="s">
        <v>9478</v>
      </c>
    </row>
    <row r="533" spans="1:27" x14ac:dyDescent="0.3">
      <c r="A533" s="67" t="s">
        <v>7123</v>
      </c>
      <c r="B533" s="67" t="s">
        <v>5258</v>
      </c>
      <c r="C533" s="67" t="s">
        <v>9483</v>
      </c>
      <c r="D533" s="67" t="s">
        <v>4179</v>
      </c>
      <c r="E533" s="67" t="s">
        <v>9484</v>
      </c>
      <c r="F533" s="67" t="s">
        <v>9485</v>
      </c>
      <c r="G533" s="67" t="s">
        <v>9486</v>
      </c>
      <c r="H533" s="67" t="s">
        <v>9487</v>
      </c>
      <c r="I533" s="67" t="s">
        <v>6</v>
      </c>
      <c r="J533" s="67" t="s">
        <v>9487</v>
      </c>
      <c r="K533" s="67" t="s">
        <v>9433</v>
      </c>
      <c r="L533" s="67" t="s">
        <v>9485</v>
      </c>
      <c r="M533" s="67" t="s">
        <v>697</v>
      </c>
      <c r="N533">
        <v>1</v>
      </c>
      <c r="O533" s="67" t="s">
        <v>9397</v>
      </c>
      <c r="P533" s="67" t="s">
        <v>9415</v>
      </c>
      <c r="Q533" s="67" t="s">
        <v>4180</v>
      </c>
      <c r="R533" s="67" t="s">
        <v>9427</v>
      </c>
      <c r="S533">
        <v>0</v>
      </c>
      <c r="T533" s="67" t="s">
        <v>9481</v>
      </c>
      <c r="U533" s="33">
        <v>10192000</v>
      </c>
      <c r="V533" s="58">
        <v>45012</v>
      </c>
      <c r="W533" s="67" t="s">
        <v>9489</v>
      </c>
      <c r="X533" s="67" t="s">
        <v>7</v>
      </c>
      <c r="Y533">
        <v>3</v>
      </c>
      <c r="Z533" t="s">
        <v>9437</v>
      </c>
      <c r="AA533" t="s">
        <v>9478</v>
      </c>
    </row>
    <row r="534" spans="1:27" x14ac:dyDescent="0.3">
      <c r="A534" s="67" t="s">
        <v>7215</v>
      </c>
      <c r="B534" s="67" t="s">
        <v>5258</v>
      </c>
      <c r="C534" s="67" t="s">
        <v>9483</v>
      </c>
      <c r="D534" s="67" t="s">
        <v>2091</v>
      </c>
      <c r="E534" s="67" t="s">
        <v>9484</v>
      </c>
      <c r="F534" s="67" t="s">
        <v>9485</v>
      </c>
      <c r="G534" s="67" t="s">
        <v>9486</v>
      </c>
      <c r="H534" s="67" t="s">
        <v>9487</v>
      </c>
      <c r="I534" s="67" t="s">
        <v>6</v>
      </c>
      <c r="J534" s="67" t="s">
        <v>9487</v>
      </c>
      <c r="K534" s="67" t="s">
        <v>9433</v>
      </c>
      <c r="L534" s="67" t="s">
        <v>9485</v>
      </c>
      <c r="M534" s="67" t="s">
        <v>697</v>
      </c>
      <c r="N534">
        <v>4</v>
      </c>
      <c r="O534" s="67" t="s">
        <v>9400</v>
      </c>
      <c r="P534" s="67" t="s">
        <v>9415</v>
      </c>
      <c r="Q534" s="67" t="s">
        <v>2092</v>
      </c>
      <c r="R534" s="67" t="s">
        <v>9424</v>
      </c>
      <c r="S534">
        <v>0</v>
      </c>
      <c r="T534" s="67" t="s">
        <v>9481</v>
      </c>
      <c r="U534" s="33">
        <v>400000</v>
      </c>
      <c r="V534" s="58">
        <v>45012</v>
      </c>
      <c r="W534" s="67" t="s">
        <v>9489</v>
      </c>
      <c r="X534" s="67" t="s">
        <v>7</v>
      </c>
      <c r="Y534">
        <v>3</v>
      </c>
      <c r="Z534" t="s">
        <v>9437</v>
      </c>
      <c r="AA534" t="s">
        <v>9478</v>
      </c>
    </row>
    <row r="535" spans="1:27" x14ac:dyDescent="0.3">
      <c r="A535" s="67" t="s">
        <v>6030</v>
      </c>
      <c r="B535" s="67" t="s">
        <v>5258</v>
      </c>
      <c r="C535" s="67" t="s">
        <v>9483</v>
      </c>
      <c r="D535" s="67" t="s">
        <v>955</v>
      </c>
      <c r="E535" s="67" t="s">
        <v>9484</v>
      </c>
      <c r="F535" s="67" t="s">
        <v>9485</v>
      </c>
      <c r="G535" s="67" t="s">
        <v>9486</v>
      </c>
      <c r="H535" s="67" t="s">
        <v>9487</v>
      </c>
      <c r="I535" s="67" t="s">
        <v>6</v>
      </c>
      <c r="J535" s="67" t="s">
        <v>9487</v>
      </c>
      <c r="K535" s="67" t="s">
        <v>9433</v>
      </c>
      <c r="L535" s="67" t="s">
        <v>9485</v>
      </c>
      <c r="M535" s="67" t="s">
        <v>697</v>
      </c>
      <c r="N535">
        <v>7</v>
      </c>
      <c r="O535" s="67" t="s">
        <v>9402</v>
      </c>
      <c r="P535" s="67" t="s">
        <v>9415</v>
      </c>
      <c r="Q535" s="67" t="s">
        <v>956</v>
      </c>
      <c r="R535" s="67" t="s">
        <v>9422</v>
      </c>
      <c r="S535">
        <v>0</v>
      </c>
      <c r="T535" s="67" t="s">
        <v>9481</v>
      </c>
      <c r="U535">
        <v>1400000</v>
      </c>
      <c r="V535" s="58">
        <v>45012</v>
      </c>
      <c r="W535" s="67" t="s">
        <v>9489</v>
      </c>
      <c r="X535" s="67" t="s">
        <v>7</v>
      </c>
      <c r="Y535">
        <v>3</v>
      </c>
      <c r="Z535" t="s">
        <v>9437</v>
      </c>
      <c r="AA535" t="s">
        <v>9478</v>
      </c>
    </row>
    <row r="536" spans="1:27" x14ac:dyDescent="0.3">
      <c r="A536" s="67" t="s">
        <v>8729</v>
      </c>
      <c r="B536" s="67" t="s">
        <v>5258</v>
      </c>
      <c r="C536" s="67" t="s">
        <v>9483</v>
      </c>
      <c r="D536" s="67" t="s">
        <v>955</v>
      </c>
      <c r="E536" s="67" t="s">
        <v>9484</v>
      </c>
      <c r="F536" s="67" t="s">
        <v>9485</v>
      </c>
      <c r="G536" s="67" t="s">
        <v>9486</v>
      </c>
      <c r="H536" s="67" t="s">
        <v>9487</v>
      </c>
      <c r="I536" s="67" t="s">
        <v>6</v>
      </c>
      <c r="J536" s="67" t="s">
        <v>9487</v>
      </c>
      <c r="K536" s="67" t="s">
        <v>9433</v>
      </c>
      <c r="L536" s="67" t="s">
        <v>9485</v>
      </c>
      <c r="M536" s="67" t="s">
        <v>697</v>
      </c>
      <c r="N536">
        <v>9</v>
      </c>
      <c r="O536" s="67" t="s">
        <v>9406</v>
      </c>
      <c r="P536" s="67" t="s">
        <v>9415</v>
      </c>
      <c r="Q536" s="67" t="s">
        <v>956</v>
      </c>
      <c r="R536" s="67" t="s">
        <v>9422</v>
      </c>
      <c r="S536">
        <v>0</v>
      </c>
      <c r="T536" s="67" t="s">
        <v>9481</v>
      </c>
      <c r="U536">
        <v>2200000</v>
      </c>
      <c r="V536" s="58">
        <v>45012</v>
      </c>
      <c r="W536" s="67" t="s">
        <v>9489</v>
      </c>
      <c r="X536" s="67" t="s">
        <v>7</v>
      </c>
      <c r="Y536">
        <v>3</v>
      </c>
      <c r="Z536" t="s">
        <v>9437</v>
      </c>
      <c r="AA536" t="s">
        <v>9478</v>
      </c>
    </row>
    <row r="537" spans="1:27" x14ac:dyDescent="0.3">
      <c r="A537" s="67" t="s">
        <v>7123</v>
      </c>
      <c r="B537" s="67" t="s">
        <v>5258</v>
      </c>
      <c r="C537" s="67" t="s">
        <v>9483</v>
      </c>
      <c r="D537" s="67" t="s">
        <v>955</v>
      </c>
      <c r="E537" s="67" t="s">
        <v>9484</v>
      </c>
      <c r="F537" s="67" t="s">
        <v>9485</v>
      </c>
      <c r="G537" s="67" t="s">
        <v>9486</v>
      </c>
      <c r="H537" s="67" t="s">
        <v>9487</v>
      </c>
      <c r="I537" s="67" t="s">
        <v>6</v>
      </c>
      <c r="J537" s="67" t="s">
        <v>9487</v>
      </c>
      <c r="K537" s="67" t="s">
        <v>9433</v>
      </c>
      <c r="L537" s="67" t="s">
        <v>9485</v>
      </c>
      <c r="M537" s="67" t="s">
        <v>697</v>
      </c>
      <c r="N537">
        <v>1</v>
      </c>
      <c r="O537" s="67" t="s">
        <v>9397</v>
      </c>
      <c r="P537" s="67" t="s">
        <v>9415</v>
      </c>
      <c r="Q537" s="67" t="s">
        <v>956</v>
      </c>
      <c r="R537" s="67" t="s">
        <v>9422</v>
      </c>
      <c r="S537">
        <v>0</v>
      </c>
      <c r="T537" s="67" t="s">
        <v>9481</v>
      </c>
      <c r="U537">
        <v>1050000</v>
      </c>
      <c r="V537" s="58">
        <v>45012</v>
      </c>
      <c r="W537" s="67" t="s">
        <v>9489</v>
      </c>
      <c r="X537" s="67" t="s">
        <v>7</v>
      </c>
      <c r="Y537">
        <v>3</v>
      </c>
      <c r="Z537" t="s">
        <v>9437</v>
      </c>
      <c r="AA537" t="s">
        <v>9478</v>
      </c>
    </row>
    <row r="538" spans="1:27" x14ac:dyDescent="0.3">
      <c r="A538" s="67" t="s">
        <v>5505</v>
      </c>
      <c r="B538" s="67" t="s">
        <v>5258</v>
      </c>
      <c r="C538" s="67" t="s">
        <v>9483</v>
      </c>
      <c r="D538" s="67" t="s">
        <v>4179</v>
      </c>
      <c r="E538" s="67" t="s">
        <v>9484</v>
      </c>
      <c r="F538" s="67" t="s">
        <v>9485</v>
      </c>
      <c r="G538" s="67" t="s">
        <v>9486</v>
      </c>
      <c r="H538" s="67" t="s">
        <v>9487</v>
      </c>
      <c r="I538" s="67" t="s">
        <v>6</v>
      </c>
      <c r="J538" s="67" t="s">
        <v>9487</v>
      </c>
      <c r="K538" s="67" t="s">
        <v>9433</v>
      </c>
      <c r="L538" s="67" t="s">
        <v>9485</v>
      </c>
      <c r="M538" s="67" t="s">
        <v>697</v>
      </c>
      <c r="O538" s="67"/>
      <c r="P538" s="67"/>
      <c r="Q538" s="67" t="s">
        <v>4180</v>
      </c>
      <c r="R538" s="67" t="s">
        <v>9427</v>
      </c>
      <c r="S538">
        <v>0</v>
      </c>
      <c r="T538" s="67" t="s">
        <v>9481</v>
      </c>
      <c r="U538">
        <v>114000</v>
      </c>
      <c r="V538" s="58">
        <v>45013</v>
      </c>
      <c r="W538" s="67" t="s">
        <v>9489</v>
      </c>
      <c r="X538" s="67" t="s">
        <v>7</v>
      </c>
      <c r="Y538">
        <v>3</v>
      </c>
      <c r="Z538" t="s">
        <v>9437</v>
      </c>
      <c r="AA538" t="s">
        <v>9478</v>
      </c>
    </row>
    <row r="539" spans="1:27" x14ac:dyDescent="0.3">
      <c r="A539" s="67" t="s">
        <v>7123</v>
      </c>
      <c r="B539" s="67" t="s">
        <v>5258</v>
      </c>
      <c r="C539" s="67" t="s">
        <v>9483</v>
      </c>
      <c r="D539" s="67" t="s">
        <v>3772</v>
      </c>
      <c r="E539" s="67" t="s">
        <v>9484</v>
      </c>
      <c r="F539" s="67" t="s">
        <v>9485</v>
      </c>
      <c r="G539" s="67" t="s">
        <v>9486</v>
      </c>
      <c r="H539" s="67" t="s">
        <v>9487</v>
      </c>
      <c r="I539" s="67" t="s">
        <v>6</v>
      </c>
      <c r="J539" s="67" t="s">
        <v>9487</v>
      </c>
      <c r="K539" s="67" t="s">
        <v>9433</v>
      </c>
      <c r="L539" s="67" t="s">
        <v>9485</v>
      </c>
      <c r="M539" s="67" t="s">
        <v>697</v>
      </c>
      <c r="N539">
        <v>1</v>
      </c>
      <c r="O539" s="67" t="s">
        <v>9397</v>
      </c>
      <c r="P539" s="67" t="s">
        <v>9415</v>
      </c>
      <c r="Q539" s="67" t="s">
        <v>3773</v>
      </c>
      <c r="R539" s="67" t="s">
        <v>9440</v>
      </c>
      <c r="S539">
        <v>0</v>
      </c>
      <c r="T539" s="67" t="s">
        <v>9488</v>
      </c>
      <c r="U539">
        <v>26250000</v>
      </c>
      <c r="V539" s="58">
        <v>45013</v>
      </c>
      <c r="W539" s="67" t="s">
        <v>9489</v>
      </c>
      <c r="X539" s="67" t="s">
        <v>7</v>
      </c>
      <c r="Y539">
        <v>3</v>
      </c>
      <c r="Z539" t="s">
        <v>9437</v>
      </c>
      <c r="AA539" t="s">
        <v>9478</v>
      </c>
    </row>
    <row r="540" spans="1:27" x14ac:dyDescent="0.3">
      <c r="A540" s="67" t="s">
        <v>7201</v>
      </c>
      <c r="B540" s="67" t="s">
        <v>5258</v>
      </c>
      <c r="C540" s="67" t="s">
        <v>9483</v>
      </c>
      <c r="D540" s="67" t="s">
        <v>961</v>
      </c>
      <c r="E540" s="67" t="s">
        <v>9484</v>
      </c>
      <c r="F540" s="67" t="s">
        <v>9485</v>
      </c>
      <c r="G540" s="67" t="s">
        <v>9486</v>
      </c>
      <c r="H540" s="67" t="s">
        <v>9487</v>
      </c>
      <c r="I540" s="67" t="s">
        <v>6</v>
      </c>
      <c r="J540" s="67" t="s">
        <v>9487</v>
      </c>
      <c r="K540" s="67" t="s">
        <v>9433</v>
      </c>
      <c r="L540" s="67" t="s">
        <v>9485</v>
      </c>
      <c r="M540" s="67" t="s">
        <v>697</v>
      </c>
      <c r="N540">
        <v>3</v>
      </c>
      <c r="O540" s="67" t="s">
        <v>9399</v>
      </c>
      <c r="P540" s="67" t="s">
        <v>9415</v>
      </c>
      <c r="Q540" s="67" t="s">
        <v>962</v>
      </c>
      <c r="R540" s="67" t="s">
        <v>9423</v>
      </c>
      <c r="S540">
        <v>0</v>
      </c>
      <c r="T540" s="67" t="s">
        <v>9481</v>
      </c>
      <c r="U540">
        <v>3500000</v>
      </c>
      <c r="V540" s="58">
        <v>45013</v>
      </c>
      <c r="W540" s="67" t="s">
        <v>9489</v>
      </c>
      <c r="X540" s="67" t="s">
        <v>7</v>
      </c>
      <c r="Y540">
        <v>3</v>
      </c>
      <c r="Z540" t="s">
        <v>9437</v>
      </c>
      <c r="AA540" t="s">
        <v>9478</v>
      </c>
    </row>
    <row r="541" spans="1:27" x14ac:dyDescent="0.3">
      <c r="A541" s="67" t="s">
        <v>5491</v>
      </c>
      <c r="B541" s="67" t="s">
        <v>5258</v>
      </c>
      <c r="C541" s="67" t="s">
        <v>9483</v>
      </c>
      <c r="D541" s="67" t="s">
        <v>4185</v>
      </c>
      <c r="E541" s="67" t="s">
        <v>9484</v>
      </c>
      <c r="F541" s="67" t="s">
        <v>9485</v>
      </c>
      <c r="G541" s="67" t="s">
        <v>9486</v>
      </c>
      <c r="H541" s="67" t="s">
        <v>9487</v>
      </c>
      <c r="I541" s="67" t="s">
        <v>6</v>
      </c>
      <c r="J541" s="67" t="s">
        <v>9487</v>
      </c>
      <c r="K541" s="67" t="s">
        <v>9433</v>
      </c>
      <c r="L541" s="67" t="s">
        <v>9485</v>
      </c>
      <c r="M541" s="67" t="s">
        <v>697</v>
      </c>
      <c r="N541">
        <v>10</v>
      </c>
      <c r="O541" s="67" t="s">
        <v>9404</v>
      </c>
      <c r="P541" s="67" t="s">
        <v>9415</v>
      </c>
      <c r="Q541" s="67" t="s">
        <v>4186</v>
      </c>
      <c r="R541" s="67" t="s">
        <v>9428</v>
      </c>
      <c r="S541">
        <v>0</v>
      </c>
      <c r="T541" s="67" t="s">
        <v>9481</v>
      </c>
      <c r="U541">
        <v>2236500</v>
      </c>
      <c r="V541" s="58">
        <v>45013</v>
      </c>
      <c r="W541" s="67" t="s">
        <v>9489</v>
      </c>
      <c r="X541" s="67" t="s">
        <v>7</v>
      </c>
      <c r="Y541">
        <v>3</v>
      </c>
      <c r="Z541" t="s">
        <v>9437</v>
      </c>
      <c r="AA541" t="s">
        <v>9478</v>
      </c>
    </row>
    <row r="542" spans="1:27" x14ac:dyDescent="0.3">
      <c r="A542" s="67" t="s">
        <v>7131</v>
      </c>
      <c r="B542" s="67" t="s">
        <v>5258</v>
      </c>
      <c r="C542" s="67" t="s">
        <v>9483</v>
      </c>
      <c r="D542" s="67" t="s">
        <v>2091</v>
      </c>
      <c r="E542" s="67" t="s">
        <v>9484</v>
      </c>
      <c r="F542" s="67" t="s">
        <v>9485</v>
      </c>
      <c r="G542" s="67" t="s">
        <v>9486</v>
      </c>
      <c r="H542" s="67" t="s">
        <v>9487</v>
      </c>
      <c r="I542" s="67" t="s">
        <v>6</v>
      </c>
      <c r="J542" s="67" t="s">
        <v>9487</v>
      </c>
      <c r="K542" s="67" t="s">
        <v>9433</v>
      </c>
      <c r="L542" s="67" t="s">
        <v>9485</v>
      </c>
      <c r="M542" s="67" t="s">
        <v>697</v>
      </c>
      <c r="N542">
        <v>15</v>
      </c>
      <c r="O542" s="67" t="s">
        <v>9411</v>
      </c>
      <c r="P542" s="67" t="s">
        <v>9417</v>
      </c>
      <c r="Q542" s="67" t="s">
        <v>2092</v>
      </c>
      <c r="R542" s="67" t="s">
        <v>9424</v>
      </c>
      <c r="S542">
        <v>0</v>
      </c>
      <c r="T542" s="67" t="s">
        <v>9481</v>
      </c>
      <c r="U542">
        <v>1200000</v>
      </c>
      <c r="V542" s="58">
        <v>45013</v>
      </c>
      <c r="W542" s="67" t="s">
        <v>9489</v>
      </c>
      <c r="X542" s="67" t="s">
        <v>7</v>
      </c>
      <c r="Y542">
        <v>3</v>
      </c>
      <c r="Z542" t="s">
        <v>9437</v>
      </c>
      <c r="AA542" t="s">
        <v>9478</v>
      </c>
    </row>
    <row r="543" spans="1:27" x14ac:dyDescent="0.3">
      <c r="A543" s="67" t="s">
        <v>5994</v>
      </c>
      <c r="B543" s="67" t="s">
        <v>5258</v>
      </c>
      <c r="C543" s="67" t="s">
        <v>9483</v>
      </c>
      <c r="D543" s="67" t="s">
        <v>955</v>
      </c>
      <c r="E543" s="67" t="s">
        <v>9484</v>
      </c>
      <c r="F543" s="67" t="s">
        <v>9485</v>
      </c>
      <c r="G543" s="67" t="s">
        <v>9486</v>
      </c>
      <c r="H543" s="67" t="s">
        <v>9487</v>
      </c>
      <c r="I543" s="67" t="s">
        <v>6</v>
      </c>
      <c r="J543" s="67" t="s">
        <v>9487</v>
      </c>
      <c r="K543" s="67" t="s">
        <v>9433</v>
      </c>
      <c r="L543" s="67" t="s">
        <v>9485</v>
      </c>
      <c r="M543" s="67" t="s">
        <v>697</v>
      </c>
      <c r="N543">
        <v>6</v>
      </c>
      <c r="O543" s="67" t="s">
        <v>9403</v>
      </c>
      <c r="P543" s="67" t="s">
        <v>9415</v>
      </c>
      <c r="Q543" s="67" t="s">
        <v>956</v>
      </c>
      <c r="R543" s="67" t="s">
        <v>9422</v>
      </c>
      <c r="S543">
        <v>0</v>
      </c>
      <c r="T543" s="67" t="s">
        <v>9481</v>
      </c>
      <c r="U543">
        <v>28800000</v>
      </c>
      <c r="V543" s="58">
        <v>45013</v>
      </c>
      <c r="W543" s="67" t="s">
        <v>9489</v>
      </c>
      <c r="X543" s="67" t="s">
        <v>7</v>
      </c>
      <c r="Y543">
        <v>3</v>
      </c>
      <c r="Z543" t="s">
        <v>9437</v>
      </c>
      <c r="AA543" t="s">
        <v>9478</v>
      </c>
    </row>
    <row r="544" spans="1:27" x14ac:dyDescent="0.3">
      <c r="A544" s="67" t="s">
        <v>8729</v>
      </c>
      <c r="B544" s="67" t="s">
        <v>5258</v>
      </c>
      <c r="C544" s="67" t="s">
        <v>9483</v>
      </c>
      <c r="D544" s="67" t="s">
        <v>955</v>
      </c>
      <c r="E544" s="67" t="s">
        <v>9484</v>
      </c>
      <c r="F544" s="67" t="s">
        <v>9485</v>
      </c>
      <c r="G544" s="67" t="s">
        <v>9486</v>
      </c>
      <c r="H544" s="67" t="s">
        <v>9487</v>
      </c>
      <c r="I544" s="67" t="s">
        <v>6</v>
      </c>
      <c r="J544" s="67" t="s">
        <v>9487</v>
      </c>
      <c r="K544" s="67" t="s">
        <v>9433</v>
      </c>
      <c r="L544" s="67" t="s">
        <v>9485</v>
      </c>
      <c r="M544" s="67" t="s">
        <v>697</v>
      </c>
      <c r="N544">
        <v>9</v>
      </c>
      <c r="O544" s="67" t="s">
        <v>9406</v>
      </c>
      <c r="P544" s="67" t="s">
        <v>9415</v>
      </c>
      <c r="Q544" s="67" t="s">
        <v>956</v>
      </c>
      <c r="R544" s="67" t="s">
        <v>9422</v>
      </c>
      <c r="S544">
        <v>0</v>
      </c>
      <c r="T544" s="67" t="s">
        <v>9481</v>
      </c>
      <c r="U544" s="33">
        <v>1400000</v>
      </c>
      <c r="V544" s="58">
        <v>45013</v>
      </c>
      <c r="W544" s="67" t="s">
        <v>9489</v>
      </c>
      <c r="X544" s="67" t="s">
        <v>7</v>
      </c>
      <c r="Y544">
        <v>3</v>
      </c>
      <c r="Z544" t="s">
        <v>9437</v>
      </c>
      <c r="AA544" t="s">
        <v>9478</v>
      </c>
    </row>
    <row r="545" spans="1:27" x14ac:dyDescent="0.3">
      <c r="A545" s="67" t="s">
        <v>5491</v>
      </c>
      <c r="B545" s="67" t="s">
        <v>5258</v>
      </c>
      <c r="C545" s="67" t="s">
        <v>9483</v>
      </c>
      <c r="D545" s="67" t="s">
        <v>955</v>
      </c>
      <c r="E545" s="67" t="s">
        <v>9484</v>
      </c>
      <c r="F545" s="67" t="s">
        <v>9485</v>
      </c>
      <c r="G545" s="67" t="s">
        <v>9486</v>
      </c>
      <c r="H545" s="67" t="s">
        <v>9487</v>
      </c>
      <c r="I545" s="67" t="s">
        <v>6</v>
      </c>
      <c r="J545" s="67" t="s">
        <v>9487</v>
      </c>
      <c r="K545" s="67" t="s">
        <v>9433</v>
      </c>
      <c r="L545" s="67" t="s">
        <v>9485</v>
      </c>
      <c r="M545" s="67" t="s">
        <v>697</v>
      </c>
      <c r="N545">
        <v>10</v>
      </c>
      <c r="O545" s="67" t="s">
        <v>9404</v>
      </c>
      <c r="P545" s="67" t="s">
        <v>9415</v>
      </c>
      <c r="Q545" s="67" t="s">
        <v>956</v>
      </c>
      <c r="R545" s="67" t="s">
        <v>9422</v>
      </c>
      <c r="S545">
        <v>0</v>
      </c>
      <c r="T545" s="67" t="s">
        <v>9481</v>
      </c>
      <c r="U545">
        <v>100000</v>
      </c>
      <c r="V545" s="58">
        <v>45013</v>
      </c>
      <c r="W545" s="67" t="s">
        <v>9489</v>
      </c>
      <c r="X545" s="67" t="s">
        <v>7</v>
      </c>
      <c r="Y545">
        <v>3</v>
      </c>
      <c r="Z545" t="s">
        <v>9437</v>
      </c>
      <c r="AA545" t="s">
        <v>9478</v>
      </c>
    </row>
    <row r="546" spans="1:27" x14ac:dyDescent="0.3">
      <c r="A546" s="67" t="s">
        <v>7123</v>
      </c>
      <c r="B546" s="67" t="s">
        <v>5258</v>
      </c>
      <c r="C546" s="67" t="s">
        <v>9483</v>
      </c>
      <c r="D546" s="67" t="s">
        <v>955</v>
      </c>
      <c r="E546" s="67" t="s">
        <v>9484</v>
      </c>
      <c r="F546" s="67" t="s">
        <v>9485</v>
      </c>
      <c r="G546" s="67" t="s">
        <v>9486</v>
      </c>
      <c r="H546" s="67" t="s">
        <v>9487</v>
      </c>
      <c r="I546" s="67" t="s">
        <v>6</v>
      </c>
      <c r="J546" s="67" t="s">
        <v>9487</v>
      </c>
      <c r="K546" s="67" t="s">
        <v>9433</v>
      </c>
      <c r="L546" s="67" t="s">
        <v>9485</v>
      </c>
      <c r="M546" s="67" t="s">
        <v>697</v>
      </c>
      <c r="N546">
        <v>1</v>
      </c>
      <c r="O546" s="67" t="s">
        <v>9397</v>
      </c>
      <c r="P546" s="67" t="s">
        <v>9415</v>
      </c>
      <c r="Q546" s="67" t="s">
        <v>956</v>
      </c>
      <c r="R546" s="67" t="s">
        <v>9422</v>
      </c>
      <c r="S546">
        <v>0</v>
      </c>
      <c r="T546" s="67" t="s">
        <v>9481</v>
      </c>
      <c r="U546">
        <v>1950000</v>
      </c>
      <c r="V546" s="58">
        <v>45013</v>
      </c>
      <c r="W546" s="67" t="s">
        <v>9489</v>
      </c>
      <c r="X546" s="67" t="s">
        <v>7</v>
      </c>
      <c r="Y546">
        <v>3</v>
      </c>
      <c r="Z546" t="s">
        <v>9437</v>
      </c>
      <c r="AA546" t="s">
        <v>9478</v>
      </c>
    </row>
    <row r="547" spans="1:27" x14ac:dyDescent="0.3">
      <c r="A547" s="67" t="s">
        <v>6041</v>
      </c>
      <c r="B547" s="67" t="s">
        <v>5258</v>
      </c>
      <c r="C547" s="67" t="s">
        <v>9483</v>
      </c>
      <c r="D547" s="67" t="s">
        <v>4179</v>
      </c>
      <c r="E547" s="67" t="s">
        <v>9484</v>
      </c>
      <c r="F547" s="67" t="s">
        <v>9485</v>
      </c>
      <c r="G547" s="67" t="s">
        <v>9486</v>
      </c>
      <c r="H547" s="67" t="s">
        <v>9487</v>
      </c>
      <c r="I547" s="67" t="s">
        <v>6</v>
      </c>
      <c r="J547" s="67" t="s">
        <v>9487</v>
      </c>
      <c r="K547" s="67" t="s">
        <v>9433</v>
      </c>
      <c r="L547" s="67" t="s">
        <v>9485</v>
      </c>
      <c r="M547" s="67" t="s">
        <v>697</v>
      </c>
      <c r="O547" s="67"/>
      <c r="P547" s="67"/>
      <c r="Q547" s="67" t="s">
        <v>4180</v>
      </c>
      <c r="R547" s="67" t="s">
        <v>9427</v>
      </c>
      <c r="S547">
        <v>0</v>
      </c>
      <c r="T547" s="67" t="s">
        <v>9481</v>
      </c>
      <c r="U547">
        <v>5379000</v>
      </c>
      <c r="V547" s="58">
        <v>45014</v>
      </c>
      <c r="W547" s="67" t="s">
        <v>9489</v>
      </c>
      <c r="X547" s="67" t="s">
        <v>7</v>
      </c>
      <c r="Y547">
        <v>3</v>
      </c>
      <c r="Z547" t="s">
        <v>9437</v>
      </c>
      <c r="AA547" t="s">
        <v>9478</v>
      </c>
    </row>
    <row r="548" spans="1:27" x14ac:dyDescent="0.3">
      <c r="A548" s="67" t="s">
        <v>8729</v>
      </c>
      <c r="B548" s="67" t="s">
        <v>5258</v>
      </c>
      <c r="C548" s="67" t="s">
        <v>9483</v>
      </c>
      <c r="D548" s="67" t="s">
        <v>955</v>
      </c>
      <c r="E548" s="67" t="s">
        <v>9484</v>
      </c>
      <c r="F548" s="67" t="s">
        <v>9485</v>
      </c>
      <c r="G548" s="67" t="s">
        <v>9486</v>
      </c>
      <c r="H548" s="67" t="s">
        <v>9487</v>
      </c>
      <c r="I548" s="67" t="s">
        <v>6</v>
      </c>
      <c r="J548" s="67" t="s">
        <v>9487</v>
      </c>
      <c r="K548" s="67" t="s">
        <v>9433</v>
      </c>
      <c r="L548" s="67" t="s">
        <v>9485</v>
      </c>
      <c r="M548" s="67" t="s">
        <v>697</v>
      </c>
      <c r="N548">
        <v>9</v>
      </c>
      <c r="O548" s="67" t="s">
        <v>9406</v>
      </c>
      <c r="P548" s="67" t="s">
        <v>9415</v>
      </c>
      <c r="Q548" s="67" t="s">
        <v>956</v>
      </c>
      <c r="R548" s="67" t="s">
        <v>9422</v>
      </c>
      <c r="S548">
        <v>0</v>
      </c>
      <c r="T548" s="67" t="s">
        <v>9481</v>
      </c>
      <c r="U548">
        <v>1100000</v>
      </c>
      <c r="V548" s="58">
        <v>45014</v>
      </c>
      <c r="W548" s="67" t="s">
        <v>9489</v>
      </c>
      <c r="X548" s="67" t="s">
        <v>7</v>
      </c>
      <c r="Y548">
        <v>3</v>
      </c>
      <c r="Z548" t="s">
        <v>9437</v>
      </c>
      <c r="AA548" t="s">
        <v>9478</v>
      </c>
    </row>
    <row r="549" spans="1:27" x14ac:dyDescent="0.3">
      <c r="A549" s="67" t="s">
        <v>7123</v>
      </c>
      <c r="B549" s="67" t="s">
        <v>5258</v>
      </c>
      <c r="C549" s="67" t="s">
        <v>9483</v>
      </c>
      <c r="D549" s="67" t="s">
        <v>955</v>
      </c>
      <c r="E549" s="67" t="s">
        <v>9484</v>
      </c>
      <c r="F549" s="67" t="s">
        <v>9485</v>
      </c>
      <c r="G549" s="67" t="s">
        <v>9486</v>
      </c>
      <c r="H549" s="67" t="s">
        <v>9487</v>
      </c>
      <c r="I549" s="67" t="s">
        <v>6</v>
      </c>
      <c r="J549" s="67" t="s">
        <v>9487</v>
      </c>
      <c r="K549" s="67" t="s">
        <v>9433</v>
      </c>
      <c r="L549" s="67" t="s">
        <v>9485</v>
      </c>
      <c r="M549" s="67" t="s">
        <v>697</v>
      </c>
      <c r="N549">
        <v>1</v>
      </c>
      <c r="O549" s="67" t="s">
        <v>9397</v>
      </c>
      <c r="P549" s="67" t="s">
        <v>9415</v>
      </c>
      <c r="Q549" s="67" t="s">
        <v>956</v>
      </c>
      <c r="R549" s="67" t="s">
        <v>9422</v>
      </c>
      <c r="S549">
        <v>0</v>
      </c>
      <c r="T549" s="67" t="s">
        <v>9481</v>
      </c>
      <c r="U549">
        <v>450000</v>
      </c>
      <c r="V549" s="58">
        <v>45014</v>
      </c>
      <c r="W549" s="67" t="s">
        <v>9489</v>
      </c>
      <c r="X549" s="67" t="s">
        <v>7</v>
      </c>
      <c r="Y549">
        <v>3</v>
      </c>
      <c r="Z549" t="s">
        <v>9437</v>
      </c>
      <c r="AA549" t="s">
        <v>9478</v>
      </c>
    </row>
    <row r="550" spans="1:27" x14ac:dyDescent="0.3">
      <c r="A550" s="67" t="s">
        <v>5474</v>
      </c>
      <c r="B550" s="67" t="s">
        <v>5258</v>
      </c>
      <c r="C550" s="67" t="s">
        <v>9483</v>
      </c>
      <c r="D550" s="67" t="s">
        <v>4179</v>
      </c>
      <c r="E550" s="67" t="s">
        <v>9484</v>
      </c>
      <c r="F550" s="67" t="s">
        <v>9485</v>
      </c>
      <c r="G550" s="67" t="s">
        <v>9486</v>
      </c>
      <c r="H550" s="67" t="s">
        <v>9487</v>
      </c>
      <c r="I550" s="67" t="s">
        <v>6</v>
      </c>
      <c r="J550" s="67" t="s">
        <v>9487</v>
      </c>
      <c r="K550" s="67" t="s">
        <v>9433</v>
      </c>
      <c r="L550" s="67" t="s">
        <v>9485</v>
      </c>
      <c r="M550" s="67" t="s">
        <v>697</v>
      </c>
      <c r="O550" s="67"/>
      <c r="P550" s="67"/>
      <c r="Q550" s="67" t="s">
        <v>4180</v>
      </c>
      <c r="R550" s="67" t="s">
        <v>9427</v>
      </c>
      <c r="S550">
        <v>0</v>
      </c>
      <c r="T550" s="67" t="s">
        <v>9481</v>
      </c>
      <c r="U550">
        <v>30600000</v>
      </c>
      <c r="V550" s="58">
        <v>45015</v>
      </c>
      <c r="W550" s="67" t="s">
        <v>9489</v>
      </c>
      <c r="X550" s="67" t="s">
        <v>7</v>
      </c>
      <c r="Y550">
        <v>3</v>
      </c>
      <c r="Z550" t="s">
        <v>9437</v>
      </c>
      <c r="AA550" t="s">
        <v>9478</v>
      </c>
    </row>
    <row r="551" spans="1:27" x14ac:dyDescent="0.3">
      <c r="A551" s="67" t="s">
        <v>5539</v>
      </c>
      <c r="B551" s="67" t="s">
        <v>5258</v>
      </c>
      <c r="C551" s="67" t="s">
        <v>9483</v>
      </c>
      <c r="D551" s="67" t="s">
        <v>4645</v>
      </c>
      <c r="E551" s="67" t="s">
        <v>9484</v>
      </c>
      <c r="F551" s="67" t="s">
        <v>9485</v>
      </c>
      <c r="G551" s="67" t="s">
        <v>9486</v>
      </c>
      <c r="H551" s="67" t="s">
        <v>9487</v>
      </c>
      <c r="I551" s="67" t="s">
        <v>6</v>
      </c>
      <c r="J551" s="67" t="s">
        <v>9487</v>
      </c>
      <c r="K551" s="67" t="s">
        <v>9433</v>
      </c>
      <c r="L551" s="67" t="s">
        <v>9485</v>
      </c>
      <c r="M551" s="67" t="s">
        <v>697</v>
      </c>
      <c r="O551" s="67"/>
      <c r="P551" s="67"/>
      <c r="Q551" s="67" t="s">
        <v>4646</v>
      </c>
      <c r="R551" s="67" t="s">
        <v>9429</v>
      </c>
      <c r="S551">
        <v>0</v>
      </c>
      <c r="T551" s="67" t="s">
        <v>9482</v>
      </c>
      <c r="U551">
        <v>840000</v>
      </c>
      <c r="V551" s="58">
        <v>45015</v>
      </c>
      <c r="W551" s="67" t="s">
        <v>9489</v>
      </c>
      <c r="X551" s="67" t="s">
        <v>7</v>
      </c>
      <c r="Y551">
        <v>3</v>
      </c>
      <c r="Z551" t="s">
        <v>9437</v>
      </c>
      <c r="AA551" t="s">
        <v>9478</v>
      </c>
    </row>
    <row r="552" spans="1:27" x14ac:dyDescent="0.3">
      <c r="A552" s="67" t="s">
        <v>6072</v>
      </c>
      <c r="B552" s="67" t="s">
        <v>5258</v>
      </c>
      <c r="C552" s="67" t="s">
        <v>9483</v>
      </c>
      <c r="D552" s="67" t="s">
        <v>3946</v>
      </c>
      <c r="E552" s="67" t="s">
        <v>9484</v>
      </c>
      <c r="F552" s="67" t="s">
        <v>9485</v>
      </c>
      <c r="G552" s="67" t="s">
        <v>9486</v>
      </c>
      <c r="H552" s="67" t="s">
        <v>9487</v>
      </c>
      <c r="I552" s="67" t="s">
        <v>6</v>
      </c>
      <c r="J552" s="67" t="s">
        <v>9487</v>
      </c>
      <c r="K552" s="67" t="s">
        <v>9433</v>
      </c>
      <c r="L552" s="67" t="s">
        <v>9485</v>
      </c>
      <c r="M552" s="67" t="s">
        <v>697</v>
      </c>
      <c r="O552" s="67"/>
      <c r="P552" s="67"/>
      <c r="Q552" s="67" t="s">
        <v>3947</v>
      </c>
      <c r="R552" s="67" t="s">
        <v>9512</v>
      </c>
      <c r="S552">
        <v>0</v>
      </c>
      <c r="T552" s="67"/>
      <c r="U552">
        <v>60000</v>
      </c>
      <c r="V552" s="58">
        <v>45015</v>
      </c>
      <c r="W552" s="67" t="s">
        <v>9489</v>
      </c>
      <c r="X552" s="67" t="s">
        <v>7</v>
      </c>
      <c r="Y552">
        <v>3</v>
      </c>
      <c r="Z552" t="s">
        <v>9437</v>
      </c>
      <c r="AA552" t="s">
        <v>9478</v>
      </c>
    </row>
    <row r="553" spans="1:27" x14ac:dyDescent="0.3">
      <c r="A553" s="67" t="s">
        <v>6058</v>
      </c>
      <c r="B553" s="67" t="s">
        <v>5258</v>
      </c>
      <c r="C553" s="67" t="s">
        <v>9483</v>
      </c>
      <c r="D553" s="67" t="s">
        <v>4185</v>
      </c>
      <c r="E553" s="67" t="s">
        <v>9484</v>
      </c>
      <c r="F553" s="67" t="s">
        <v>9485</v>
      </c>
      <c r="G553" s="67" t="s">
        <v>9486</v>
      </c>
      <c r="H553" s="67" t="s">
        <v>9487</v>
      </c>
      <c r="I553" s="67" t="s">
        <v>6</v>
      </c>
      <c r="J553" s="67" t="s">
        <v>9487</v>
      </c>
      <c r="K553" s="67" t="s">
        <v>9433</v>
      </c>
      <c r="L553" s="67" t="s">
        <v>9485</v>
      </c>
      <c r="M553" s="67" t="s">
        <v>697</v>
      </c>
      <c r="O553" s="67"/>
      <c r="P553" s="67"/>
      <c r="Q553" s="67" t="s">
        <v>4186</v>
      </c>
      <c r="R553" s="67" t="s">
        <v>9428</v>
      </c>
      <c r="S553">
        <v>0</v>
      </c>
      <c r="T553" s="67" t="s">
        <v>9481</v>
      </c>
      <c r="U553">
        <v>1100000</v>
      </c>
      <c r="V553" s="58">
        <v>45015</v>
      </c>
      <c r="W553" s="67" t="s">
        <v>9489</v>
      </c>
      <c r="X553" s="67" t="s">
        <v>7</v>
      </c>
      <c r="Y553">
        <v>3</v>
      </c>
      <c r="Z553" t="s">
        <v>9437</v>
      </c>
      <c r="AA553" t="s">
        <v>9478</v>
      </c>
    </row>
    <row r="554" spans="1:27" x14ac:dyDescent="0.3">
      <c r="A554" s="67" t="s">
        <v>7207</v>
      </c>
      <c r="B554" s="67" t="s">
        <v>5258</v>
      </c>
      <c r="C554" s="67" t="s">
        <v>9483</v>
      </c>
      <c r="D554" s="67" t="s">
        <v>2091</v>
      </c>
      <c r="E554" s="67" t="s">
        <v>9484</v>
      </c>
      <c r="F554" s="67" t="s">
        <v>9485</v>
      </c>
      <c r="G554" s="67" t="s">
        <v>9486</v>
      </c>
      <c r="H554" s="67" t="s">
        <v>9487</v>
      </c>
      <c r="I554" s="67" t="s">
        <v>6</v>
      </c>
      <c r="J554" s="67" t="s">
        <v>9487</v>
      </c>
      <c r="K554" s="67" t="s">
        <v>9433</v>
      </c>
      <c r="L554" s="67" t="s">
        <v>9485</v>
      </c>
      <c r="M554" s="67" t="s">
        <v>697</v>
      </c>
      <c r="O554" s="67"/>
      <c r="P554" s="67"/>
      <c r="Q554" s="67" t="s">
        <v>2092</v>
      </c>
      <c r="R554" s="67" t="s">
        <v>9424</v>
      </c>
      <c r="S554">
        <v>0</v>
      </c>
      <c r="T554" s="67" t="s">
        <v>9481</v>
      </c>
      <c r="U554">
        <v>34560000</v>
      </c>
      <c r="V554" s="58">
        <v>45015</v>
      </c>
      <c r="W554" s="67" t="s">
        <v>9489</v>
      </c>
      <c r="X554" s="67" t="s">
        <v>7</v>
      </c>
      <c r="Y554">
        <v>3</v>
      </c>
      <c r="Z554" t="s">
        <v>9437</v>
      </c>
      <c r="AA554" t="s">
        <v>9478</v>
      </c>
    </row>
    <row r="555" spans="1:27" x14ac:dyDescent="0.3">
      <c r="A555" s="67" t="s">
        <v>7203</v>
      </c>
      <c r="B555" s="67" t="s">
        <v>5258</v>
      </c>
      <c r="C555" s="67" t="s">
        <v>9483</v>
      </c>
      <c r="D555" s="67" t="s">
        <v>2091</v>
      </c>
      <c r="E555" s="67" t="s">
        <v>9484</v>
      </c>
      <c r="F555" s="67" t="s">
        <v>9485</v>
      </c>
      <c r="G555" s="67" t="s">
        <v>9486</v>
      </c>
      <c r="H555" s="67" t="s">
        <v>9487</v>
      </c>
      <c r="I555" s="67" t="s">
        <v>6</v>
      </c>
      <c r="J555" s="67" t="s">
        <v>9487</v>
      </c>
      <c r="K555" s="67" t="s">
        <v>9433</v>
      </c>
      <c r="L555" s="67" t="s">
        <v>9485</v>
      </c>
      <c r="M555" s="67" t="s">
        <v>697</v>
      </c>
      <c r="O555" s="67"/>
      <c r="P555" s="67"/>
      <c r="Q555" s="67" t="s">
        <v>2092</v>
      </c>
      <c r="R555" s="67" t="s">
        <v>9424</v>
      </c>
      <c r="S555">
        <v>0</v>
      </c>
      <c r="T555" s="67" t="s">
        <v>9481</v>
      </c>
      <c r="U555">
        <v>250000</v>
      </c>
      <c r="V555" s="58">
        <v>45015</v>
      </c>
      <c r="W555" s="67" t="s">
        <v>9489</v>
      </c>
      <c r="X555" s="67" t="s">
        <v>7</v>
      </c>
      <c r="Y555">
        <v>3</v>
      </c>
      <c r="Z555" t="s">
        <v>9437</v>
      </c>
      <c r="AA555" t="s">
        <v>9478</v>
      </c>
    </row>
    <row r="556" spans="1:27" x14ac:dyDescent="0.3">
      <c r="A556" s="67" t="s">
        <v>7207</v>
      </c>
      <c r="B556" s="67" t="s">
        <v>5258</v>
      </c>
      <c r="C556" s="67" t="s">
        <v>9483</v>
      </c>
      <c r="D556" s="67" t="s">
        <v>961</v>
      </c>
      <c r="E556" s="67" t="s">
        <v>9484</v>
      </c>
      <c r="F556" s="67" t="s">
        <v>9485</v>
      </c>
      <c r="G556" s="67" t="s">
        <v>9486</v>
      </c>
      <c r="H556" s="67" t="s">
        <v>9487</v>
      </c>
      <c r="I556" s="67" t="s">
        <v>6</v>
      </c>
      <c r="J556" s="67" t="s">
        <v>9487</v>
      </c>
      <c r="K556" s="67" t="s">
        <v>9433</v>
      </c>
      <c r="L556" s="67" t="s">
        <v>9485</v>
      </c>
      <c r="M556" s="67" t="s">
        <v>697</v>
      </c>
      <c r="O556" s="67"/>
      <c r="P556" s="67"/>
      <c r="Q556" s="67" t="s">
        <v>962</v>
      </c>
      <c r="R556" s="67" t="s">
        <v>9423</v>
      </c>
      <c r="S556">
        <v>0</v>
      </c>
      <c r="T556" s="67" t="s">
        <v>9481</v>
      </c>
      <c r="U556">
        <v>67200000</v>
      </c>
      <c r="V556" s="58">
        <v>45015</v>
      </c>
      <c r="W556" s="67" t="s">
        <v>9489</v>
      </c>
      <c r="X556" s="67" t="s">
        <v>7</v>
      </c>
      <c r="Y556">
        <v>3</v>
      </c>
      <c r="Z556" t="s">
        <v>9437</v>
      </c>
      <c r="AA556" t="s">
        <v>9478</v>
      </c>
    </row>
    <row r="557" spans="1:27" x14ac:dyDescent="0.3">
      <c r="A557" s="67" t="s">
        <v>6088</v>
      </c>
      <c r="B557" s="67" t="s">
        <v>5258</v>
      </c>
      <c r="C557" s="67" t="s">
        <v>9483</v>
      </c>
      <c r="D557" s="67" t="s">
        <v>2091</v>
      </c>
      <c r="E557" s="67" t="s">
        <v>9484</v>
      </c>
      <c r="F557" s="67" t="s">
        <v>9485</v>
      </c>
      <c r="G557" s="67" t="s">
        <v>9486</v>
      </c>
      <c r="H557" s="67" t="s">
        <v>9487</v>
      </c>
      <c r="I557" s="67" t="s">
        <v>6</v>
      </c>
      <c r="J557" s="67" t="s">
        <v>9487</v>
      </c>
      <c r="K557" s="67" t="s">
        <v>9433</v>
      </c>
      <c r="L557" s="67" t="s">
        <v>9485</v>
      </c>
      <c r="M557" s="67" t="s">
        <v>697</v>
      </c>
      <c r="O557" s="67"/>
      <c r="P557" s="67"/>
      <c r="Q557" s="67" t="s">
        <v>2092</v>
      </c>
      <c r="R557" s="67" t="s">
        <v>9424</v>
      </c>
      <c r="S557">
        <v>0</v>
      </c>
      <c r="T557" s="67" t="s">
        <v>9481</v>
      </c>
      <c r="U557">
        <v>2700000</v>
      </c>
      <c r="V557" s="58">
        <v>45015</v>
      </c>
      <c r="W557" s="67" t="s">
        <v>9489</v>
      </c>
      <c r="X557" s="67" t="s">
        <v>7</v>
      </c>
      <c r="Y557">
        <v>3</v>
      </c>
      <c r="Z557" t="s">
        <v>9437</v>
      </c>
      <c r="AA557" t="s">
        <v>9478</v>
      </c>
    </row>
    <row r="558" spans="1:27" x14ac:dyDescent="0.3">
      <c r="A558" s="67" t="s">
        <v>7123</v>
      </c>
      <c r="B558" s="67" t="s">
        <v>5258</v>
      </c>
      <c r="C558" s="67" t="s">
        <v>9483</v>
      </c>
      <c r="D558" s="67" t="s">
        <v>3772</v>
      </c>
      <c r="E558" s="67" t="s">
        <v>9484</v>
      </c>
      <c r="F558" s="67" t="s">
        <v>9485</v>
      </c>
      <c r="G558" s="67" t="s">
        <v>9486</v>
      </c>
      <c r="H558" s="67" t="s">
        <v>9487</v>
      </c>
      <c r="I558" s="67" t="s">
        <v>6</v>
      </c>
      <c r="J558" s="67" t="s">
        <v>9487</v>
      </c>
      <c r="K558" s="67" t="s">
        <v>9433</v>
      </c>
      <c r="L558" s="67" t="s">
        <v>9485</v>
      </c>
      <c r="M558" s="67" t="s">
        <v>697</v>
      </c>
      <c r="N558">
        <v>1</v>
      </c>
      <c r="O558" s="67" t="s">
        <v>9397</v>
      </c>
      <c r="P558" s="67" t="s">
        <v>9415</v>
      </c>
      <c r="Q558" s="67" t="s">
        <v>3773</v>
      </c>
      <c r="R558" s="67" t="s">
        <v>9440</v>
      </c>
      <c r="S558">
        <v>0</v>
      </c>
      <c r="T558" s="67" t="s">
        <v>9488</v>
      </c>
      <c r="U558" s="33">
        <v>9500000</v>
      </c>
      <c r="V558" s="58">
        <v>45015</v>
      </c>
      <c r="W558" s="67" t="s">
        <v>9489</v>
      </c>
      <c r="X558" s="67" t="s">
        <v>7</v>
      </c>
      <c r="Y558">
        <v>3</v>
      </c>
      <c r="Z558" t="s">
        <v>9437</v>
      </c>
      <c r="AA558" t="s">
        <v>9478</v>
      </c>
    </row>
    <row r="559" spans="1:27" x14ac:dyDescent="0.3">
      <c r="A559" s="67" t="s">
        <v>8729</v>
      </c>
      <c r="B559" s="67" t="s">
        <v>5258</v>
      </c>
      <c r="C559" s="67" t="s">
        <v>9483</v>
      </c>
      <c r="D559" s="67" t="s">
        <v>955</v>
      </c>
      <c r="E559" s="67" t="s">
        <v>9484</v>
      </c>
      <c r="F559" s="67" t="s">
        <v>9485</v>
      </c>
      <c r="G559" s="67" t="s">
        <v>9486</v>
      </c>
      <c r="H559" s="67" t="s">
        <v>9487</v>
      </c>
      <c r="I559" s="67" t="s">
        <v>6</v>
      </c>
      <c r="J559" s="67" t="s">
        <v>9487</v>
      </c>
      <c r="K559" s="67" t="s">
        <v>9433</v>
      </c>
      <c r="L559" s="67" t="s">
        <v>9485</v>
      </c>
      <c r="M559" s="67" t="s">
        <v>697</v>
      </c>
      <c r="N559">
        <v>9</v>
      </c>
      <c r="O559" s="67" t="s">
        <v>9406</v>
      </c>
      <c r="P559" s="67" t="s">
        <v>9415</v>
      </c>
      <c r="Q559" s="67" t="s">
        <v>956</v>
      </c>
      <c r="R559" s="67" t="s">
        <v>9422</v>
      </c>
      <c r="S559">
        <v>0</v>
      </c>
      <c r="T559" s="67" t="s">
        <v>9481</v>
      </c>
      <c r="U559">
        <v>1100000</v>
      </c>
      <c r="V559" s="58">
        <v>45015</v>
      </c>
      <c r="W559" s="67" t="s">
        <v>9489</v>
      </c>
      <c r="X559" s="67" t="s">
        <v>7</v>
      </c>
      <c r="Y559">
        <v>3</v>
      </c>
      <c r="Z559" t="s">
        <v>9437</v>
      </c>
      <c r="AA559" t="s">
        <v>9478</v>
      </c>
    </row>
    <row r="560" spans="1:27" x14ac:dyDescent="0.3">
      <c r="A560" s="67" t="s">
        <v>7123</v>
      </c>
      <c r="B560" s="67" t="s">
        <v>5258</v>
      </c>
      <c r="C560" s="67" t="s">
        <v>9483</v>
      </c>
      <c r="D560" s="67" t="s">
        <v>955</v>
      </c>
      <c r="E560" s="67" t="s">
        <v>9484</v>
      </c>
      <c r="F560" s="67" t="s">
        <v>9485</v>
      </c>
      <c r="G560" s="67" t="s">
        <v>9486</v>
      </c>
      <c r="H560" s="67" t="s">
        <v>9487</v>
      </c>
      <c r="I560" s="67" t="s">
        <v>6</v>
      </c>
      <c r="J560" s="67" t="s">
        <v>9487</v>
      </c>
      <c r="K560" s="67" t="s">
        <v>9433</v>
      </c>
      <c r="L560" s="67" t="s">
        <v>9485</v>
      </c>
      <c r="M560" s="67" t="s">
        <v>697</v>
      </c>
      <c r="N560">
        <v>1</v>
      </c>
      <c r="O560" s="67" t="s">
        <v>9397</v>
      </c>
      <c r="P560" s="67" t="s">
        <v>9415</v>
      </c>
      <c r="Q560" s="67" t="s">
        <v>956</v>
      </c>
      <c r="R560" s="67" t="s">
        <v>9422</v>
      </c>
      <c r="S560">
        <v>0</v>
      </c>
      <c r="T560" s="67" t="s">
        <v>9481</v>
      </c>
      <c r="U560">
        <v>450000</v>
      </c>
      <c r="V560" s="58">
        <v>45015</v>
      </c>
      <c r="W560" s="67" t="s">
        <v>9489</v>
      </c>
      <c r="X560" s="67" t="s">
        <v>7</v>
      </c>
      <c r="Y560">
        <v>3</v>
      </c>
      <c r="Z560" t="s">
        <v>9437</v>
      </c>
      <c r="AA560" t="s">
        <v>9478</v>
      </c>
    </row>
    <row r="561" spans="1:27" x14ac:dyDescent="0.3">
      <c r="A561" s="67" t="s">
        <v>6072</v>
      </c>
      <c r="B561" s="67" t="s">
        <v>5258</v>
      </c>
      <c r="C561" s="67" t="s">
        <v>9483</v>
      </c>
      <c r="D561" s="67" t="s">
        <v>4179</v>
      </c>
      <c r="E561" s="67" t="s">
        <v>9484</v>
      </c>
      <c r="F561" s="67" t="s">
        <v>9485</v>
      </c>
      <c r="G561" s="67" t="s">
        <v>9486</v>
      </c>
      <c r="H561" s="67" t="s">
        <v>9487</v>
      </c>
      <c r="I561" s="67" t="s">
        <v>6</v>
      </c>
      <c r="J561" s="67" t="s">
        <v>9487</v>
      </c>
      <c r="K561" s="67" t="s">
        <v>9433</v>
      </c>
      <c r="L561" s="67" t="s">
        <v>9485</v>
      </c>
      <c r="M561" s="67" t="s">
        <v>697</v>
      </c>
      <c r="O561" s="67"/>
      <c r="P561" s="67"/>
      <c r="Q561" s="67" t="s">
        <v>4180</v>
      </c>
      <c r="R561" s="67" t="s">
        <v>9427</v>
      </c>
      <c r="S561">
        <v>0</v>
      </c>
      <c r="T561" s="67" t="s">
        <v>9481</v>
      </c>
      <c r="U561">
        <v>17715000</v>
      </c>
      <c r="V561" s="58">
        <v>45016</v>
      </c>
      <c r="W561" s="67" t="s">
        <v>9489</v>
      </c>
      <c r="X561" s="67" t="s">
        <v>7</v>
      </c>
      <c r="Y561">
        <v>3</v>
      </c>
      <c r="Z561" t="s">
        <v>9437</v>
      </c>
      <c r="AA561" t="s">
        <v>9478</v>
      </c>
    </row>
    <row r="562" spans="1:27" x14ac:dyDescent="0.3">
      <c r="A562" s="67" t="s">
        <v>7186</v>
      </c>
      <c r="B562" s="67" t="s">
        <v>5258</v>
      </c>
      <c r="C562" s="67" t="s">
        <v>9483</v>
      </c>
      <c r="D562" s="67" t="s">
        <v>3087</v>
      </c>
      <c r="E562" s="67" t="s">
        <v>9484</v>
      </c>
      <c r="F562" s="67" t="s">
        <v>9485</v>
      </c>
      <c r="G562" s="67" t="s">
        <v>9486</v>
      </c>
      <c r="H562" s="67" t="s">
        <v>9487</v>
      </c>
      <c r="I562" s="67" t="s">
        <v>8</v>
      </c>
      <c r="J562" s="67" t="s">
        <v>9487</v>
      </c>
      <c r="K562" s="67" t="s">
        <v>9433</v>
      </c>
      <c r="L562" s="67" t="s">
        <v>9485</v>
      </c>
      <c r="M562" s="67" t="s">
        <v>697</v>
      </c>
      <c r="O562" s="67"/>
      <c r="P562" s="67"/>
      <c r="Q562" s="67" t="s">
        <v>3088</v>
      </c>
      <c r="R562" s="67" t="s">
        <v>9426</v>
      </c>
      <c r="S562">
        <v>0</v>
      </c>
      <c r="T562" s="67" t="s">
        <v>9481</v>
      </c>
      <c r="U562">
        <v>250000</v>
      </c>
      <c r="V562" s="58">
        <v>45016</v>
      </c>
      <c r="W562" s="67" t="s">
        <v>9523</v>
      </c>
      <c r="X562" s="67" t="s">
        <v>9</v>
      </c>
      <c r="Y562">
        <v>3</v>
      </c>
      <c r="Z562" t="s">
        <v>9437</v>
      </c>
      <c r="AA562" t="s">
        <v>9478</v>
      </c>
    </row>
    <row r="563" spans="1:27" x14ac:dyDescent="0.3">
      <c r="A563" s="67" t="s">
        <v>7186</v>
      </c>
      <c r="B563" s="67" t="s">
        <v>5258</v>
      </c>
      <c r="C563" s="67" t="s">
        <v>9483</v>
      </c>
      <c r="D563" s="67" t="s">
        <v>3085</v>
      </c>
      <c r="E563" s="67" t="s">
        <v>9484</v>
      </c>
      <c r="F563" s="67" t="s">
        <v>9485</v>
      </c>
      <c r="G563" s="67" t="s">
        <v>9486</v>
      </c>
      <c r="H563" s="67" t="s">
        <v>9487</v>
      </c>
      <c r="I563" s="67" t="s">
        <v>8</v>
      </c>
      <c r="J563" s="67" t="s">
        <v>9487</v>
      </c>
      <c r="K563" s="67" t="s">
        <v>9433</v>
      </c>
      <c r="L563" s="67" t="s">
        <v>9485</v>
      </c>
      <c r="M563" s="67" t="s">
        <v>697</v>
      </c>
      <c r="O563" s="67"/>
      <c r="P563" s="67"/>
      <c r="Q563" s="67" t="s">
        <v>3086</v>
      </c>
      <c r="R563" s="67" t="s">
        <v>9516</v>
      </c>
      <c r="S563">
        <v>0</v>
      </c>
      <c r="T563" s="67" t="s">
        <v>9481</v>
      </c>
      <c r="U563">
        <v>56937200</v>
      </c>
      <c r="V563" s="58">
        <v>45016</v>
      </c>
      <c r="W563" s="67" t="s">
        <v>9523</v>
      </c>
      <c r="X563" s="67" t="s">
        <v>9</v>
      </c>
      <c r="Y563">
        <v>3</v>
      </c>
      <c r="Z563" t="s">
        <v>9437</v>
      </c>
      <c r="AA563" t="s">
        <v>9478</v>
      </c>
    </row>
    <row r="564" spans="1:27" x14ac:dyDescent="0.3">
      <c r="A564" s="67" t="s">
        <v>7186</v>
      </c>
      <c r="B564" s="67" t="s">
        <v>5258</v>
      </c>
      <c r="C564" s="67" t="s">
        <v>9483</v>
      </c>
      <c r="D564" s="67" t="s">
        <v>3075</v>
      </c>
      <c r="E564" s="67" t="s">
        <v>9484</v>
      </c>
      <c r="F564" s="67" t="s">
        <v>9485</v>
      </c>
      <c r="G564" s="67" t="s">
        <v>9486</v>
      </c>
      <c r="H564" s="67" t="s">
        <v>9487</v>
      </c>
      <c r="I564" s="67" t="s">
        <v>8</v>
      </c>
      <c r="J564" s="67" t="s">
        <v>9487</v>
      </c>
      <c r="K564" s="67" t="s">
        <v>9433</v>
      </c>
      <c r="L564" s="67" t="s">
        <v>9485</v>
      </c>
      <c r="M564" s="67" t="s">
        <v>697</v>
      </c>
      <c r="O564" s="67"/>
      <c r="P564" s="67"/>
      <c r="Q564" s="67" t="s">
        <v>3076</v>
      </c>
      <c r="R564" s="67" t="s">
        <v>9517</v>
      </c>
      <c r="S564">
        <v>0</v>
      </c>
      <c r="T564" s="67" t="s">
        <v>9481</v>
      </c>
      <c r="U564">
        <v>4300000</v>
      </c>
      <c r="V564" s="58">
        <v>45016</v>
      </c>
      <c r="W564" s="67" t="s">
        <v>9523</v>
      </c>
      <c r="X564" s="67" t="s">
        <v>9</v>
      </c>
      <c r="Y564">
        <v>3</v>
      </c>
      <c r="Z564" t="s">
        <v>9437</v>
      </c>
      <c r="AA564" t="s">
        <v>9478</v>
      </c>
    </row>
    <row r="565" spans="1:27" x14ac:dyDescent="0.3">
      <c r="A565" s="67" t="s">
        <v>7186</v>
      </c>
      <c r="B565" s="67" t="s">
        <v>5258</v>
      </c>
      <c r="C565" s="67" t="s">
        <v>9483</v>
      </c>
      <c r="D565" s="67" t="s">
        <v>4765</v>
      </c>
      <c r="E565" s="67" t="s">
        <v>9484</v>
      </c>
      <c r="F565" s="67" t="s">
        <v>9485</v>
      </c>
      <c r="G565" s="67" t="s">
        <v>9486</v>
      </c>
      <c r="H565" s="67" t="s">
        <v>9487</v>
      </c>
      <c r="I565" s="67" t="s">
        <v>8</v>
      </c>
      <c r="J565" s="67" t="s">
        <v>9487</v>
      </c>
      <c r="K565" s="67" t="s">
        <v>9433</v>
      </c>
      <c r="L565" s="67" t="s">
        <v>9485</v>
      </c>
      <c r="M565" s="67" t="s">
        <v>697</v>
      </c>
      <c r="O565" s="67"/>
      <c r="P565" s="67"/>
      <c r="Q565" s="67" t="s">
        <v>4766</v>
      </c>
      <c r="R565" s="67" t="s">
        <v>9533</v>
      </c>
      <c r="S565">
        <v>0</v>
      </c>
      <c r="T565" s="67" t="s">
        <v>9481</v>
      </c>
      <c r="U565">
        <v>1710000</v>
      </c>
      <c r="V565" s="58">
        <v>45016</v>
      </c>
      <c r="W565" s="67" t="s">
        <v>9523</v>
      </c>
      <c r="X565" s="67" t="s">
        <v>9</v>
      </c>
      <c r="Y565">
        <v>3</v>
      </c>
      <c r="Z565" t="s">
        <v>9437</v>
      </c>
      <c r="AA565" t="s">
        <v>9478</v>
      </c>
    </row>
    <row r="566" spans="1:27" x14ac:dyDescent="0.3">
      <c r="A566" s="67" t="s">
        <v>7186</v>
      </c>
      <c r="B566" s="67" t="s">
        <v>5258</v>
      </c>
      <c r="C566" s="67" t="s">
        <v>9483</v>
      </c>
      <c r="D566" s="67" t="s">
        <v>4771</v>
      </c>
      <c r="E566" s="67" t="s">
        <v>9484</v>
      </c>
      <c r="F566" s="67" t="s">
        <v>9485</v>
      </c>
      <c r="G566" s="67" t="s">
        <v>9486</v>
      </c>
      <c r="H566" s="67" t="s">
        <v>9487</v>
      </c>
      <c r="I566" s="67" t="s">
        <v>8</v>
      </c>
      <c r="J566" s="67" t="s">
        <v>9487</v>
      </c>
      <c r="K566" s="67" t="s">
        <v>9433</v>
      </c>
      <c r="L566" s="67" t="s">
        <v>9485</v>
      </c>
      <c r="M566" s="67" t="s">
        <v>697</v>
      </c>
      <c r="O566" s="67"/>
      <c r="P566" s="67"/>
      <c r="Q566" s="67" t="s">
        <v>4772</v>
      </c>
      <c r="R566" s="67" t="s">
        <v>9531</v>
      </c>
      <c r="S566">
        <v>0</v>
      </c>
      <c r="T566" s="67" t="s">
        <v>9481</v>
      </c>
      <c r="U566">
        <v>2152985</v>
      </c>
      <c r="V566" s="58">
        <v>45016</v>
      </c>
      <c r="W566" s="67" t="s">
        <v>9523</v>
      </c>
      <c r="X566" s="67" t="s">
        <v>9</v>
      </c>
      <c r="Y566">
        <v>3</v>
      </c>
      <c r="Z566" t="s">
        <v>9437</v>
      </c>
      <c r="AA566" t="s">
        <v>9478</v>
      </c>
    </row>
    <row r="567" spans="1:27" x14ac:dyDescent="0.3">
      <c r="A567" s="67" t="s">
        <v>7186</v>
      </c>
      <c r="B567" s="67" t="s">
        <v>5258</v>
      </c>
      <c r="C567" s="67" t="s">
        <v>9483</v>
      </c>
      <c r="D567" s="67" t="s">
        <v>4769</v>
      </c>
      <c r="E567" s="67" t="s">
        <v>9484</v>
      </c>
      <c r="F567" s="67" t="s">
        <v>9485</v>
      </c>
      <c r="G567" s="67" t="s">
        <v>9486</v>
      </c>
      <c r="H567" s="67" t="s">
        <v>9487</v>
      </c>
      <c r="I567" s="67" t="s">
        <v>8</v>
      </c>
      <c r="J567" s="67" t="s">
        <v>9487</v>
      </c>
      <c r="K567" s="67" t="s">
        <v>9433</v>
      </c>
      <c r="L567" s="67" t="s">
        <v>9485</v>
      </c>
      <c r="M567" s="67" t="s">
        <v>697</v>
      </c>
      <c r="O567" s="67"/>
      <c r="P567" s="67"/>
      <c r="Q567" s="67" t="s">
        <v>4770</v>
      </c>
      <c r="R567" s="67" t="s">
        <v>9445</v>
      </c>
      <c r="S567">
        <v>0</v>
      </c>
      <c r="T567" s="67" t="s">
        <v>9482</v>
      </c>
      <c r="U567">
        <v>28488096</v>
      </c>
      <c r="V567" s="58">
        <v>45016</v>
      </c>
      <c r="W567" s="67" t="s">
        <v>9523</v>
      </c>
      <c r="X567" s="67" t="s">
        <v>9</v>
      </c>
      <c r="Y567">
        <v>3</v>
      </c>
      <c r="Z567" t="s">
        <v>9437</v>
      </c>
      <c r="AA567" t="s">
        <v>9478</v>
      </c>
    </row>
    <row r="568" spans="1:27" x14ac:dyDescent="0.3">
      <c r="A568" s="67" t="s">
        <v>7186</v>
      </c>
      <c r="B568" s="67" t="s">
        <v>5258</v>
      </c>
      <c r="C568" s="67" t="s">
        <v>9483</v>
      </c>
      <c r="D568" s="67" t="s">
        <v>4670</v>
      </c>
      <c r="E568" s="67" t="s">
        <v>9484</v>
      </c>
      <c r="F568" s="67" t="s">
        <v>9485</v>
      </c>
      <c r="G568" s="67" t="s">
        <v>9486</v>
      </c>
      <c r="H568" s="67" t="s">
        <v>9487</v>
      </c>
      <c r="I568" s="67" t="s">
        <v>8</v>
      </c>
      <c r="J568" s="67" t="s">
        <v>9487</v>
      </c>
      <c r="K568" s="67" t="s">
        <v>9433</v>
      </c>
      <c r="L568" s="67" t="s">
        <v>9485</v>
      </c>
      <c r="M568" s="67" t="s">
        <v>697</v>
      </c>
      <c r="O568" s="67"/>
      <c r="P568" s="67"/>
      <c r="Q568" s="67" t="s">
        <v>4671</v>
      </c>
      <c r="R568" s="67" t="s">
        <v>9532</v>
      </c>
      <c r="S568">
        <v>0</v>
      </c>
      <c r="T568" s="67"/>
      <c r="U568">
        <v>2000000</v>
      </c>
      <c r="V568" s="58">
        <v>45016</v>
      </c>
      <c r="W568" s="67" t="s">
        <v>9523</v>
      </c>
      <c r="X568" s="67" t="s">
        <v>9</v>
      </c>
      <c r="Y568">
        <v>3</v>
      </c>
      <c r="Z568" t="s">
        <v>9437</v>
      </c>
      <c r="AA568" t="s">
        <v>9478</v>
      </c>
    </row>
    <row r="569" spans="1:27" x14ac:dyDescent="0.3">
      <c r="A569" s="67" t="s">
        <v>7186</v>
      </c>
      <c r="B569" s="67" t="s">
        <v>5258</v>
      </c>
      <c r="C569" s="67" t="s">
        <v>9483</v>
      </c>
      <c r="D569" s="67" t="s">
        <v>3073</v>
      </c>
      <c r="E569" s="67" t="s">
        <v>9484</v>
      </c>
      <c r="F569" s="67" t="s">
        <v>9485</v>
      </c>
      <c r="G569" s="67" t="s">
        <v>9486</v>
      </c>
      <c r="H569" s="67" t="s">
        <v>9487</v>
      </c>
      <c r="I569" s="67" t="s">
        <v>8</v>
      </c>
      <c r="J569" s="67" t="s">
        <v>9487</v>
      </c>
      <c r="K569" s="67" t="s">
        <v>9433</v>
      </c>
      <c r="L569" s="67" t="s">
        <v>9485</v>
      </c>
      <c r="M569" s="67" t="s">
        <v>697</v>
      </c>
      <c r="O569" s="67"/>
      <c r="P569" s="67"/>
      <c r="Q569" s="67" t="s">
        <v>3074</v>
      </c>
      <c r="R569" s="67" t="s">
        <v>9425</v>
      </c>
      <c r="S569">
        <v>0</v>
      </c>
      <c r="T569" s="67" t="s">
        <v>9481</v>
      </c>
      <c r="U569">
        <v>163983900</v>
      </c>
      <c r="V569" s="58">
        <v>45016</v>
      </c>
      <c r="W569" s="67" t="s">
        <v>9523</v>
      </c>
      <c r="X569" s="67" t="s">
        <v>9</v>
      </c>
      <c r="Y569">
        <v>3</v>
      </c>
      <c r="Z569" t="s">
        <v>9437</v>
      </c>
      <c r="AA569" t="s">
        <v>9478</v>
      </c>
    </row>
    <row r="570" spans="1:27" x14ac:dyDescent="0.3">
      <c r="A570" s="67" t="s">
        <v>6016</v>
      </c>
      <c r="B570" s="67" t="s">
        <v>5258</v>
      </c>
      <c r="C570" s="67" t="s">
        <v>9483</v>
      </c>
      <c r="D570" s="67" t="s">
        <v>3453</v>
      </c>
      <c r="E570" s="67" t="s">
        <v>9484</v>
      </c>
      <c r="F570" s="67" t="s">
        <v>9485</v>
      </c>
      <c r="G570" s="67" t="s">
        <v>9486</v>
      </c>
      <c r="H570" s="67" t="s">
        <v>9487</v>
      </c>
      <c r="I570" s="67" t="s">
        <v>6</v>
      </c>
      <c r="J570" s="67" t="s">
        <v>9487</v>
      </c>
      <c r="K570" s="67" t="s">
        <v>9433</v>
      </c>
      <c r="L570" s="67" t="s">
        <v>9485</v>
      </c>
      <c r="M570" s="67" t="s">
        <v>697</v>
      </c>
      <c r="O570" s="67"/>
      <c r="P570" s="67"/>
      <c r="Q570" s="67" t="s">
        <v>3454</v>
      </c>
      <c r="R570" s="67" t="s">
        <v>9528</v>
      </c>
      <c r="S570">
        <v>0</v>
      </c>
      <c r="T570" s="67" t="s">
        <v>9482</v>
      </c>
      <c r="U570">
        <v>-440000</v>
      </c>
      <c r="V570" s="58">
        <v>45016</v>
      </c>
      <c r="W570" s="67" t="s">
        <v>9489</v>
      </c>
      <c r="X570" s="67" t="s">
        <v>7</v>
      </c>
      <c r="Y570">
        <v>3</v>
      </c>
      <c r="Z570" t="s">
        <v>9437</v>
      </c>
      <c r="AA570" t="s">
        <v>9478</v>
      </c>
    </row>
    <row r="571" spans="1:27" x14ac:dyDescent="0.3">
      <c r="A571" s="67" t="s">
        <v>6016</v>
      </c>
      <c r="B571" s="67" t="s">
        <v>5258</v>
      </c>
      <c r="C571" s="67" t="s">
        <v>9483</v>
      </c>
      <c r="D571" s="67" t="s">
        <v>3450</v>
      </c>
      <c r="E571" s="67" t="s">
        <v>9484</v>
      </c>
      <c r="F571" s="67" t="s">
        <v>9485</v>
      </c>
      <c r="G571" s="67" t="s">
        <v>9486</v>
      </c>
      <c r="H571" s="67" t="s">
        <v>9487</v>
      </c>
      <c r="I571" s="67" t="s">
        <v>6</v>
      </c>
      <c r="J571" s="67" t="s">
        <v>9487</v>
      </c>
      <c r="K571" s="67" t="s">
        <v>9433</v>
      </c>
      <c r="L571" s="67" t="s">
        <v>9485</v>
      </c>
      <c r="M571" s="67" t="s">
        <v>697</v>
      </c>
      <c r="O571" s="67"/>
      <c r="P571" s="67"/>
      <c r="Q571" s="67" t="s">
        <v>3451</v>
      </c>
      <c r="R571" s="67" t="s">
        <v>9527</v>
      </c>
      <c r="S571">
        <v>0</v>
      </c>
      <c r="T571" s="67" t="s">
        <v>9481</v>
      </c>
      <c r="U571">
        <v>-110000</v>
      </c>
      <c r="V571" s="58">
        <v>45016</v>
      </c>
      <c r="W571" s="67" t="s">
        <v>9489</v>
      </c>
      <c r="X571" s="67" t="s">
        <v>7</v>
      </c>
      <c r="Y571">
        <v>3</v>
      </c>
      <c r="Z571" t="s">
        <v>9437</v>
      </c>
      <c r="AA571" t="s">
        <v>9478</v>
      </c>
    </row>
    <row r="572" spans="1:27" x14ac:dyDescent="0.3">
      <c r="A572" s="67" t="s">
        <v>6016</v>
      </c>
      <c r="B572" s="67" t="s">
        <v>5258</v>
      </c>
      <c r="C572" s="67" t="s">
        <v>9483</v>
      </c>
      <c r="D572" s="67" t="s">
        <v>4185</v>
      </c>
      <c r="E572" s="67" t="s">
        <v>9484</v>
      </c>
      <c r="F572" s="67" t="s">
        <v>9485</v>
      </c>
      <c r="G572" s="67" t="s">
        <v>9486</v>
      </c>
      <c r="H572" s="67" t="s">
        <v>9487</v>
      </c>
      <c r="I572" s="67" t="s">
        <v>6</v>
      </c>
      <c r="J572" s="67" t="s">
        <v>9487</v>
      </c>
      <c r="K572" s="67" t="s">
        <v>9433</v>
      </c>
      <c r="L572" s="67" t="s">
        <v>9485</v>
      </c>
      <c r="M572" s="67" t="s">
        <v>697</v>
      </c>
      <c r="O572" s="67"/>
      <c r="P572" s="67"/>
      <c r="Q572" s="67" t="s">
        <v>4186</v>
      </c>
      <c r="R572" s="67" t="s">
        <v>9428</v>
      </c>
      <c r="S572">
        <v>0</v>
      </c>
      <c r="T572" s="67" t="s">
        <v>9481</v>
      </c>
      <c r="U572">
        <v>550000</v>
      </c>
      <c r="V572" s="58">
        <v>45016</v>
      </c>
      <c r="W572" s="67" t="s">
        <v>9489</v>
      </c>
      <c r="X572" s="67" t="s">
        <v>7</v>
      </c>
      <c r="Y572">
        <v>3</v>
      </c>
      <c r="Z572" t="s">
        <v>9437</v>
      </c>
      <c r="AA572" t="s">
        <v>9478</v>
      </c>
    </row>
    <row r="573" spans="1:27" x14ac:dyDescent="0.3">
      <c r="A573" s="67" t="s">
        <v>6058</v>
      </c>
      <c r="B573" s="67" t="s">
        <v>5258</v>
      </c>
      <c r="C573" s="67" t="s">
        <v>9483</v>
      </c>
      <c r="D573" s="67" t="s">
        <v>4185</v>
      </c>
      <c r="E573" s="67" t="s">
        <v>9484</v>
      </c>
      <c r="F573" s="67" t="s">
        <v>9485</v>
      </c>
      <c r="G573" s="67" t="s">
        <v>9486</v>
      </c>
      <c r="H573" s="67" t="s">
        <v>9487</v>
      </c>
      <c r="I573" s="67" t="s">
        <v>6</v>
      </c>
      <c r="J573" s="67" t="s">
        <v>9487</v>
      </c>
      <c r="K573" s="67" t="s">
        <v>9433</v>
      </c>
      <c r="L573" s="67" t="s">
        <v>9485</v>
      </c>
      <c r="M573" s="67" t="s">
        <v>697</v>
      </c>
      <c r="O573" s="67"/>
      <c r="P573" s="67"/>
      <c r="Q573" s="67" t="s">
        <v>4186</v>
      </c>
      <c r="R573" s="67" t="s">
        <v>9428</v>
      </c>
      <c r="S573">
        <v>0</v>
      </c>
      <c r="T573" s="67" t="s">
        <v>9481</v>
      </c>
      <c r="U573">
        <v>2000000</v>
      </c>
      <c r="V573" s="58">
        <v>45016</v>
      </c>
      <c r="W573" s="67" t="s">
        <v>9489</v>
      </c>
      <c r="X573" s="67" t="s">
        <v>7</v>
      </c>
      <c r="Y573">
        <v>3</v>
      </c>
      <c r="Z573" t="s">
        <v>9437</v>
      </c>
      <c r="AA573" t="s">
        <v>9478</v>
      </c>
    </row>
    <row r="574" spans="1:27" x14ac:dyDescent="0.3">
      <c r="A574" s="67" t="s">
        <v>7203</v>
      </c>
      <c r="B574" s="67" t="s">
        <v>5258</v>
      </c>
      <c r="C574" s="67" t="s">
        <v>9483</v>
      </c>
      <c r="D574" s="67" t="s">
        <v>2091</v>
      </c>
      <c r="E574" s="67" t="s">
        <v>9484</v>
      </c>
      <c r="F574" s="67" t="s">
        <v>9485</v>
      </c>
      <c r="G574" s="67" t="s">
        <v>9486</v>
      </c>
      <c r="H574" s="67" t="s">
        <v>9487</v>
      </c>
      <c r="I574" s="67" t="s">
        <v>6</v>
      </c>
      <c r="J574" s="67" t="s">
        <v>9487</v>
      </c>
      <c r="K574" s="67" t="s">
        <v>9433</v>
      </c>
      <c r="L574" s="67" t="s">
        <v>9485</v>
      </c>
      <c r="M574" s="67" t="s">
        <v>697</v>
      </c>
      <c r="O574" s="67"/>
      <c r="P574" s="67"/>
      <c r="Q574" s="67" t="s">
        <v>2092</v>
      </c>
      <c r="R574" s="67" t="s">
        <v>9424</v>
      </c>
      <c r="S574">
        <v>0</v>
      </c>
      <c r="T574" s="67" t="s">
        <v>9481</v>
      </c>
      <c r="U574">
        <v>3900000</v>
      </c>
      <c r="V574" s="58">
        <v>45016</v>
      </c>
      <c r="W574" s="67" t="s">
        <v>9489</v>
      </c>
      <c r="X574" s="67" t="s">
        <v>7</v>
      </c>
      <c r="Y574">
        <v>3</v>
      </c>
      <c r="Z574" t="s">
        <v>9437</v>
      </c>
      <c r="AA574" t="s">
        <v>9478</v>
      </c>
    </row>
    <row r="575" spans="1:27" x14ac:dyDescent="0.3">
      <c r="A575" s="67" t="s">
        <v>7188</v>
      </c>
      <c r="B575" s="67" t="s">
        <v>5258</v>
      </c>
      <c r="C575" s="67" t="s">
        <v>9483</v>
      </c>
      <c r="D575" s="67" t="s">
        <v>3334</v>
      </c>
      <c r="E575" s="67" t="s">
        <v>9484</v>
      </c>
      <c r="F575" s="67" t="s">
        <v>9485</v>
      </c>
      <c r="G575" s="67" t="s">
        <v>9486</v>
      </c>
      <c r="H575" s="67" t="s">
        <v>9487</v>
      </c>
      <c r="I575" s="67" t="s">
        <v>8</v>
      </c>
      <c r="J575" s="67" t="s">
        <v>9487</v>
      </c>
      <c r="K575" s="67" t="s">
        <v>9433</v>
      </c>
      <c r="L575" s="67" t="s">
        <v>9485</v>
      </c>
      <c r="M575" s="67" t="s">
        <v>697</v>
      </c>
      <c r="N575">
        <v>2</v>
      </c>
      <c r="O575" s="67" t="s">
        <v>9398</v>
      </c>
      <c r="P575" s="67" t="s">
        <v>9415</v>
      </c>
      <c r="Q575" s="67" t="s">
        <v>3335</v>
      </c>
      <c r="R575" s="67" t="s">
        <v>9524</v>
      </c>
      <c r="S575">
        <v>0</v>
      </c>
      <c r="T575" s="67" t="s">
        <v>9482</v>
      </c>
      <c r="U575">
        <v>585948</v>
      </c>
      <c r="V575" s="58">
        <v>45016</v>
      </c>
      <c r="W575" s="67" t="s">
        <v>9523</v>
      </c>
      <c r="X575" s="67" t="s">
        <v>9</v>
      </c>
      <c r="Y575">
        <v>3</v>
      </c>
      <c r="Z575" t="s">
        <v>9437</v>
      </c>
      <c r="AA575" t="s">
        <v>9478</v>
      </c>
    </row>
    <row r="576" spans="1:27" x14ac:dyDescent="0.3">
      <c r="A576" s="67" t="s">
        <v>7188</v>
      </c>
      <c r="B576" s="67" t="s">
        <v>5258</v>
      </c>
      <c r="C576" s="67" t="s">
        <v>9483</v>
      </c>
      <c r="D576" s="67" t="s">
        <v>3087</v>
      </c>
      <c r="E576" s="67" t="s">
        <v>9484</v>
      </c>
      <c r="F576" s="67" t="s">
        <v>9485</v>
      </c>
      <c r="G576" s="67" t="s">
        <v>9486</v>
      </c>
      <c r="H576" s="67" t="s">
        <v>9487</v>
      </c>
      <c r="I576" s="67" t="s">
        <v>8</v>
      </c>
      <c r="J576" s="67" t="s">
        <v>9487</v>
      </c>
      <c r="K576" s="67" t="s">
        <v>9433</v>
      </c>
      <c r="L576" s="67" t="s">
        <v>9485</v>
      </c>
      <c r="M576" s="67" t="s">
        <v>697</v>
      </c>
      <c r="N576">
        <v>2</v>
      </c>
      <c r="O576" s="67" t="s">
        <v>9398</v>
      </c>
      <c r="P576" s="67" t="s">
        <v>9415</v>
      </c>
      <c r="Q576" s="67" t="s">
        <v>3088</v>
      </c>
      <c r="R576" s="67" t="s">
        <v>9426</v>
      </c>
      <c r="S576">
        <v>0</v>
      </c>
      <c r="T576" s="67" t="s">
        <v>9481</v>
      </c>
      <c r="U576">
        <v>1020000</v>
      </c>
      <c r="V576" s="58">
        <v>45016</v>
      </c>
      <c r="W576" s="67" t="s">
        <v>9523</v>
      </c>
      <c r="X576" s="67" t="s">
        <v>9</v>
      </c>
      <c r="Y576">
        <v>3</v>
      </c>
      <c r="Z576" t="s">
        <v>9437</v>
      </c>
      <c r="AA576" t="s">
        <v>9478</v>
      </c>
    </row>
    <row r="577" spans="1:27" x14ac:dyDescent="0.3">
      <c r="A577" s="67" t="s">
        <v>7188</v>
      </c>
      <c r="B577" s="67" t="s">
        <v>5258</v>
      </c>
      <c r="C577" s="67" t="s">
        <v>9483</v>
      </c>
      <c r="D577" s="67" t="s">
        <v>3073</v>
      </c>
      <c r="E577" s="67" t="s">
        <v>9484</v>
      </c>
      <c r="F577" s="67" t="s">
        <v>9485</v>
      </c>
      <c r="G577" s="67" t="s">
        <v>9486</v>
      </c>
      <c r="H577" s="67" t="s">
        <v>9487</v>
      </c>
      <c r="I577" s="67" t="s">
        <v>8</v>
      </c>
      <c r="J577" s="67" t="s">
        <v>9487</v>
      </c>
      <c r="K577" s="67" t="s">
        <v>9433</v>
      </c>
      <c r="L577" s="67" t="s">
        <v>9485</v>
      </c>
      <c r="M577" s="67" t="s">
        <v>697</v>
      </c>
      <c r="N577">
        <v>2</v>
      </c>
      <c r="O577" s="67" t="s">
        <v>9398</v>
      </c>
      <c r="P577" s="67" t="s">
        <v>9415</v>
      </c>
      <c r="Q577" s="67" t="s">
        <v>3074</v>
      </c>
      <c r="R577" s="67" t="s">
        <v>9425</v>
      </c>
      <c r="S577">
        <v>0</v>
      </c>
      <c r="T577" s="67" t="s">
        <v>9481</v>
      </c>
      <c r="U577">
        <v>73400000</v>
      </c>
      <c r="V577" s="58">
        <v>45016</v>
      </c>
      <c r="W577" s="67" t="s">
        <v>9523</v>
      </c>
      <c r="X577" s="67" t="s">
        <v>9</v>
      </c>
      <c r="Y577">
        <v>3</v>
      </c>
      <c r="Z577" t="s">
        <v>9437</v>
      </c>
      <c r="AA577" t="s">
        <v>9478</v>
      </c>
    </row>
    <row r="578" spans="1:27" x14ac:dyDescent="0.3">
      <c r="A578" s="67" t="s">
        <v>7188</v>
      </c>
      <c r="B578" s="67" t="s">
        <v>5258</v>
      </c>
      <c r="C578" s="67" t="s">
        <v>9483</v>
      </c>
      <c r="D578" s="67" t="s">
        <v>4769</v>
      </c>
      <c r="E578" s="67" t="s">
        <v>9484</v>
      </c>
      <c r="F578" s="67" t="s">
        <v>9485</v>
      </c>
      <c r="G578" s="67" t="s">
        <v>9486</v>
      </c>
      <c r="H578" s="67" t="s">
        <v>9487</v>
      </c>
      <c r="I578" s="67" t="s">
        <v>8</v>
      </c>
      <c r="J578" s="67" t="s">
        <v>9487</v>
      </c>
      <c r="K578" s="67" t="s">
        <v>9433</v>
      </c>
      <c r="L578" s="67" t="s">
        <v>9485</v>
      </c>
      <c r="M578" s="67" t="s">
        <v>697</v>
      </c>
      <c r="N578">
        <v>2</v>
      </c>
      <c r="O578" s="67" t="s">
        <v>9398</v>
      </c>
      <c r="P578" s="67" t="s">
        <v>9415</v>
      </c>
      <c r="Q578" s="67" t="s">
        <v>4770</v>
      </c>
      <c r="R578" s="67" t="s">
        <v>9445</v>
      </c>
      <c r="S578">
        <v>0</v>
      </c>
      <c r="T578" s="67" t="s">
        <v>9482</v>
      </c>
      <c r="U578">
        <v>3500000</v>
      </c>
      <c r="V578" s="58">
        <v>45016</v>
      </c>
      <c r="W578" s="67" t="s">
        <v>9523</v>
      </c>
      <c r="X578" s="67" t="s">
        <v>9</v>
      </c>
      <c r="Y578">
        <v>3</v>
      </c>
      <c r="Z578" t="s">
        <v>9437</v>
      </c>
      <c r="AA578" t="s">
        <v>9478</v>
      </c>
    </row>
    <row r="579" spans="1:27" x14ac:dyDescent="0.3">
      <c r="A579" s="67" t="s">
        <v>7188</v>
      </c>
      <c r="B579" s="67" t="s">
        <v>5258</v>
      </c>
      <c r="C579" s="67" t="s">
        <v>9483</v>
      </c>
      <c r="D579" s="67" t="s">
        <v>3085</v>
      </c>
      <c r="E579" s="67" t="s">
        <v>9484</v>
      </c>
      <c r="F579" s="67" t="s">
        <v>9485</v>
      </c>
      <c r="G579" s="67" t="s">
        <v>9486</v>
      </c>
      <c r="H579" s="67" t="s">
        <v>9487</v>
      </c>
      <c r="I579" s="67" t="s">
        <v>8</v>
      </c>
      <c r="J579" s="67" t="s">
        <v>9487</v>
      </c>
      <c r="K579" s="67" t="s">
        <v>9433</v>
      </c>
      <c r="L579" s="67" t="s">
        <v>9485</v>
      </c>
      <c r="M579" s="67" t="s">
        <v>697</v>
      </c>
      <c r="N579">
        <v>2</v>
      </c>
      <c r="O579" s="67" t="s">
        <v>9398</v>
      </c>
      <c r="P579" s="67" t="s">
        <v>9415</v>
      </c>
      <c r="Q579" s="67" t="s">
        <v>3086</v>
      </c>
      <c r="R579" s="67" t="s">
        <v>9516</v>
      </c>
      <c r="S579">
        <v>0</v>
      </c>
      <c r="T579" s="67" t="s">
        <v>9481</v>
      </c>
      <c r="U579">
        <v>41946800</v>
      </c>
      <c r="V579" s="58">
        <v>45016</v>
      </c>
      <c r="W579" s="67" t="s">
        <v>9523</v>
      </c>
      <c r="X579" s="67" t="s">
        <v>9</v>
      </c>
      <c r="Y579">
        <v>3</v>
      </c>
      <c r="Z579" t="s">
        <v>9437</v>
      </c>
      <c r="AA579" t="s">
        <v>9478</v>
      </c>
    </row>
    <row r="580" spans="1:27" x14ac:dyDescent="0.3">
      <c r="A580" s="67" t="s">
        <v>7209</v>
      </c>
      <c r="B580" s="67" t="s">
        <v>5258</v>
      </c>
      <c r="C580" s="67" t="s">
        <v>9483</v>
      </c>
      <c r="D580" s="67" t="s">
        <v>4185</v>
      </c>
      <c r="E580" s="67" t="s">
        <v>9484</v>
      </c>
      <c r="F580" s="67" t="s">
        <v>9485</v>
      </c>
      <c r="G580" s="67" t="s">
        <v>9486</v>
      </c>
      <c r="H580" s="67" t="s">
        <v>9487</v>
      </c>
      <c r="I580" s="67" t="s">
        <v>6</v>
      </c>
      <c r="J580" s="67" t="s">
        <v>9487</v>
      </c>
      <c r="K580" s="67" t="s">
        <v>9433</v>
      </c>
      <c r="L580" s="67" t="s">
        <v>9485</v>
      </c>
      <c r="M580" s="67" t="s">
        <v>697</v>
      </c>
      <c r="N580">
        <v>17</v>
      </c>
      <c r="O580" s="67" t="s">
        <v>9413</v>
      </c>
      <c r="P580" s="67" t="s">
        <v>9417</v>
      </c>
      <c r="Q580" s="67" t="s">
        <v>4186</v>
      </c>
      <c r="R580" s="67" t="s">
        <v>9428</v>
      </c>
      <c r="S580">
        <v>0</v>
      </c>
      <c r="T580" s="67" t="s">
        <v>9481</v>
      </c>
      <c r="U580">
        <v>1234000</v>
      </c>
      <c r="V580" s="58">
        <v>45016</v>
      </c>
      <c r="W580" s="67" t="s">
        <v>9489</v>
      </c>
      <c r="X580" s="67" t="s">
        <v>7</v>
      </c>
      <c r="Y580">
        <v>3</v>
      </c>
      <c r="Z580" t="s">
        <v>9437</v>
      </c>
      <c r="AA580" t="s">
        <v>9478</v>
      </c>
    </row>
    <row r="581" spans="1:27" x14ac:dyDescent="0.3">
      <c r="A581" s="67" t="s">
        <v>7209</v>
      </c>
      <c r="B581" s="67" t="s">
        <v>5258</v>
      </c>
      <c r="C581" s="67" t="s">
        <v>9483</v>
      </c>
      <c r="D581" s="67" t="s">
        <v>2091</v>
      </c>
      <c r="E581" s="67" t="s">
        <v>9484</v>
      </c>
      <c r="F581" s="67" t="s">
        <v>9485</v>
      </c>
      <c r="G581" s="67" t="s">
        <v>9486</v>
      </c>
      <c r="H581" s="67" t="s">
        <v>9487</v>
      </c>
      <c r="I581" s="67" t="s">
        <v>6</v>
      </c>
      <c r="J581" s="67" t="s">
        <v>9487</v>
      </c>
      <c r="K581" s="67" t="s">
        <v>9433</v>
      </c>
      <c r="L581" s="67" t="s">
        <v>9485</v>
      </c>
      <c r="M581" s="67" t="s">
        <v>697</v>
      </c>
      <c r="N581">
        <v>17</v>
      </c>
      <c r="O581" s="67" t="s">
        <v>9413</v>
      </c>
      <c r="P581" s="67" t="s">
        <v>9417</v>
      </c>
      <c r="Q581" s="67" t="s">
        <v>2092</v>
      </c>
      <c r="R581" s="67" t="s">
        <v>9424</v>
      </c>
      <c r="S581">
        <v>0</v>
      </c>
      <c r="T581" s="67" t="s">
        <v>9481</v>
      </c>
      <c r="U581" s="33">
        <v>750000</v>
      </c>
      <c r="V581" s="58">
        <v>45016</v>
      </c>
      <c r="W581" s="67" t="s">
        <v>9489</v>
      </c>
      <c r="X581" s="67" t="s">
        <v>7</v>
      </c>
      <c r="Y581">
        <v>3</v>
      </c>
      <c r="Z581" t="s">
        <v>9437</v>
      </c>
      <c r="AA581" t="s">
        <v>9478</v>
      </c>
    </row>
    <row r="582" spans="1:27" x14ac:dyDescent="0.3">
      <c r="A582" s="67" t="s">
        <v>7209</v>
      </c>
      <c r="B582" s="67" t="s">
        <v>5258</v>
      </c>
      <c r="C582" s="67" t="s">
        <v>9483</v>
      </c>
      <c r="D582" s="67" t="s">
        <v>955</v>
      </c>
      <c r="E582" s="67" t="s">
        <v>9484</v>
      </c>
      <c r="F582" s="67" t="s">
        <v>9485</v>
      </c>
      <c r="G582" s="67" t="s">
        <v>9486</v>
      </c>
      <c r="H582" s="67" t="s">
        <v>9487</v>
      </c>
      <c r="I582" s="67" t="s">
        <v>6</v>
      </c>
      <c r="J582" s="67" t="s">
        <v>9487</v>
      </c>
      <c r="K582" s="67" t="s">
        <v>9433</v>
      </c>
      <c r="L582" s="67" t="s">
        <v>9485</v>
      </c>
      <c r="M582" s="67" t="s">
        <v>697</v>
      </c>
      <c r="N582">
        <v>17</v>
      </c>
      <c r="O582" s="67" t="s">
        <v>9413</v>
      </c>
      <c r="P582" s="67" t="s">
        <v>9417</v>
      </c>
      <c r="Q582" s="67" t="s">
        <v>956</v>
      </c>
      <c r="R582" s="67" t="s">
        <v>9422</v>
      </c>
      <c r="S582">
        <v>0</v>
      </c>
      <c r="T582" s="67" t="s">
        <v>9481</v>
      </c>
      <c r="U582">
        <v>400000</v>
      </c>
      <c r="V582" s="58">
        <v>45016</v>
      </c>
      <c r="W582" s="67" t="s">
        <v>9489</v>
      </c>
      <c r="X582" s="67" t="s">
        <v>7</v>
      </c>
      <c r="Y582">
        <v>3</v>
      </c>
      <c r="Z582" t="s">
        <v>9437</v>
      </c>
      <c r="AA582" t="s">
        <v>9478</v>
      </c>
    </row>
    <row r="583" spans="1:27" x14ac:dyDescent="0.3">
      <c r="A583" s="67" t="s">
        <v>6030</v>
      </c>
      <c r="B583" s="67" t="s">
        <v>5258</v>
      </c>
      <c r="C583" s="67" t="s">
        <v>9483</v>
      </c>
      <c r="D583" s="67" t="s">
        <v>955</v>
      </c>
      <c r="E583" s="67" t="s">
        <v>9484</v>
      </c>
      <c r="F583" s="67" t="s">
        <v>9485</v>
      </c>
      <c r="G583" s="67" t="s">
        <v>9486</v>
      </c>
      <c r="H583" s="67" t="s">
        <v>9487</v>
      </c>
      <c r="I583" s="67" t="s">
        <v>6</v>
      </c>
      <c r="J583" s="67" t="s">
        <v>9487</v>
      </c>
      <c r="K583" s="67" t="s">
        <v>9433</v>
      </c>
      <c r="L583" s="67" t="s">
        <v>9485</v>
      </c>
      <c r="M583" s="67" t="s">
        <v>697</v>
      </c>
      <c r="N583">
        <v>7</v>
      </c>
      <c r="O583" s="67" t="s">
        <v>9402</v>
      </c>
      <c r="P583" s="67" t="s">
        <v>9415</v>
      </c>
      <c r="Q583" s="67" t="s">
        <v>956</v>
      </c>
      <c r="R583" s="67" t="s">
        <v>9422</v>
      </c>
      <c r="S583">
        <v>0</v>
      </c>
      <c r="T583" s="67" t="s">
        <v>9481</v>
      </c>
      <c r="U583" s="33">
        <v>400000</v>
      </c>
      <c r="V583" s="58">
        <v>45016</v>
      </c>
      <c r="W583" s="67" t="s">
        <v>9489</v>
      </c>
      <c r="X583" s="67" t="s">
        <v>7</v>
      </c>
      <c r="Y583">
        <v>3</v>
      </c>
      <c r="Z583" t="s">
        <v>9437</v>
      </c>
      <c r="AA583" t="s">
        <v>9478</v>
      </c>
    </row>
    <row r="584" spans="1:27" x14ac:dyDescent="0.3">
      <c r="A584" s="67" t="s">
        <v>7123</v>
      </c>
      <c r="B584" s="67" t="s">
        <v>5258</v>
      </c>
      <c r="C584" s="67" t="s">
        <v>9483</v>
      </c>
      <c r="D584" s="67" t="s">
        <v>955</v>
      </c>
      <c r="E584" s="67" t="s">
        <v>9484</v>
      </c>
      <c r="F584" s="67" t="s">
        <v>9485</v>
      </c>
      <c r="G584" s="67" t="s">
        <v>9486</v>
      </c>
      <c r="H584" s="67" t="s">
        <v>9487</v>
      </c>
      <c r="I584" s="67" t="s">
        <v>6</v>
      </c>
      <c r="J584" s="67" t="s">
        <v>9487</v>
      </c>
      <c r="K584" s="67" t="s">
        <v>9433</v>
      </c>
      <c r="L584" s="67" t="s">
        <v>9485</v>
      </c>
      <c r="M584" s="67" t="s">
        <v>697</v>
      </c>
      <c r="N584">
        <v>1</v>
      </c>
      <c r="O584" s="67" t="s">
        <v>9397</v>
      </c>
      <c r="P584" s="67" t="s">
        <v>9415</v>
      </c>
      <c r="Q584" s="67" t="s">
        <v>956</v>
      </c>
      <c r="R584" s="67" t="s">
        <v>9422</v>
      </c>
      <c r="S584">
        <v>0</v>
      </c>
      <c r="T584" s="67" t="s">
        <v>9481</v>
      </c>
      <c r="U584">
        <v>6825000</v>
      </c>
      <c r="V584" s="58">
        <v>45016</v>
      </c>
      <c r="W584" s="67" t="s">
        <v>9489</v>
      </c>
      <c r="X584" s="67" t="s">
        <v>7</v>
      </c>
      <c r="Y584">
        <v>3</v>
      </c>
      <c r="Z584" t="s">
        <v>9437</v>
      </c>
      <c r="AA584" t="s">
        <v>9478</v>
      </c>
    </row>
    <row r="585" spans="1:27" x14ac:dyDescent="0.3">
      <c r="A585" s="67" t="s">
        <v>6088</v>
      </c>
      <c r="B585" s="67" t="s">
        <v>5258</v>
      </c>
      <c r="C585" s="67" t="s">
        <v>9483</v>
      </c>
      <c r="D585" s="67" t="s">
        <v>4645</v>
      </c>
      <c r="E585" s="67" t="s">
        <v>9484</v>
      </c>
      <c r="F585" s="67" t="s">
        <v>9485</v>
      </c>
      <c r="G585" s="67" t="s">
        <v>9486</v>
      </c>
      <c r="H585" s="67" t="s">
        <v>9487</v>
      </c>
      <c r="I585" s="67" t="s">
        <v>9487</v>
      </c>
      <c r="J585" s="67" t="s">
        <v>9487</v>
      </c>
      <c r="K585" s="67" t="s">
        <v>9419</v>
      </c>
      <c r="L585" s="67" t="s">
        <v>9485</v>
      </c>
      <c r="M585" s="67" t="s">
        <v>697</v>
      </c>
      <c r="O585" s="67"/>
      <c r="P585" s="67"/>
      <c r="Q585" s="67" t="s">
        <v>4646</v>
      </c>
      <c r="R585" s="67" t="s">
        <v>9429</v>
      </c>
      <c r="S585">
        <v>0</v>
      </c>
      <c r="T585" s="67" t="s">
        <v>9482</v>
      </c>
      <c r="U585">
        <v>71280</v>
      </c>
      <c r="V585" s="58">
        <v>45017</v>
      </c>
      <c r="W585" s="67" t="s">
        <v>9521</v>
      </c>
      <c r="X585" s="67" t="s">
        <v>4</v>
      </c>
      <c r="Y585">
        <v>4</v>
      </c>
      <c r="Z585" t="s">
        <v>9438</v>
      </c>
      <c r="AA585" t="s">
        <v>9525</v>
      </c>
    </row>
    <row r="586" spans="1:27" x14ac:dyDescent="0.3">
      <c r="A586" s="67" t="s">
        <v>5474</v>
      </c>
      <c r="B586" s="67" t="s">
        <v>5258</v>
      </c>
      <c r="C586" s="67" t="s">
        <v>9483</v>
      </c>
      <c r="D586" s="67" t="s">
        <v>4645</v>
      </c>
      <c r="E586" s="67" t="s">
        <v>9484</v>
      </c>
      <c r="F586" s="67" t="s">
        <v>9485</v>
      </c>
      <c r="G586" s="67" t="s">
        <v>9486</v>
      </c>
      <c r="H586" s="67" t="s">
        <v>9487</v>
      </c>
      <c r="I586" s="67" t="s">
        <v>9487</v>
      </c>
      <c r="J586" s="67" t="s">
        <v>9487</v>
      </c>
      <c r="K586" s="67" t="s">
        <v>9419</v>
      </c>
      <c r="L586" s="67" t="s">
        <v>9485</v>
      </c>
      <c r="M586" s="67" t="s">
        <v>697</v>
      </c>
      <c r="O586" s="67"/>
      <c r="P586" s="67"/>
      <c r="Q586" s="67" t="s">
        <v>4646</v>
      </c>
      <c r="R586" s="67" t="s">
        <v>9429</v>
      </c>
      <c r="S586">
        <v>0</v>
      </c>
      <c r="T586" s="67" t="s">
        <v>9482</v>
      </c>
      <c r="U586">
        <v>1379258</v>
      </c>
      <c r="V586" s="58">
        <v>45017</v>
      </c>
      <c r="W586" s="67" t="s">
        <v>9521</v>
      </c>
      <c r="X586" s="67" t="s">
        <v>4</v>
      </c>
      <c r="Y586">
        <v>4</v>
      </c>
      <c r="Z586" t="s">
        <v>9438</v>
      </c>
      <c r="AA586" t="s">
        <v>9525</v>
      </c>
    </row>
    <row r="587" spans="1:27" x14ac:dyDescent="0.3">
      <c r="A587" s="67" t="s">
        <v>5420</v>
      </c>
      <c r="B587" s="67" t="s">
        <v>5258</v>
      </c>
      <c r="C587" s="67" t="s">
        <v>9483</v>
      </c>
      <c r="D587" s="67" t="s">
        <v>4645</v>
      </c>
      <c r="E587" s="67" t="s">
        <v>9484</v>
      </c>
      <c r="F587" s="67" t="s">
        <v>9485</v>
      </c>
      <c r="G587" s="67" t="s">
        <v>9486</v>
      </c>
      <c r="H587" s="67" t="s">
        <v>9487</v>
      </c>
      <c r="I587" s="67" t="s">
        <v>9487</v>
      </c>
      <c r="J587" s="67" t="s">
        <v>9487</v>
      </c>
      <c r="K587" s="67" t="s">
        <v>9419</v>
      </c>
      <c r="L587" s="67" t="s">
        <v>9485</v>
      </c>
      <c r="M587" s="67" t="s">
        <v>697</v>
      </c>
      <c r="O587" s="67"/>
      <c r="P587" s="67"/>
      <c r="Q587" s="67" t="s">
        <v>4646</v>
      </c>
      <c r="R587" s="67" t="s">
        <v>9429</v>
      </c>
      <c r="S587">
        <v>0</v>
      </c>
      <c r="T587" s="67" t="s">
        <v>9482</v>
      </c>
      <c r="U587">
        <v>154032</v>
      </c>
      <c r="V587" s="58">
        <v>45017</v>
      </c>
      <c r="W587" s="67" t="s">
        <v>9521</v>
      </c>
      <c r="X587" s="67" t="s">
        <v>4</v>
      </c>
      <c r="Y587">
        <v>4</v>
      </c>
      <c r="Z587" t="s">
        <v>9438</v>
      </c>
      <c r="AA587" t="s">
        <v>9525</v>
      </c>
    </row>
    <row r="588" spans="1:27" x14ac:dyDescent="0.3">
      <c r="A588" s="67" t="s">
        <v>7190</v>
      </c>
      <c r="B588" s="67" t="s">
        <v>5258</v>
      </c>
      <c r="C588" s="67" t="s">
        <v>9483</v>
      </c>
      <c r="D588" s="67" t="s">
        <v>4645</v>
      </c>
      <c r="E588" s="67" t="s">
        <v>9484</v>
      </c>
      <c r="F588" s="67" t="s">
        <v>9485</v>
      </c>
      <c r="G588" s="67" t="s">
        <v>9486</v>
      </c>
      <c r="H588" s="67" t="s">
        <v>9487</v>
      </c>
      <c r="I588" s="67" t="s">
        <v>9487</v>
      </c>
      <c r="J588" s="67" t="s">
        <v>9487</v>
      </c>
      <c r="K588" s="67" t="s">
        <v>9419</v>
      </c>
      <c r="L588" s="67" t="s">
        <v>9485</v>
      </c>
      <c r="M588" s="67" t="s">
        <v>697</v>
      </c>
      <c r="O588" s="67"/>
      <c r="P588" s="67"/>
      <c r="Q588" s="67" t="s">
        <v>4646</v>
      </c>
      <c r="R588" s="67" t="s">
        <v>9429</v>
      </c>
      <c r="S588">
        <v>0</v>
      </c>
      <c r="T588" s="67" t="s">
        <v>9482</v>
      </c>
      <c r="U588">
        <v>485900</v>
      </c>
      <c r="V588" s="58">
        <v>45017</v>
      </c>
      <c r="W588" s="67" t="s">
        <v>9521</v>
      </c>
      <c r="X588" s="67" t="s">
        <v>4</v>
      </c>
      <c r="Y588">
        <v>4</v>
      </c>
      <c r="Z588" t="s">
        <v>9438</v>
      </c>
      <c r="AA588" t="s">
        <v>9525</v>
      </c>
    </row>
    <row r="589" spans="1:27" x14ac:dyDescent="0.3">
      <c r="A589" s="67" t="s">
        <v>7203</v>
      </c>
      <c r="B589" s="67" t="s">
        <v>5258</v>
      </c>
      <c r="C589" s="67" t="s">
        <v>9483</v>
      </c>
      <c r="D589" s="67" t="s">
        <v>4645</v>
      </c>
      <c r="E589" s="67" t="s">
        <v>9484</v>
      </c>
      <c r="F589" s="67" t="s">
        <v>9485</v>
      </c>
      <c r="G589" s="67" t="s">
        <v>9486</v>
      </c>
      <c r="H589" s="67" t="s">
        <v>9487</v>
      </c>
      <c r="I589" s="67" t="s">
        <v>9487</v>
      </c>
      <c r="J589" s="67" t="s">
        <v>9487</v>
      </c>
      <c r="K589" s="67" t="s">
        <v>9419</v>
      </c>
      <c r="L589" s="67" t="s">
        <v>9485</v>
      </c>
      <c r="M589" s="67" t="s">
        <v>697</v>
      </c>
      <c r="O589" s="67"/>
      <c r="P589" s="67"/>
      <c r="Q589" s="67" t="s">
        <v>4646</v>
      </c>
      <c r="R589" s="67" t="s">
        <v>9429</v>
      </c>
      <c r="S589">
        <v>0</v>
      </c>
      <c r="T589" s="67" t="s">
        <v>9482</v>
      </c>
      <c r="U589">
        <v>1384614</v>
      </c>
      <c r="V589" s="58">
        <v>45017</v>
      </c>
      <c r="W589" s="67" t="s">
        <v>9521</v>
      </c>
      <c r="X589" s="67" t="s">
        <v>4</v>
      </c>
      <c r="Y589">
        <v>4</v>
      </c>
      <c r="Z589" t="s">
        <v>9438</v>
      </c>
      <c r="AA589" t="s">
        <v>9525</v>
      </c>
    </row>
    <row r="590" spans="1:27" x14ac:dyDescent="0.3">
      <c r="A590" s="67" t="s">
        <v>7129</v>
      </c>
      <c r="B590" s="67" t="s">
        <v>5258</v>
      </c>
      <c r="C590" s="67" t="s">
        <v>9483</v>
      </c>
      <c r="D590" s="67" t="s">
        <v>4645</v>
      </c>
      <c r="E590" s="67" t="s">
        <v>9484</v>
      </c>
      <c r="F590" s="67" t="s">
        <v>9485</v>
      </c>
      <c r="G590" s="67" t="s">
        <v>9486</v>
      </c>
      <c r="H590" s="67" t="s">
        <v>9487</v>
      </c>
      <c r="I590" s="67" t="s">
        <v>9487</v>
      </c>
      <c r="J590" s="67" t="s">
        <v>9487</v>
      </c>
      <c r="K590" s="67" t="s">
        <v>9419</v>
      </c>
      <c r="L590" s="67" t="s">
        <v>9485</v>
      </c>
      <c r="M590" s="67" t="s">
        <v>697</v>
      </c>
      <c r="O590" s="67"/>
      <c r="P590" s="67"/>
      <c r="Q590" s="67" t="s">
        <v>4646</v>
      </c>
      <c r="R590" s="67" t="s">
        <v>9429</v>
      </c>
      <c r="S590">
        <v>0</v>
      </c>
      <c r="T590" s="67" t="s">
        <v>9482</v>
      </c>
      <c r="U590">
        <v>1324000</v>
      </c>
      <c r="V590" s="58">
        <v>45017</v>
      </c>
      <c r="W590" s="67" t="s">
        <v>9521</v>
      </c>
      <c r="X590" s="67" t="s">
        <v>4</v>
      </c>
      <c r="Y590">
        <v>4</v>
      </c>
      <c r="Z590" t="s">
        <v>9438</v>
      </c>
      <c r="AA590" t="s">
        <v>9525</v>
      </c>
    </row>
    <row r="591" spans="1:27" x14ac:dyDescent="0.3">
      <c r="A591" s="67" t="s">
        <v>6072</v>
      </c>
      <c r="B591" s="67" t="s">
        <v>5258</v>
      </c>
      <c r="C591" s="67" t="s">
        <v>9483</v>
      </c>
      <c r="D591" s="67" t="s">
        <v>4645</v>
      </c>
      <c r="E591" s="67" t="s">
        <v>9484</v>
      </c>
      <c r="F591" s="67" t="s">
        <v>9485</v>
      </c>
      <c r="G591" s="67" t="s">
        <v>9486</v>
      </c>
      <c r="H591" s="67" t="s">
        <v>9487</v>
      </c>
      <c r="I591" s="67" t="s">
        <v>9487</v>
      </c>
      <c r="J591" s="67" t="s">
        <v>9487</v>
      </c>
      <c r="K591" s="67" t="s">
        <v>9419</v>
      </c>
      <c r="L591" s="67" t="s">
        <v>9485</v>
      </c>
      <c r="M591" s="67" t="s">
        <v>697</v>
      </c>
      <c r="O591" s="67"/>
      <c r="P591" s="67"/>
      <c r="Q591" s="67" t="s">
        <v>4646</v>
      </c>
      <c r="R591" s="67" t="s">
        <v>9429</v>
      </c>
      <c r="S591">
        <v>0</v>
      </c>
      <c r="T591" s="67" t="s">
        <v>9482</v>
      </c>
      <c r="U591">
        <v>983150</v>
      </c>
      <c r="V591" s="58">
        <v>45017</v>
      </c>
      <c r="W591" s="67" t="s">
        <v>9521</v>
      </c>
      <c r="X591" s="67" t="s">
        <v>4</v>
      </c>
      <c r="Y591">
        <v>4</v>
      </c>
      <c r="Z591" t="s">
        <v>9438</v>
      </c>
      <c r="AA591" t="s">
        <v>9525</v>
      </c>
    </row>
    <row r="592" spans="1:27" x14ac:dyDescent="0.3">
      <c r="A592" s="67" t="s">
        <v>5505</v>
      </c>
      <c r="B592" s="67" t="s">
        <v>5258</v>
      </c>
      <c r="C592" s="67" t="s">
        <v>9483</v>
      </c>
      <c r="D592" s="67" t="s">
        <v>4645</v>
      </c>
      <c r="E592" s="67" t="s">
        <v>9484</v>
      </c>
      <c r="F592" s="67" t="s">
        <v>9485</v>
      </c>
      <c r="G592" s="67" t="s">
        <v>9486</v>
      </c>
      <c r="H592" s="67" t="s">
        <v>9487</v>
      </c>
      <c r="I592" s="67" t="s">
        <v>9487</v>
      </c>
      <c r="J592" s="67" t="s">
        <v>9487</v>
      </c>
      <c r="K592" s="67" t="s">
        <v>9419</v>
      </c>
      <c r="L592" s="67" t="s">
        <v>9485</v>
      </c>
      <c r="M592" s="67" t="s">
        <v>697</v>
      </c>
      <c r="O592" s="67"/>
      <c r="P592" s="67"/>
      <c r="Q592" s="67" t="s">
        <v>4646</v>
      </c>
      <c r="R592" s="67" t="s">
        <v>9429</v>
      </c>
      <c r="S592">
        <v>0</v>
      </c>
      <c r="T592" s="67" t="s">
        <v>9482</v>
      </c>
      <c r="U592">
        <v>1171835</v>
      </c>
      <c r="V592" s="58">
        <v>45017</v>
      </c>
      <c r="W592" s="67" t="s">
        <v>9521</v>
      </c>
      <c r="X592" s="67" t="s">
        <v>4</v>
      </c>
      <c r="Y592">
        <v>4</v>
      </c>
      <c r="Z592" t="s">
        <v>9438</v>
      </c>
      <c r="AA592" t="s">
        <v>9525</v>
      </c>
    </row>
    <row r="593" spans="1:27" x14ac:dyDescent="0.3">
      <c r="A593" s="67" t="s">
        <v>6016</v>
      </c>
      <c r="B593" s="67" t="s">
        <v>5258</v>
      </c>
      <c r="C593" s="67" t="s">
        <v>9483</v>
      </c>
      <c r="D593" s="67" t="s">
        <v>4645</v>
      </c>
      <c r="E593" s="67" t="s">
        <v>9484</v>
      </c>
      <c r="F593" s="67" t="s">
        <v>9485</v>
      </c>
      <c r="G593" s="67" t="s">
        <v>9486</v>
      </c>
      <c r="H593" s="67" t="s">
        <v>9487</v>
      </c>
      <c r="I593" s="67" t="s">
        <v>9487</v>
      </c>
      <c r="J593" s="67" t="s">
        <v>9487</v>
      </c>
      <c r="K593" s="67" t="s">
        <v>9419</v>
      </c>
      <c r="L593" s="67" t="s">
        <v>9485</v>
      </c>
      <c r="M593" s="67" t="s">
        <v>697</v>
      </c>
      <c r="O593" s="67"/>
      <c r="P593" s="67"/>
      <c r="Q593" s="67" t="s">
        <v>4646</v>
      </c>
      <c r="R593" s="67" t="s">
        <v>9429</v>
      </c>
      <c r="S593">
        <v>0</v>
      </c>
      <c r="T593" s="67" t="s">
        <v>9482</v>
      </c>
      <c r="U593">
        <v>248100</v>
      </c>
      <c r="V593" s="58">
        <v>45017</v>
      </c>
      <c r="W593" s="67" t="s">
        <v>9521</v>
      </c>
      <c r="X593" s="67" t="s">
        <v>4</v>
      </c>
      <c r="Y593">
        <v>4</v>
      </c>
      <c r="Z593" t="s">
        <v>9438</v>
      </c>
      <c r="AA593" t="s">
        <v>9525</v>
      </c>
    </row>
    <row r="594" spans="1:27" x14ac:dyDescent="0.3">
      <c r="A594" s="67" t="s">
        <v>5539</v>
      </c>
      <c r="B594" s="67" t="s">
        <v>5258</v>
      </c>
      <c r="C594" s="67" t="s">
        <v>9483</v>
      </c>
      <c r="D594" s="67" t="s">
        <v>4645</v>
      </c>
      <c r="E594" s="67" t="s">
        <v>9484</v>
      </c>
      <c r="F594" s="67" t="s">
        <v>9485</v>
      </c>
      <c r="G594" s="67" t="s">
        <v>9486</v>
      </c>
      <c r="H594" s="67" t="s">
        <v>9487</v>
      </c>
      <c r="I594" s="67" t="s">
        <v>9487</v>
      </c>
      <c r="J594" s="67" t="s">
        <v>9487</v>
      </c>
      <c r="K594" s="67" t="s">
        <v>9419</v>
      </c>
      <c r="L594" s="67" t="s">
        <v>9485</v>
      </c>
      <c r="M594" s="67" t="s">
        <v>697</v>
      </c>
      <c r="O594" s="67"/>
      <c r="P594" s="67"/>
      <c r="Q594" s="67" t="s">
        <v>4646</v>
      </c>
      <c r="R594" s="67" t="s">
        <v>9429</v>
      </c>
      <c r="S594">
        <v>0</v>
      </c>
      <c r="T594" s="67" t="s">
        <v>9482</v>
      </c>
      <c r="U594">
        <v>390747</v>
      </c>
      <c r="V594" s="58">
        <v>45017</v>
      </c>
      <c r="W594" s="67" t="s">
        <v>9521</v>
      </c>
      <c r="X594" s="67" t="s">
        <v>4</v>
      </c>
      <c r="Y594">
        <v>4</v>
      </c>
      <c r="Z594" t="s">
        <v>9438</v>
      </c>
      <c r="AA594" t="s">
        <v>9525</v>
      </c>
    </row>
    <row r="595" spans="1:27" x14ac:dyDescent="0.3">
      <c r="A595" s="67" t="s">
        <v>7190</v>
      </c>
      <c r="B595" s="67" t="s">
        <v>5258</v>
      </c>
      <c r="C595" s="67" t="s">
        <v>9483</v>
      </c>
      <c r="D595" s="67" t="s">
        <v>3768</v>
      </c>
      <c r="E595" s="67" t="s">
        <v>9484</v>
      </c>
      <c r="F595" s="67" t="s">
        <v>9485</v>
      </c>
      <c r="G595" s="67" t="s">
        <v>9486</v>
      </c>
      <c r="H595" s="67" t="s">
        <v>9487</v>
      </c>
      <c r="I595" s="67" t="s">
        <v>9487</v>
      </c>
      <c r="J595" s="67" t="s">
        <v>9487</v>
      </c>
      <c r="K595" s="67" t="s">
        <v>9419</v>
      </c>
      <c r="L595" s="67" t="s">
        <v>9485</v>
      </c>
      <c r="M595" s="67" t="s">
        <v>697</v>
      </c>
      <c r="O595" s="67"/>
      <c r="P595" s="67"/>
      <c r="Q595" s="67" t="s">
        <v>3769</v>
      </c>
      <c r="R595" s="67" t="s">
        <v>9439</v>
      </c>
      <c r="S595">
        <v>0</v>
      </c>
      <c r="T595" s="67" t="s">
        <v>9488</v>
      </c>
      <c r="U595">
        <v>5411625</v>
      </c>
      <c r="V595" s="58">
        <v>45017</v>
      </c>
      <c r="W595" s="67" t="s">
        <v>9521</v>
      </c>
      <c r="X595" s="67" t="s">
        <v>4</v>
      </c>
      <c r="Y595">
        <v>4</v>
      </c>
      <c r="Z595" t="s">
        <v>9438</v>
      </c>
      <c r="AA595" t="s">
        <v>9525</v>
      </c>
    </row>
    <row r="596" spans="1:27" x14ac:dyDescent="0.3">
      <c r="A596" s="67" t="s">
        <v>6016</v>
      </c>
      <c r="B596" s="67" t="s">
        <v>5258</v>
      </c>
      <c r="C596" s="67" t="s">
        <v>9483</v>
      </c>
      <c r="D596" s="67" t="s">
        <v>3800</v>
      </c>
      <c r="E596" s="67" t="s">
        <v>9484</v>
      </c>
      <c r="F596" s="67" t="s">
        <v>9485</v>
      </c>
      <c r="G596" s="67" t="s">
        <v>9486</v>
      </c>
      <c r="H596" s="67" t="s">
        <v>9487</v>
      </c>
      <c r="I596" s="67" t="s">
        <v>9487</v>
      </c>
      <c r="J596" s="67" t="s">
        <v>9487</v>
      </c>
      <c r="K596" s="67" t="s">
        <v>9419</v>
      </c>
      <c r="L596" s="67" t="s">
        <v>9485</v>
      </c>
      <c r="M596" s="67" t="s">
        <v>697</v>
      </c>
      <c r="O596" s="67"/>
      <c r="P596" s="67"/>
      <c r="Q596" s="67" t="s">
        <v>3801</v>
      </c>
      <c r="R596" s="67" t="s">
        <v>9520</v>
      </c>
      <c r="S596">
        <v>0</v>
      </c>
      <c r="T596" s="67"/>
      <c r="U596">
        <v>1362500</v>
      </c>
      <c r="V596" s="58">
        <v>45017</v>
      </c>
      <c r="W596" s="67" t="s">
        <v>9521</v>
      </c>
      <c r="X596" s="67" t="s">
        <v>4</v>
      </c>
      <c r="Y596">
        <v>4</v>
      </c>
      <c r="Z596" t="s">
        <v>9438</v>
      </c>
      <c r="AA596" t="s">
        <v>9525</v>
      </c>
    </row>
    <row r="597" spans="1:27" x14ac:dyDescent="0.3">
      <c r="A597" s="67" t="s">
        <v>6041</v>
      </c>
      <c r="B597" s="67" t="s">
        <v>5258</v>
      </c>
      <c r="C597" s="67" t="s">
        <v>9483</v>
      </c>
      <c r="D597" s="67" t="s">
        <v>3800</v>
      </c>
      <c r="E597" s="67" t="s">
        <v>9484</v>
      </c>
      <c r="F597" s="67" t="s">
        <v>9485</v>
      </c>
      <c r="G597" s="67" t="s">
        <v>9486</v>
      </c>
      <c r="H597" s="67" t="s">
        <v>9487</v>
      </c>
      <c r="I597" s="67" t="s">
        <v>9487</v>
      </c>
      <c r="J597" s="67" t="s">
        <v>9487</v>
      </c>
      <c r="K597" s="67" t="s">
        <v>9419</v>
      </c>
      <c r="L597" s="67" t="s">
        <v>9485</v>
      </c>
      <c r="M597" s="67" t="s">
        <v>697</v>
      </c>
      <c r="O597" s="67"/>
      <c r="P597" s="67"/>
      <c r="Q597" s="67" t="s">
        <v>3801</v>
      </c>
      <c r="R597" s="67" t="s">
        <v>9520</v>
      </c>
      <c r="S597">
        <v>0</v>
      </c>
      <c r="T597" s="67"/>
      <c r="U597">
        <v>882535</v>
      </c>
      <c r="V597" s="58">
        <v>45017</v>
      </c>
      <c r="W597" s="67" t="s">
        <v>9521</v>
      </c>
      <c r="X597" s="67" t="s">
        <v>4</v>
      </c>
      <c r="Y597">
        <v>4</v>
      </c>
      <c r="Z597" t="s">
        <v>9438</v>
      </c>
      <c r="AA597" t="s">
        <v>9525</v>
      </c>
    </row>
    <row r="598" spans="1:27" x14ac:dyDescent="0.3">
      <c r="A598" s="67" t="s">
        <v>7193</v>
      </c>
      <c r="B598" s="67" t="s">
        <v>5258</v>
      </c>
      <c r="C598" s="67" t="s">
        <v>9483</v>
      </c>
      <c r="D598" s="67" t="s">
        <v>3768</v>
      </c>
      <c r="E598" s="67" t="s">
        <v>9484</v>
      </c>
      <c r="F598" s="67" t="s">
        <v>9485</v>
      </c>
      <c r="G598" s="67" t="s">
        <v>9486</v>
      </c>
      <c r="H598" s="67" t="s">
        <v>9487</v>
      </c>
      <c r="I598" s="67" t="s">
        <v>9487</v>
      </c>
      <c r="J598" s="67" t="s">
        <v>9487</v>
      </c>
      <c r="K598" s="67" t="s">
        <v>9419</v>
      </c>
      <c r="L598" s="67" t="s">
        <v>9485</v>
      </c>
      <c r="M598" s="67" t="s">
        <v>697</v>
      </c>
      <c r="N598">
        <v>12</v>
      </c>
      <c r="O598" s="67" t="s">
        <v>9408</v>
      </c>
      <c r="P598" s="67" t="s">
        <v>9417</v>
      </c>
      <c r="Q598" s="67" t="s">
        <v>3769</v>
      </c>
      <c r="R598" s="67" t="s">
        <v>9439</v>
      </c>
      <c r="S598">
        <v>0</v>
      </c>
      <c r="T598" s="67" t="s">
        <v>9488</v>
      </c>
      <c r="U598">
        <v>284000</v>
      </c>
      <c r="V598" s="58">
        <v>45017</v>
      </c>
      <c r="W598" s="67" t="s">
        <v>9521</v>
      </c>
      <c r="X598" s="67" t="s">
        <v>4</v>
      </c>
      <c r="Y598">
        <v>4</v>
      </c>
      <c r="Z598" t="s">
        <v>9438</v>
      </c>
      <c r="AA598" t="s">
        <v>9525</v>
      </c>
    </row>
    <row r="599" spans="1:27" x14ac:dyDescent="0.3">
      <c r="A599" s="67" t="s">
        <v>7123</v>
      </c>
      <c r="B599" s="67" t="s">
        <v>5258</v>
      </c>
      <c r="C599" s="67" t="s">
        <v>9483</v>
      </c>
      <c r="D599" s="67" t="s">
        <v>4645</v>
      </c>
      <c r="E599" s="67" t="s">
        <v>9484</v>
      </c>
      <c r="F599" s="67" t="s">
        <v>9485</v>
      </c>
      <c r="G599" s="67" t="s">
        <v>9486</v>
      </c>
      <c r="H599" s="67" t="s">
        <v>9487</v>
      </c>
      <c r="I599" s="67" t="s">
        <v>9487</v>
      </c>
      <c r="J599" s="67" t="s">
        <v>9487</v>
      </c>
      <c r="K599" s="67" t="s">
        <v>9419</v>
      </c>
      <c r="L599" s="67" t="s">
        <v>9485</v>
      </c>
      <c r="M599" s="67" t="s">
        <v>697</v>
      </c>
      <c r="N599">
        <v>1</v>
      </c>
      <c r="O599" s="67" t="s">
        <v>9397</v>
      </c>
      <c r="P599" s="67" t="s">
        <v>9415</v>
      </c>
      <c r="Q599" s="67" t="s">
        <v>4646</v>
      </c>
      <c r="R599" s="67" t="s">
        <v>9429</v>
      </c>
      <c r="S599">
        <v>0</v>
      </c>
      <c r="T599" s="67" t="s">
        <v>9482</v>
      </c>
      <c r="U599">
        <v>2834059</v>
      </c>
      <c r="V599" s="58">
        <v>45017</v>
      </c>
      <c r="W599" s="67" t="s">
        <v>9521</v>
      </c>
      <c r="X599" s="67" t="s">
        <v>4</v>
      </c>
      <c r="Y599">
        <v>4</v>
      </c>
      <c r="Z599" t="s">
        <v>9438</v>
      </c>
      <c r="AA599" t="s">
        <v>9525</v>
      </c>
    </row>
    <row r="600" spans="1:27" x14ac:dyDescent="0.3">
      <c r="A600" s="67" t="s">
        <v>7188</v>
      </c>
      <c r="B600" s="67" t="s">
        <v>5258</v>
      </c>
      <c r="C600" s="67" t="s">
        <v>9483</v>
      </c>
      <c r="D600" s="67" t="s">
        <v>4645</v>
      </c>
      <c r="E600" s="67" t="s">
        <v>9484</v>
      </c>
      <c r="F600" s="67" t="s">
        <v>9485</v>
      </c>
      <c r="G600" s="67" t="s">
        <v>9486</v>
      </c>
      <c r="H600" s="67" t="s">
        <v>9487</v>
      </c>
      <c r="I600" s="67" t="s">
        <v>9487</v>
      </c>
      <c r="J600" s="67" t="s">
        <v>9487</v>
      </c>
      <c r="K600" s="67" t="s">
        <v>9419</v>
      </c>
      <c r="L600" s="67" t="s">
        <v>9485</v>
      </c>
      <c r="M600" s="67" t="s">
        <v>697</v>
      </c>
      <c r="N600">
        <v>2</v>
      </c>
      <c r="O600" s="67" t="s">
        <v>9398</v>
      </c>
      <c r="P600" s="67" t="s">
        <v>9415</v>
      </c>
      <c r="Q600" s="67" t="s">
        <v>4646</v>
      </c>
      <c r="R600" s="67" t="s">
        <v>9429</v>
      </c>
      <c r="S600">
        <v>0</v>
      </c>
      <c r="T600" s="67" t="s">
        <v>9482</v>
      </c>
      <c r="U600">
        <v>4575354</v>
      </c>
      <c r="V600" s="58">
        <v>45017</v>
      </c>
      <c r="W600" s="67" t="s">
        <v>9521</v>
      </c>
      <c r="X600" s="67" t="s">
        <v>4</v>
      </c>
      <c r="Y600">
        <v>4</v>
      </c>
      <c r="Z600" t="s">
        <v>9438</v>
      </c>
      <c r="AA600" t="s">
        <v>9525</v>
      </c>
    </row>
    <row r="601" spans="1:27" x14ac:dyDescent="0.3">
      <c r="A601" s="67" t="s">
        <v>7201</v>
      </c>
      <c r="B601" s="67" t="s">
        <v>5258</v>
      </c>
      <c r="C601" s="67" t="s">
        <v>9483</v>
      </c>
      <c r="D601" s="67" t="s">
        <v>4645</v>
      </c>
      <c r="E601" s="67" t="s">
        <v>9484</v>
      </c>
      <c r="F601" s="67" t="s">
        <v>9485</v>
      </c>
      <c r="G601" s="67" t="s">
        <v>9486</v>
      </c>
      <c r="H601" s="67" t="s">
        <v>9487</v>
      </c>
      <c r="I601" s="67" t="s">
        <v>9487</v>
      </c>
      <c r="J601" s="67" t="s">
        <v>9487</v>
      </c>
      <c r="K601" s="67" t="s">
        <v>9419</v>
      </c>
      <c r="L601" s="67" t="s">
        <v>9485</v>
      </c>
      <c r="M601" s="67" t="s">
        <v>697</v>
      </c>
      <c r="N601">
        <v>3</v>
      </c>
      <c r="O601" s="67" t="s">
        <v>9399</v>
      </c>
      <c r="P601" s="67" t="s">
        <v>9415</v>
      </c>
      <c r="Q601" s="67" t="s">
        <v>4646</v>
      </c>
      <c r="R601" s="67" t="s">
        <v>9429</v>
      </c>
      <c r="S601">
        <v>0</v>
      </c>
      <c r="T601" s="67" t="s">
        <v>9482</v>
      </c>
      <c r="U601">
        <v>4711010</v>
      </c>
      <c r="V601" s="58">
        <v>45017</v>
      </c>
      <c r="W601" s="67" t="s">
        <v>9521</v>
      </c>
      <c r="X601" s="67" t="s">
        <v>4</v>
      </c>
      <c r="Y601">
        <v>4</v>
      </c>
      <c r="Z601" t="s">
        <v>9438</v>
      </c>
      <c r="AA601" t="s">
        <v>9525</v>
      </c>
    </row>
    <row r="602" spans="1:27" x14ac:dyDescent="0.3">
      <c r="A602" s="67" t="s">
        <v>7215</v>
      </c>
      <c r="B602" s="67" t="s">
        <v>5258</v>
      </c>
      <c r="C602" s="67" t="s">
        <v>9483</v>
      </c>
      <c r="D602" s="67" t="s">
        <v>4645</v>
      </c>
      <c r="E602" s="67" t="s">
        <v>9484</v>
      </c>
      <c r="F602" s="67" t="s">
        <v>9485</v>
      </c>
      <c r="G602" s="67" t="s">
        <v>9486</v>
      </c>
      <c r="H602" s="67" t="s">
        <v>9487</v>
      </c>
      <c r="I602" s="67" t="s">
        <v>9487</v>
      </c>
      <c r="J602" s="67" t="s">
        <v>9487</v>
      </c>
      <c r="K602" s="67" t="s">
        <v>9419</v>
      </c>
      <c r="L602" s="67" t="s">
        <v>9485</v>
      </c>
      <c r="M602" s="67" t="s">
        <v>697</v>
      </c>
      <c r="N602">
        <v>4</v>
      </c>
      <c r="O602" s="67" t="s">
        <v>9400</v>
      </c>
      <c r="P602" s="67" t="s">
        <v>9415</v>
      </c>
      <c r="Q602" s="67" t="s">
        <v>4646</v>
      </c>
      <c r="R602" s="67" t="s">
        <v>9429</v>
      </c>
      <c r="S602">
        <v>0</v>
      </c>
      <c r="T602" s="67" t="s">
        <v>9482</v>
      </c>
      <c r="U602">
        <v>3836030</v>
      </c>
      <c r="V602" s="58">
        <v>45017</v>
      </c>
      <c r="W602" s="67" t="s">
        <v>9521</v>
      </c>
      <c r="X602" s="67" t="s">
        <v>4</v>
      </c>
      <c r="Y602">
        <v>4</v>
      </c>
      <c r="Z602" t="s">
        <v>9438</v>
      </c>
      <c r="AA602" t="s">
        <v>9525</v>
      </c>
    </row>
    <row r="603" spans="1:27" x14ac:dyDescent="0.3">
      <c r="A603" s="67" t="s">
        <v>5548</v>
      </c>
      <c r="B603" s="67" t="s">
        <v>5258</v>
      </c>
      <c r="C603" s="67" t="s">
        <v>9483</v>
      </c>
      <c r="D603" s="67" t="s">
        <v>4645</v>
      </c>
      <c r="E603" s="67" t="s">
        <v>9484</v>
      </c>
      <c r="F603" s="67" t="s">
        <v>9485</v>
      </c>
      <c r="G603" s="67" t="s">
        <v>9486</v>
      </c>
      <c r="H603" s="67" t="s">
        <v>9487</v>
      </c>
      <c r="I603" s="67" t="s">
        <v>9487</v>
      </c>
      <c r="J603" s="67" t="s">
        <v>9487</v>
      </c>
      <c r="K603" s="67" t="s">
        <v>9419</v>
      </c>
      <c r="L603" s="67" t="s">
        <v>9485</v>
      </c>
      <c r="M603" s="67" t="s">
        <v>697</v>
      </c>
      <c r="N603">
        <v>5</v>
      </c>
      <c r="O603" s="67" t="s">
        <v>9401</v>
      </c>
      <c r="P603" s="67" t="s">
        <v>9415</v>
      </c>
      <c r="Q603" s="67" t="s">
        <v>4646</v>
      </c>
      <c r="R603" s="67" t="s">
        <v>9429</v>
      </c>
      <c r="S603">
        <v>0</v>
      </c>
      <c r="T603" s="67" t="s">
        <v>9482</v>
      </c>
      <c r="U603">
        <v>3594934</v>
      </c>
      <c r="V603" s="58">
        <v>45017</v>
      </c>
      <c r="W603" s="67" t="s">
        <v>9521</v>
      </c>
      <c r="X603" s="67" t="s">
        <v>4</v>
      </c>
      <c r="Y603">
        <v>4</v>
      </c>
      <c r="Z603" t="s">
        <v>9438</v>
      </c>
      <c r="AA603" t="s">
        <v>9525</v>
      </c>
    </row>
    <row r="604" spans="1:27" x14ac:dyDescent="0.3">
      <c r="A604" s="67" t="s">
        <v>5994</v>
      </c>
      <c r="B604" s="67" t="s">
        <v>5258</v>
      </c>
      <c r="C604" s="67" t="s">
        <v>9483</v>
      </c>
      <c r="D604" s="67" t="s">
        <v>4645</v>
      </c>
      <c r="E604" s="67" t="s">
        <v>9484</v>
      </c>
      <c r="F604" s="67" t="s">
        <v>9485</v>
      </c>
      <c r="G604" s="67" t="s">
        <v>9486</v>
      </c>
      <c r="H604" s="67" t="s">
        <v>9487</v>
      </c>
      <c r="I604" s="67" t="s">
        <v>9487</v>
      </c>
      <c r="J604" s="67" t="s">
        <v>9487</v>
      </c>
      <c r="K604" s="67" t="s">
        <v>9419</v>
      </c>
      <c r="L604" s="67" t="s">
        <v>9485</v>
      </c>
      <c r="M604" s="67" t="s">
        <v>697</v>
      </c>
      <c r="N604">
        <v>6</v>
      </c>
      <c r="O604" s="67" t="s">
        <v>9403</v>
      </c>
      <c r="P604" s="67" t="s">
        <v>9415</v>
      </c>
      <c r="Q604" s="67" t="s">
        <v>4646</v>
      </c>
      <c r="R604" s="67" t="s">
        <v>9429</v>
      </c>
      <c r="S604">
        <v>0</v>
      </c>
      <c r="T604" s="67" t="s">
        <v>9482</v>
      </c>
      <c r="U604">
        <v>1699043</v>
      </c>
      <c r="V604" s="58">
        <v>45017</v>
      </c>
      <c r="W604" s="67" t="s">
        <v>9521</v>
      </c>
      <c r="X604" s="67" t="s">
        <v>4</v>
      </c>
      <c r="Y604">
        <v>4</v>
      </c>
      <c r="Z604" t="s">
        <v>9438</v>
      </c>
      <c r="AA604" t="s">
        <v>9525</v>
      </c>
    </row>
    <row r="605" spans="1:27" x14ac:dyDescent="0.3">
      <c r="A605" s="67" t="s">
        <v>6030</v>
      </c>
      <c r="B605" s="67" t="s">
        <v>5258</v>
      </c>
      <c r="C605" s="67" t="s">
        <v>9483</v>
      </c>
      <c r="D605" s="67" t="s">
        <v>4645</v>
      </c>
      <c r="E605" s="67" t="s">
        <v>9484</v>
      </c>
      <c r="F605" s="67" t="s">
        <v>9485</v>
      </c>
      <c r="G605" s="67" t="s">
        <v>9486</v>
      </c>
      <c r="H605" s="67" t="s">
        <v>9487</v>
      </c>
      <c r="I605" s="67" t="s">
        <v>9487</v>
      </c>
      <c r="J605" s="67" t="s">
        <v>9487</v>
      </c>
      <c r="K605" s="67" t="s">
        <v>9419</v>
      </c>
      <c r="L605" s="67" t="s">
        <v>9485</v>
      </c>
      <c r="M605" s="67" t="s">
        <v>697</v>
      </c>
      <c r="N605">
        <v>7</v>
      </c>
      <c r="O605" s="67" t="s">
        <v>9402</v>
      </c>
      <c r="P605" s="67" t="s">
        <v>9415</v>
      </c>
      <c r="Q605" s="67" t="s">
        <v>4646</v>
      </c>
      <c r="R605" s="67" t="s">
        <v>9429</v>
      </c>
      <c r="S605">
        <v>0</v>
      </c>
      <c r="T605" s="67" t="s">
        <v>9482</v>
      </c>
      <c r="U605">
        <v>32831</v>
      </c>
      <c r="V605" s="58">
        <v>45017</v>
      </c>
      <c r="W605" s="67" t="s">
        <v>9521</v>
      </c>
      <c r="X605" s="67" t="s">
        <v>4</v>
      </c>
      <c r="Y605">
        <v>4</v>
      </c>
      <c r="Z605" t="s">
        <v>9438</v>
      </c>
      <c r="AA605" t="s">
        <v>9525</v>
      </c>
    </row>
    <row r="606" spans="1:27" x14ac:dyDescent="0.3">
      <c r="A606" s="67" t="s">
        <v>5489</v>
      </c>
      <c r="B606" s="67" t="s">
        <v>5258</v>
      </c>
      <c r="C606" s="67" t="s">
        <v>9483</v>
      </c>
      <c r="D606" s="67" t="s">
        <v>4645</v>
      </c>
      <c r="E606" s="67" t="s">
        <v>9484</v>
      </c>
      <c r="F606" s="67" t="s">
        <v>9485</v>
      </c>
      <c r="G606" s="67" t="s">
        <v>9486</v>
      </c>
      <c r="H606" s="67" t="s">
        <v>9487</v>
      </c>
      <c r="I606" s="67" t="s">
        <v>9487</v>
      </c>
      <c r="J606" s="67" t="s">
        <v>9487</v>
      </c>
      <c r="K606" s="67" t="s">
        <v>9419</v>
      </c>
      <c r="L606" s="67" t="s">
        <v>9485</v>
      </c>
      <c r="M606" s="67" t="s">
        <v>697</v>
      </c>
      <c r="N606">
        <v>8</v>
      </c>
      <c r="O606" s="67" t="s">
        <v>9405</v>
      </c>
      <c r="P606" s="67" t="s">
        <v>9415</v>
      </c>
      <c r="Q606" s="67" t="s">
        <v>4646</v>
      </c>
      <c r="R606" s="67" t="s">
        <v>9429</v>
      </c>
      <c r="S606">
        <v>0</v>
      </c>
      <c r="T606" s="67" t="s">
        <v>9482</v>
      </c>
      <c r="U606">
        <v>867440</v>
      </c>
      <c r="V606" s="58">
        <v>45017</v>
      </c>
      <c r="W606" s="67" t="s">
        <v>9521</v>
      </c>
      <c r="X606" s="67" t="s">
        <v>4</v>
      </c>
      <c r="Y606">
        <v>4</v>
      </c>
      <c r="Z606" t="s">
        <v>9438</v>
      </c>
      <c r="AA606" t="s">
        <v>9525</v>
      </c>
    </row>
    <row r="607" spans="1:27" x14ac:dyDescent="0.3">
      <c r="A607" s="67" t="s">
        <v>8729</v>
      </c>
      <c r="B607" s="67" t="s">
        <v>5258</v>
      </c>
      <c r="C607" s="67" t="s">
        <v>9483</v>
      </c>
      <c r="D607" s="67" t="s">
        <v>4645</v>
      </c>
      <c r="E607" s="67" t="s">
        <v>9484</v>
      </c>
      <c r="F607" s="67" t="s">
        <v>9485</v>
      </c>
      <c r="G607" s="67" t="s">
        <v>9486</v>
      </c>
      <c r="H607" s="67" t="s">
        <v>9487</v>
      </c>
      <c r="I607" s="67" t="s">
        <v>9487</v>
      </c>
      <c r="J607" s="67" t="s">
        <v>9487</v>
      </c>
      <c r="K607" s="67" t="s">
        <v>9419</v>
      </c>
      <c r="L607" s="67" t="s">
        <v>9485</v>
      </c>
      <c r="M607" s="67" t="s">
        <v>697</v>
      </c>
      <c r="N607">
        <v>9</v>
      </c>
      <c r="O607" s="67" t="s">
        <v>9406</v>
      </c>
      <c r="P607" s="67" t="s">
        <v>9415</v>
      </c>
      <c r="Q607" s="67" t="s">
        <v>4646</v>
      </c>
      <c r="R607" s="67" t="s">
        <v>9429</v>
      </c>
      <c r="S607">
        <v>0</v>
      </c>
      <c r="T607" s="67" t="s">
        <v>9482</v>
      </c>
      <c r="U607">
        <v>108500</v>
      </c>
      <c r="V607" s="58">
        <v>45017</v>
      </c>
      <c r="W607" s="67" t="s">
        <v>9521</v>
      </c>
      <c r="X607" s="67" t="s">
        <v>4</v>
      </c>
      <c r="Y607">
        <v>4</v>
      </c>
      <c r="Z607" t="s">
        <v>9438</v>
      </c>
      <c r="AA607" t="s">
        <v>9525</v>
      </c>
    </row>
    <row r="608" spans="1:27" x14ac:dyDescent="0.3">
      <c r="A608" s="67" t="s">
        <v>7193</v>
      </c>
      <c r="B608" s="67" t="s">
        <v>5258</v>
      </c>
      <c r="C608" s="67" t="s">
        <v>9483</v>
      </c>
      <c r="D608" s="67" t="s">
        <v>4645</v>
      </c>
      <c r="E608" s="67" t="s">
        <v>9484</v>
      </c>
      <c r="F608" s="67" t="s">
        <v>9485</v>
      </c>
      <c r="G608" s="67" t="s">
        <v>9486</v>
      </c>
      <c r="H608" s="67" t="s">
        <v>9487</v>
      </c>
      <c r="I608" s="67" t="s">
        <v>9487</v>
      </c>
      <c r="J608" s="67" t="s">
        <v>9487</v>
      </c>
      <c r="K608" s="67" t="s">
        <v>9419</v>
      </c>
      <c r="L608" s="67" t="s">
        <v>9485</v>
      </c>
      <c r="M608" s="67" t="s">
        <v>697</v>
      </c>
      <c r="N608">
        <v>12</v>
      </c>
      <c r="O608" s="67" t="s">
        <v>9408</v>
      </c>
      <c r="P608" s="67" t="s">
        <v>9417</v>
      </c>
      <c r="Q608" s="67" t="s">
        <v>4646</v>
      </c>
      <c r="R608" s="67" t="s">
        <v>9429</v>
      </c>
      <c r="S608">
        <v>0</v>
      </c>
      <c r="T608" s="67" t="s">
        <v>9482</v>
      </c>
      <c r="U608">
        <v>1604505</v>
      </c>
      <c r="V608" s="58">
        <v>45017</v>
      </c>
      <c r="W608" s="67" t="s">
        <v>9521</v>
      </c>
      <c r="X608" s="67" t="s">
        <v>4</v>
      </c>
      <c r="Y608">
        <v>4</v>
      </c>
      <c r="Z608" t="s">
        <v>9438</v>
      </c>
      <c r="AA608" t="s">
        <v>9525</v>
      </c>
    </row>
    <row r="609" spans="1:27" x14ac:dyDescent="0.3">
      <c r="A609" s="67" t="s">
        <v>7195</v>
      </c>
      <c r="B609" s="67" t="s">
        <v>5258</v>
      </c>
      <c r="C609" s="67" t="s">
        <v>9483</v>
      </c>
      <c r="D609" s="67" t="s">
        <v>4645</v>
      </c>
      <c r="E609" s="67" t="s">
        <v>9484</v>
      </c>
      <c r="F609" s="67" t="s">
        <v>9485</v>
      </c>
      <c r="G609" s="67" t="s">
        <v>9486</v>
      </c>
      <c r="H609" s="67" t="s">
        <v>9487</v>
      </c>
      <c r="I609" s="67" t="s">
        <v>9487</v>
      </c>
      <c r="J609" s="67" t="s">
        <v>9487</v>
      </c>
      <c r="K609" s="67" t="s">
        <v>9419</v>
      </c>
      <c r="L609" s="67" t="s">
        <v>9485</v>
      </c>
      <c r="M609" s="67" t="s">
        <v>697</v>
      </c>
      <c r="N609">
        <v>13</v>
      </c>
      <c r="O609" s="67" t="s">
        <v>9409</v>
      </c>
      <c r="P609" s="67" t="s">
        <v>9417</v>
      </c>
      <c r="Q609" s="67" t="s">
        <v>4646</v>
      </c>
      <c r="R609" s="67" t="s">
        <v>9429</v>
      </c>
      <c r="S609">
        <v>0</v>
      </c>
      <c r="T609" s="67" t="s">
        <v>9482</v>
      </c>
      <c r="U609">
        <v>1208847</v>
      </c>
      <c r="V609" s="58">
        <v>45017</v>
      </c>
      <c r="W609" s="67" t="s">
        <v>9521</v>
      </c>
      <c r="X609" s="67" t="s">
        <v>4</v>
      </c>
      <c r="Y609">
        <v>4</v>
      </c>
      <c r="Z609" t="s">
        <v>9438</v>
      </c>
      <c r="AA609" t="s">
        <v>9525</v>
      </c>
    </row>
    <row r="610" spans="1:27" x14ac:dyDescent="0.3">
      <c r="A610" s="67" t="s">
        <v>7197</v>
      </c>
      <c r="B610" s="67" t="s">
        <v>5258</v>
      </c>
      <c r="C610" s="67" t="s">
        <v>9483</v>
      </c>
      <c r="D610" s="67" t="s">
        <v>4645</v>
      </c>
      <c r="E610" s="67" t="s">
        <v>9484</v>
      </c>
      <c r="F610" s="67" t="s">
        <v>9485</v>
      </c>
      <c r="G610" s="67" t="s">
        <v>9486</v>
      </c>
      <c r="H610" s="67" t="s">
        <v>9487</v>
      </c>
      <c r="I610" s="67" t="s">
        <v>9487</v>
      </c>
      <c r="J610" s="67" t="s">
        <v>9487</v>
      </c>
      <c r="K610" s="67" t="s">
        <v>9419</v>
      </c>
      <c r="L610" s="67" t="s">
        <v>9485</v>
      </c>
      <c r="M610" s="67" t="s">
        <v>697</v>
      </c>
      <c r="N610">
        <v>14</v>
      </c>
      <c r="O610" s="67" t="s">
        <v>9410</v>
      </c>
      <c r="P610" s="67" t="s">
        <v>9417</v>
      </c>
      <c r="Q610" s="67" t="s">
        <v>4646</v>
      </c>
      <c r="R610" s="67" t="s">
        <v>9429</v>
      </c>
      <c r="S610">
        <v>0</v>
      </c>
      <c r="T610" s="67" t="s">
        <v>9482</v>
      </c>
      <c r="U610">
        <v>1264700</v>
      </c>
      <c r="V610" s="58">
        <v>45017</v>
      </c>
      <c r="W610" s="67" t="s">
        <v>9521</v>
      </c>
      <c r="X610" s="67" t="s">
        <v>4</v>
      </c>
      <c r="Y610">
        <v>4</v>
      </c>
      <c r="Z610" t="s">
        <v>9438</v>
      </c>
      <c r="AA610" t="s">
        <v>9525</v>
      </c>
    </row>
    <row r="611" spans="1:27" x14ac:dyDescent="0.3">
      <c r="A611" s="67" t="s">
        <v>7199</v>
      </c>
      <c r="B611" s="67" t="s">
        <v>5258</v>
      </c>
      <c r="C611" s="67" t="s">
        <v>9483</v>
      </c>
      <c r="D611" s="67" t="s">
        <v>4645</v>
      </c>
      <c r="E611" s="67" t="s">
        <v>9484</v>
      </c>
      <c r="F611" s="67" t="s">
        <v>9485</v>
      </c>
      <c r="G611" s="67" t="s">
        <v>9486</v>
      </c>
      <c r="H611" s="67" t="s">
        <v>9487</v>
      </c>
      <c r="I611" s="67" t="s">
        <v>9487</v>
      </c>
      <c r="J611" s="67" t="s">
        <v>9487</v>
      </c>
      <c r="K611" s="67" t="s">
        <v>9419</v>
      </c>
      <c r="L611" s="67" t="s">
        <v>9485</v>
      </c>
      <c r="M611" s="67" t="s">
        <v>697</v>
      </c>
      <c r="N611">
        <v>16</v>
      </c>
      <c r="O611" s="67" t="s">
        <v>9412</v>
      </c>
      <c r="P611" s="67" t="s">
        <v>9417</v>
      </c>
      <c r="Q611" s="67" t="s">
        <v>4646</v>
      </c>
      <c r="R611" s="67" t="s">
        <v>9429</v>
      </c>
      <c r="S611">
        <v>0</v>
      </c>
      <c r="T611" s="67" t="s">
        <v>9482</v>
      </c>
      <c r="U611">
        <v>1018116</v>
      </c>
      <c r="V611" s="58">
        <v>45017</v>
      </c>
      <c r="W611" s="67" t="s">
        <v>9521</v>
      </c>
      <c r="X611" s="67" t="s">
        <v>4</v>
      </c>
      <c r="Y611">
        <v>4</v>
      </c>
      <c r="Z611" t="s">
        <v>9438</v>
      </c>
      <c r="AA611" t="s">
        <v>9525</v>
      </c>
    </row>
    <row r="612" spans="1:27" x14ac:dyDescent="0.3">
      <c r="A612" s="67" t="s">
        <v>7209</v>
      </c>
      <c r="B612" s="67" t="s">
        <v>5258</v>
      </c>
      <c r="C612" s="67" t="s">
        <v>9483</v>
      </c>
      <c r="D612" s="67" t="s">
        <v>4645</v>
      </c>
      <c r="E612" s="67" t="s">
        <v>9484</v>
      </c>
      <c r="F612" s="67" t="s">
        <v>9485</v>
      </c>
      <c r="G612" s="67" t="s">
        <v>9486</v>
      </c>
      <c r="H612" s="67" t="s">
        <v>9487</v>
      </c>
      <c r="I612" s="67" t="s">
        <v>9487</v>
      </c>
      <c r="J612" s="67" t="s">
        <v>9487</v>
      </c>
      <c r="K612" s="67" t="s">
        <v>9419</v>
      </c>
      <c r="L612" s="67" t="s">
        <v>9485</v>
      </c>
      <c r="M612" s="67" t="s">
        <v>697</v>
      </c>
      <c r="N612">
        <v>17</v>
      </c>
      <c r="O612" s="67" t="s">
        <v>9413</v>
      </c>
      <c r="P612" s="67" t="s">
        <v>9417</v>
      </c>
      <c r="Q612" s="67" t="s">
        <v>4646</v>
      </c>
      <c r="R612" s="67" t="s">
        <v>9429</v>
      </c>
      <c r="S612">
        <v>0</v>
      </c>
      <c r="T612" s="67" t="s">
        <v>9482</v>
      </c>
      <c r="U612">
        <v>2044176</v>
      </c>
      <c r="V612" s="58">
        <v>45017</v>
      </c>
      <c r="W612" s="67" t="s">
        <v>9521</v>
      </c>
      <c r="X612" s="67" t="s">
        <v>4</v>
      </c>
      <c r="Y612">
        <v>4</v>
      </c>
      <c r="Z612" t="s">
        <v>9438</v>
      </c>
      <c r="AA612" t="s">
        <v>9525</v>
      </c>
    </row>
    <row r="613" spans="1:27" x14ac:dyDescent="0.3">
      <c r="A613" s="67" t="s">
        <v>7213</v>
      </c>
      <c r="B613" s="67" t="s">
        <v>5258</v>
      </c>
      <c r="C613" s="67" t="s">
        <v>9483</v>
      </c>
      <c r="D613" s="67" t="s">
        <v>4645</v>
      </c>
      <c r="E613" s="67" t="s">
        <v>9484</v>
      </c>
      <c r="F613" s="67" t="s">
        <v>9485</v>
      </c>
      <c r="G613" s="67" t="s">
        <v>9486</v>
      </c>
      <c r="H613" s="67" t="s">
        <v>9487</v>
      </c>
      <c r="I613" s="67" t="s">
        <v>9487</v>
      </c>
      <c r="J613" s="67" t="s">
        <v>9487</v>
      </c>
      <c r="K613" s="67" t="s">
        <v>9419</v>
      </c>
      <c r="L613" s="67" t="s">
        <v>9485</v>
      </c>
      <c r="M613" s="67" t="s">
        <v>697</v>
      </c>
      <c r="N613">
        <v>18</v>
      </c>
      <c r="O613" s="67" t="s">
        <v>9414</v>
      </c>
      <c r="P613" s="67" t="s">
        <v>9417</v>
      </c>
      <c r="Q613" s="67" t="s">
        <v>4646</v>
      </c>
      <c r="R613" s="67" t="s">
        <v>9429</v>
      </c>
      <c r="S613">
        <v>0</v>
      </c>
      <c r="T613" s="67" t="s">
        <v>9482</v>
      </c>
      <c r="U613">
        <v>3329024</v>
      </c>
      <c r="V613" s="58">
        <v>45017</v>
      </c>
      <c r="W613" s="67" t="s">
        <v>9521</v>
      </c>
      <c r="X613" s="67" t="s">
        <v>4</v>
      </c>
      <c r="Y613">
        <v>4</v>
      </c>
      <c r="Z613" t="s">
        <v>9438</v>
      </c>
      <c r="AA613" t="s">
        <v>9525</v>
      </c>
    </row>
    <row r="614" spans="1:27" x14ac:dyDescent="0.3">
      <c r="A614" s="67" t="s">
        <v>7123</v>
      </c>
      <c r="B614" s="67" t="s">
        <v>5258</v>
      </c>
      <c r="C614" s="67" t="s">
        <v>9483</v>
      </c>
      <c r="D614" s="67" t="s">
        <v>955</v>
      </c>
      <c r="E614" s="67" t="s">
        <v>9484</v>
      </c>
      <c r="F614" s="67" t="s">
        <v>9485</v>
      </c>
      <c r="G614" s="67" t="s">
        <v>9486</v>
      </c>
      <c r="H614" s="67" t="s">
        <v>9487</v>
      </c>
      <c r="I614" s="67" t="s">
        <v>6</v>
      </c>
      <c r="J614" s="67" t="s">
        <v>9487</v>
      </c>
      <c r="K614" s="67" t="s">
        <v>9433</v>
      </c>
      <c r="L614" s="67" t="s">
        <v>9485</v>
      </c>
      <c r="M614" s="67" t="s">
        <v>697</v>
      </c>
      <c r="N614">
        <v>1</v>
      </c>
      <c r="O614" s="67" t="s">
        <v>9397</v>
      </c>
      <c r="P614" s="67" t="s">
        <v>9415</v>
      </c>
      <c r="Q614" s="67" t="s">
        <v>956</v>
      </c>
      <c r="R614" s="67" t="s">
        <v>9422</v>
      </c>
      <c r="S614">
        <v>0</v>
      </c>
      <c r="T614" s="67" t="s">
        <v>9481</v>
      </c>
      <c r="U614">
        <v>6675000</v>
      </c>
      <c r="V614" s="58">
        <v>45017</v>
      </c>
      <c r="W614" s="67" t="s">
        <v>9489</v>
      </c>
      <c r="X614" s="67" t="s">
        <v>7</v>
      </c>
      <c r="Y614">
        <v>4</v>
      </c>
      <c r="Z614" t="s">
        <v>9438</v>
      </c>
      <c r="AA614" t="s">
        <v>9525</v>
      </c>
    </row>
    <row r="615" spans="1:27" x14ac:dyDescent="0.3">
      <c r="A615" s="67" t="s">
        <v>5505</v>
      </c>
      <c r="B615" s="67" t="s">
        <v>5258</v>
      </c>
      <c r="C615" s="67" t="s">
        <v>9483</v>
      </c>
      <c r="D615" s="67" t="s">
        <v>4179</v>
      </c>
      <c r="E615" s="67" t="s">
        <v>9484</v>
      </c>
      <c r="F615" s="67" t="s">
        <v>9485</v>
      </c>
      <c r="G615" s="67" t="s">
        <v>9486</v>
      </c>
      <c r="H615" s="67" t="s">
        <v>9487</v>
      </c>
      <c r="I615" s="67" t="s">
        <v>6</v>
      </c>
      <c r="J615" s="67" t="s">
        <v>9487</v>
      </c>
      <c r="K615" s="67" t="s">
        <v>9433</v>
      </c>
      <c r="L615" s="67" t="s">
        <v>9485</v>
      </c>
      <c r="M615" s="67" t="s">
        <v>697</v>
      </c>
      <c r="O615" s="67"/>
      <c r="P615" s="67"/>
      <c r="Q615" s="67" t="s">
        <v>4180</v>
      </c>
      <c r="R615" s="67" t="s">
        <v>9427</v>
      </c>
      <c r="S615">
        <v>0</v>
      </c>
      <c r="T615" s="67" t="s">
        <v>9481</v>
      </c>
      <c r="U615">
        <v>2570000</v>
      </c>
      <c r="V615" s="58">
        <v>45019</v>
      </c>
      <c r="W615" s="67" t="s">
        <v>9489</v>
      </c>
      <c r="X615" s="67" t="s">
        <v>7</v>
      </c>
      <c r="Y615">
        <v>4</v>
      </c>
      <c r="Z615" t="s">
        <v>9438</v>
      </c>
      <c r="AA615" t="s">
        <v>9525</v>
      </c>
    </row>
    <row r="616" spans="1:27" x14ac:dyDescent="0.3">
      <c r="A616" s="67" t="s">
        <v>6020</v>
      </c>
      <c r="B616" s="67" t="s">
        <v>5258</v>
      </c>
      <c r="C616" s="67" t="s">
        <v>9483</v>
      </c>
      <c r="D616" s="67" t="s">
        <v>3774</v>
      </c>
      <c r="E616" s="67" t="s">
        <v>9484</v>
      </c>
      <c r="F616" s="67" t="s">
        <v>9485</v>
      </c>
      <c r="G616" s="67" t="s">
        <v>9486</v>
      </c>
      <c r="H616" s="67" t="s">
        <v>9487</v>
      </c>
      <c r="I616" s="67" t="s">
        <v>6</v>
      </c>
      <c r="J616" s="67" t="s">
        <v>9487</v>
      </c>
      <c r="K616" s="67" t="s">
        <v>9433</v>
      </c>
      <c r="L616" s="67" t="s">
        <v>9485</v>
      </c>
      <c r="M616" s="67" t="s">
        <v>697</v>
      </c>
      <c r="O616" s="67"/>
      <c r="P616" s="67"/>
      <c r="Q616" s="67" t="s">
        <v>3775</v>
      </c>
      <c r="R616" s="67" t="s">
        <v>9526</v>
      </c>
      <c r="S616">
        <v>0</v>
      </c>
      <c r="T616" s="67" t="s">
        <v>9488</v>
      </c>
      <c r="U616">
        <v>86972562</v>
      </c>
      <c r="V616" s="58">
        <v>45019</v>
      </c>
      <c r="W616" s="67" t="s">
        <v>9489</v>
      </c>
      <c r="X616" s="67" t="s">
        <v>7</v>
      </c>
      <c r="Y616">
        <v>4</v>
      </c>
      <c r="Z616" t="s">
        <v>9438</v>
      </c>
      <c r="AA616" t="s">
        <v>9525</v>
      </c>
    </row>
    <row r="617" spans="1:27" x14ac:dyDescent="0.3">
      <c r="A617" s="67" t="s">
        <v>7203</v>
      </c>
      <c r="B617" s="67" t="s">
        <v>5258</v>
      </c>
      <c r="C617" s="67" t="s">
        <v>9483</v>
      </c>
      <c r="D617" s="67" t="s">
        <v>2091</v>
      </c>
      <c r="E617" s="67" t="s">
        <v>9484</v>
      </c>
      <c r="F617" s="67" t="s">
        <v>9485</v>
      </c>
      <c r="G617" s="67" t="s">
        <v>9486</v>
      </c>
      <c r="H617" s="67" t="s">
        <v>9487</v>
      </c>
      <c r="I617" s="67" t="s">
        <v>6</v>
      </c>
      <c r="J617" s="67" t="s">
        <v>9487</v>
      </c>
      <c r="K617" s="67" t="s">
        <v>9433</v>
      </c>
      <c r="L617" s="67" t="s">
        <v>9485</v>
      </c>
      <c r="M617" s="67" t="s">
        <v>697</v>
      </c>
      <c r="O617" s="67"/>
      <c r="P617" s="67"/>
      <c r="Q617" s="67" t="s">
        <v>2092</v>
      </c>
      <c r="R617" s="67" t="s">
        <v>9424</v>
      </c>
      <c r="S617">
        <v>0</v>
      </c>
      <c r="T617" s="67" t="s">
        <v>9481</v>
      </c>
      <c r="U617">
        <v>500000</v>
      </c>
      <c r="V617" s="58">
        <v>45019</v>
      </c>
      <c r="W617" s="67" t="s">
        <v>9489</v>
      </c>
      <c r="X617" s="67" t="s">
        <v>7</v>
      </c>
      <c r="Y617">
        <v>4</v>
      </c>
      <c r="Z617" t="s">
        <v>9438</v>
      </c>
      <c r="AA617" t="s">
        <v>9525</v>
      </c>
    </row>
    <row r="618" spans="1:27" x14ac:dyDescent="0.3">
      <c r="A618" s="67" t="s">
        <v>7209</v>
      </c>
      <c r="B618" s="67" t="s">
        <v>5258</v>
      </c>
      <c r="C618" s="67" t="s">
        <v>9483</v>
      </c>
      <c r="D618" s="67" t="s">
        <v>955</v>
      </c>
      <c r="E618" s="67" t="s">
        <v>9484</v>
      </c>
      <c r="F618" s="67" t="s">
        <v>9485</v>
      </c>
      <c r="G618" s="67" t="s">
        <v>9486</v>
      </c>
      <c r="H618" s="67" t="s">
        <v>9487</v>
      </c>
      <c r="I618" s="67" t="s">
        <v>6</v>
      </c>
      <c r="J618" s="67" t="s">
        <v>9487</v>
      </c>
      <c r="K618" s="67" t="s">
        <v>9433</v>
      </c>
      <c r="L618" s="67" t="s">
        <v>9485</v>
      </c>
      <c r="M618" s="67" t="s">
        <v>697</v>
      </c>
      <c r="N618">
        <v>17</v>
      </c>
      <c r="O618" s="67" t="s">
        <v>9413</v>
      </c>
      <c r="P618" s="67" t="s">
        <v>9417</v>
      </c>
      <c r="Q618" s="67" t="s">
        <v>956</v>
      </c>
      <c r="R618" s="67" t="s">
        <v>9422</v>
      </c>
      <c r="S618">
        <v>0</v>
      </c>
      <c r="T618" s="67" t="s">
        <v>9481</v>
      </c>
      <c r="U618">
        <v>500000</v>
      </c>
      <c r="V618" s="58">
        <v>45019</v>
      </c>
      <c r="W618" s="67" t="s">
        <v>9489</v>
      </c>
      <c r="X618" s="67" t="s">
        <v>7</v>
      </c>
      <c r="Y618">
        <v>4</v>
      </c>
      <c r="Z618" t="s">
        <v>9438</v>
      </c>
      <c r="AA618" t="s">
        <v>9525</v>
      </c>
    </row>
    <row r="619" spans="1:27" x14ac:dyDescent="0.3">
      <c r="A619" s="67" t="s">
        <v>8729</v>
      </c>
      <c r="B619" s="67" t="s">
        <v>5258</v>
      </c>
      <c r="C619" s="67" t="s">
        <v>9483</v>
      </c>
      <c r="D619" s="67" t="s">
        <v>955</v>
      </c>
      <c r="E619" s="67" t="s">
        <v>9484</v>
      </c>
      <c r="F619" s="67" t="s">
        <v>9485</v>
      </c>
      <c r="G619" s="67" t="s">
        <v>9486</v>
      </c>
      <c r="H619" s="67" t="s">
        <v>9487</v>
      </c>
      <c r="I619" s="67" t="s">
        <v>6</v>
      </c>
      <c r="J619" s="67" t="s">
        <v>9487</v>
      </c>
      <c r="K619" s="67" t="s">
        <v>9433</v>
      </c>
      <c r="L619" s="67" t="s">
        <v>9485</v>
      </c>
      <c r="M619" s="67" t="s">
        <v>697</v>
      </c>
      <c r="N619">
        <v>9</v>
      </c>
      <c r="O619" s="67" t="s">
        <v>9406</v>
      </c>
      <c r="P619" s="67" t="s">
        <v>9415</v>
      </c>
      <c r="Q619" s="67" t="s">
        <v>956</v>
      </c>
      <c r="R619" s="67" t="s">
        <v>9422</v>
      </c>
      <c r="S619">
        <v>0</v>
      </c>
      <c r="T619" s="67" t="s">
        <v>9481</v>
      </c>
      <c r="U619">
        <v>1700000</v>
      </c>
      <c r="V619" s="58">
        <v>45019</v>
      </c>
      <c r="W619" s="67" t="s">
        <v>9489</v>
      </c>
      <c r="X619" s="67" t="s">
        <v>7</v>
      </c>
      <c r="Y619">
        <v>4</v>
      </c>
      <c r="Z619" t="s">
        <v>9438</v>
      </c>
      <c r="AA619" t="s">
        <v>9525</v>
      </c>
    </row>
    <row r="620" spans="1:27" x14ac:dyDescent="0.3">
      <c r="A620" s="67" t="s">
        <v>7207</v>
      </c>
      <c r="B620" s="67" t="s">
        <v>5258</v>
      </c>
      <c r="C620" s="67" t="s">
        <v>9483</v>
      </c>
      <c r="D620" s="67" t="s">
        <v>4645</v>
      </c>
      <c r="E620" s="67" t="s">
        <v>9484</v>
      </c>
      <c r="F620" s="67" t="s">
        <v>9485</v>
      </c>
      <c r="G620" s="67" t="s">
        <v>9486</v>
      </c>
      <c r="H620" s="67" t="s">
        <v>9487</v>
      </c>
      <c r="I620" s="67" t="s">
        <v>9487</v>
      </c>
      <c r="J620" s="67" t="s">
        <v>9487</v>
      </c>
      <c r="K620" s="67" t="s">
        <v>9419</v>
      </c>
      <c r="L620" s="67" t="s">
        <v>9485</v>
      </c>
      <c r="M620" s="67" t="s">
        <v>697</v>
      </c>
      <c r="O620" s="67"/>
      <c r="P620" s="67"/>
      <c r="Q620" s="67" t="s">
        <v>4646</v>
      </c>
      <c r="R620" s="67" t="s">
        <v>9429</v>
      </c>
      <c r="S620">
        <v>0</v>
      </c>
      <c r="T620" s="67" t="s">
        <v>9482</v>
      </c>
      <c r="U620">
        <v>2151169</v>
      </c>
      <c r="V620" s="58">
        <v>45020</v>
      </c>
      <c r="W620" s="67" t="s">
        <v>9521</v>
      </c>
      <c r="X620" s="67" t="s">
        <v>4</v>
      </c>
      <c r="Y620">
        <v>4</v>
      </c>
      <c r="Z620" t="s">
        <v>9438</v>
      </c>
      <c r="AA620" t="s">
        <v>9525</v>
      </c>
    </row>
    <row r="621" spans="1:27" x14ac:dyDescent="0.3">
      <c r="A621" s="67" t="s">
        <v>8765</v>
      </c>
      <c r="B621" s="67" t="s">
        <v>5258</v>
      </c>
      <c r="C621" s="67" t="s">
        <v>9483</v>
      </c>
      <c r="D621" s="67" t="s">
        <v>3768</v>
      </c>
      <c r="E621" s="67" t="s">
        <v>9484</v>
      </c>
      <c r="F621" s="67" t="s">
        <v>9485</v>
      </c>
      <c r="G621" s="67" t="s">
        <v>9486</v>
      </c>
      <c r="H621" s="67" t="s">
        <v>9487</v>
      </c>
      <c r="I621" s="67" t="s">
        <v>9487</v>
      </c>
      <c r="J621" s="67" t="s">
        <v>9487</v>
      </c>
      <c r="K621" s="67" t="s">
        <v>9419</v>
      </c>
      <c r="L621" s="67" t="s">
        <v>9485</v>
      </c>
      <c r="M621" s="67" t="s">
        <v>697</v>
      </c>
      <c r="O621" s="67"/>
      <c r="P621" s="67"/>
      <c r="Q621" s="67" t="s">
        <v>3769</v>
      </c>
      <c r="R621" s="67" t="s">
        <v>9439</v>
      </c>
      <c r="S621">
        <v>0</v>
      </c>
      <c r="T621" s="67" t="s">
        <v>9488</v>
      </c>
      <c r="U621">
        <v>1100</v>
      </c>
      <c r="V621" s="58">
        <v>45020</v>
      </c>
      <c r="W621" s="67" t="s">
        <v>9521</v>
      </c>
      <c r="X621" s="67" t="s">
        <v>4</v>
      </c>
      <c r="Y621">
        <v>4</v>
      </c>
      <c r="Z621" t="s">
        <v>9438</v>
      </c>
      <c r="AA621" t="s">
        <v>9525</v>
      </c>
    </row>
    <row r="622" spans="1:27" x14ac:dyDescent="0.3">
      <c r="A622" s="67" t="s">
        <v>7193</v>
      </c>
      <c r="B622" s="67" t="s">
        <v>5258</v>
      </c>
      <c r="C622" s="67" t="s">
        <v>9483</v>
      </c>
      <c r="D622" s="67" t="s">
        <v>3774</v>
      </c>
      <c r="E622" s="67" t="s">
        <v>9484</v>
      </c>
      <c r="F622" s="67" t="s">
        <v>9485</v>
      </c>
      <c r="G622" s="67" t="s">
        <v>9486</v>
      </c>
      <c r="H622" s="67" t="s">
        <v>9487</v>
      </c>
      <c r="I622" s="67" t="s">
        <v>6</v>
      </c>
      <c r="J622" s="67" t="s">
        <v>9487</v>
      </c>
      <c r="K622" s="67" t="s">
        <v>9433</v>
      </c>
      <c r="L622" s="67" t="s">
        <v>9485</v>
      </c>
      <c r="M622" s="67" t="s">
        <v>697</v>
      </c>
      <c r="N622">
        <v>12</v>
      </c>
      <c r="O622" s="67" t="s">
        <v>9408</v>
      </c>
      <c r="P622" s="67" t="s">
        <v>9417</v>
      </c>
      <c r="Q622" s="67" t="s">
        <v>3775</v>
      </c>
      <c r="R622" s="67" t="s">
        <v>9526</v>
      </c>
      <c r="S622">
        <v>0</v>
      </c>
      <c r="T622" s="67" t="s">
        <v>9488</v>
      </c>
      <c r="U622">
        <v>35756100</v>
      </c>
      <c r="V622" s="58">
        <v>45020</v>
      </c>
      <c r="W622" s="67" t="s">
        <v>9489</v>
      </c>
      <c r="X622" s="67" t="s">
        <v>7</v>
      </c>
      <c r="Y622">
        <v>4</v>
      </c>
      <c r="Z622" t="s">
        <v>9438</v>
      </c>
      <c r="AA622" t="s">
        <v>9525</v>
      </c>
    </row>
    <row r="623" spans="1:27" x14ac:dyDescent="0.3">
      <c r="A623" s="67" t="s">
        <v>7123</v>
      </c>
      <c r="B623" s="67" t="s">
        <v>5258</v>
      </c>
      <c r="C623" s="67" t="s">
        <v>9483</v>
      </c>
      <c r="D623" s="67" t="s">
        <v>4645</v>
      </c>
      <c r="E623" s="67" t="s">
        <v>9484</v>
      </c>
      <c r="F623" s="67" t="s">
        <v>9485</v>
      </c>
      <c r="G623" s="67" t="s">
        <v>9486</v>
      </c>
      <c r="H623" s="67" t="s">
        <v>9487</v>
      </c>
      <c r="I623" s="67" t="s">
        <v>6</v>
      </c>
      <c r="J623" s="67" t="s">
        <v>9487</v>
      </c>
      <c r="K623" s="67" t="s">
        <v>9433</v>
      </c>
      <c r="L623" s="67" t="s">
        <v>9485</v>
      </c>
      <c r="M623" s="67" t="s">
        <v>697</v>
      </c>
      <c r="N623">
        <v>1</v>
      </c>
      <c r="O623" s="67" t="s">
        <v>9397</v>
      </c>
      <c r="P623" s="67" t="s">
        <v>9415</v>
      </c>
      <c r="Q623" s="67" t="s">
        <v>4646</v>
      </c>
      <c r="R623" s="67" t="s">
        <v>9429</v>
      </c>
      <c r="S623">
        <v>0</v>
      </c>
      <c r="T623" s="67" t="s">
        <v>9482</v>
      </c>
      <c r="U623">
        <v>82467</v>
      </c>
      <c r="V623" s="58">
        <v>45020</v>
      </c>
      <c r="W623" s="67" t="s">
        <v>9489</v>
      </c>
      <c r="X623" s="67" t="s">
        <v>7</v>
      </c>
      <c r="Y623">
        <v>4</v>
      </c>
      <c r="Z623" t="s">
        <v>9438</v>
      </c>
      <c r="AA623" t="s">
        <v>9525</v>
      </c>
    </row>
    <row r="624" spans="1:27" x14ac:dyDescent="0.3">
      <c r="A624" s="67" t="s">
        <v>7131</v>
      </c>
      <c r="B624" s="67" t="s">
        <v>5258</v>
      </c>
      <c r="C624" s="67" t="s">
        <v>9483</v>
      </c>
      <c r="D624" s="67" t="s">
        <v>4645</v>
      </c>
      <c r="E624" s="67" t="s">
        <v>9484</v>
      </c>
      <c r="F624" s="67" t="s">
        <v>9485</v>
      </c>
      <c r="G624" s="67" t="s">
        <v>9486</v>
      </c>
      <c r="H624" s="67" t="s">
        <v>9487</v>
      </c>
      <c r="I624" s="67" t="s">
        <v>6</v>
      </c>
      <c r="J624" s="67" t="s">
        <v>9487</v>
      </c>
      <c r="K624" s="67" t="s">
        <v>9433</v>
      </c>
      <c r="L624" s="67" t="s">
        <v>9485</v>
      </c>
      <c r="M624" s="67" t="s">
        <v>697</v>
      </c>
      <c r="N624">
        <v>15</v>
      </c>
      <c r="O624" s="67" t="s">
        <v>9411</v>
      </c>
      <c r="P624" s="67" t="s">
        <v>9417</v>
      </c>
      <c r="Q624" s="67" t="s">
        <v>4646</v>
      </c>
      <c r="R624" s="67" t="s">
        <v>9429</v>
      </c>
      <c r="S624">
        <v>0</v>
      </c>
      <c r="T624" s="67" t="s">
        <v>9482</v>
      </c>
      <c r="U624">
        <v>212420</v>
      </c>
      <c r="V624" s="58">
        <v>45020</v>
      </c>
      <c r="W624" s="67" t="s">
        <v>9489</v>
      </c>
      <c r="X624" s="67" t="s">
        <v>7</v>
      </c>
      <c r="Y624">
        <v>4</v>
      </c>
      <c r="Z624" t="s">
        <v>9438</v>
      </c>
      <c r="AA624" t="s">
        <v>9525</v>
      </c>
    </row>
    <row r="625" spans="1:27" x14ac:dyDescent="0.3">
      <c r="A625" s="67" t="s">
        <v>8729</v>
      </c>
      <c r="B625" s="67" t="s">
        <v>5258</v>
      </c>
      <c r="C625" s="67" t="s">
        <v>9483</v>
      </c>
      <c r="D625" s="67" t="s">
        <v>955</v>
      </c>
      <c r="E625" s="67" t="s">
        <v>9484</v>
      </c>
      <c r="F625" s="67" t="s">
        <v>9485</v>
      </c>
      <c r="G625" s="67" t="s">
        <v>9486</v>
      </c>
      <c r="H625" s="67" t="s">
        <v>9487</v>
      </c>
      <c r="I625" s="67" t="s">
        <v>6</v>
      </c>
      <c r="J625" s="67" t="s">
        <v>9487</v>
      </c>
      <c r="K625" s="67" t="s">
        <v>9433</v>
      </c>
      <c r="L625" s="67" t="s">
        <v>9485</v>
      </c>
      <c r="M625" s="67" t="s">
        <v>697</v>
      </c>
      <c r="N625">
        <v>9</v>
      </c>
      <c r="O625" s="67" t="s">
        <v>9406</v>
      </c>
      <c r="P625" s="67" t="s">
        <v>9415</v>
      </c>
      <c r="Q625" s="67" t="s">
        <v>956</v>
      </c>
      <c r="R625" s="67" t="s">
        <v>9422</v>
      </c>
      <c r="S625">
        <v>0</v>
      </c>
      <c r="T625" s="67" t="s">
        <v>9481</v>
      </c>
      <c r="U625">
        <v>1100000</v>
      </c>
      <c r="V625" s="58">
        <v>45020</v>
      </c>
      <c r="W625" s="67" t="s">
        <v>9489</v>
      </c>
      <c r="X625" s="67" t="s">
        <v>7</v>
      </c>
      <c r="Y625">
        <v>4</v>
      </c>
      <c r="Z625" t="s">
        <v>9438</v>
      </c>
      <c r="AA625" t="s">
        <v>9525</v>
      </c>
    </row>
    <row r="626" spans="1:27" x14ac:dyDescent="0.3">
      <c r="A626" s="67" t="s">
        <v>7123</v>
      </c>
      <c r="B626" s="67" t="s">
        <v>5258</v>
      </c>
      <c r="C626" s="67" t="s">
        <v>9483</v>
      </c>
      <c r="D626" s="67" t="s">
        <v>955</v>
      </c>
      <c r="E626" s="67" t="s">
        <v>9484</v>
      </c>
      <c r="F626" s="67" t="s">
        <v>9485</v>
      </c>
      <c r="G626" s="67" t="s">
        <v>9486</v>
      </c>
      <c r="H626" s="67" t="s">
        <v>9487</v>
      </c>
      <c r="I626" s="67" t="s">
        <v>6</v>
      </c>
      <c r="J626" s="67" t="s">
        <v>9487</v>
      </c>
      <c r="K626" s="67" t="s">
        <v>9433</v>
      </c>
      <c r="L626" s="67" t="s">
        <v>9485</v>
      </c>
      <c r="M626" s="67" t="s">
        <v>697</v>
      </c>
      <c r="N626">
        <v>1</v>
      </c>
      <c r="O626" s="67" t="s">
        <v>9397</v>
      </c>
      <c r="P626" s="67" t="s">
        <v>9415</v>
      </c>
      <c r="Q626" s="67" t="s">
        <v>956</v>
      </c>
      <c r="R626" s="67" t="s">
        <v>9422</v>
      </c>
      <c r="S626">
        <v>0</v>
      </c>
      <c r="T626" s="67" t="s">
        <v>9481</v>
      </c>
      <c r="U626">
        <v>450000</v>
      </c>
      <c r="V626" s="58">
        <v>45020</v>
      </c>
      <c r="W626" s="67" t="s">
        <v>9489</v>
      </c>
      <c r="X626" s="67" t="s">
        <v>7</v>
      </c>
      <c r="Y626">
        <v>4</v>
      </c>
      <c r="Z626" t="s">
        <v>9438</v>
      </c>
      <c r="AA626" t="s">
        <v>9525</v>
      </c>
    </row>
    <row r="627" spans="1:27" x14ac:dyDescent="0.3">
      <c r="A627" s="67" t="s">
        <v>5994</v>
      </c>
      <c r="B627" s="67" t="s">
        <v>5258</v>
      </c>
      <c r="C627" s="67" t="s">
        <v>9483</v>
      </c>
      <c r="D627" s="67" t="s">
        <v>3772</v>
      </c>
      <c r="E627" s="67" t="s">
        <v>9484</v>
      </c>
      <c r="F627" s="67" t="s">
        <v>9485</v>
      </c>
      <c r="G627" s="67" t="s">
        <v>9486</v>
      </c>
      <c r="H627" s="67" t="s">
        <v>9487</v>
      </c>
      <c r="I627" s="67" t="s">
        <v>6</v>
      </c>
      <c r="J627" s="67" t="s">
        <v>9487</v>
      </c>
      <c r="K627" s="67" t="s">
        <v>9433</v>
      </c>
      <c r="L627" s="67" t="s">
        <v>9485</v>
      </c>
      <c r="M627" s="67" t="s">
        <v>697</v>
      </c>
      <c r="N627">
        <v>6</v>
      </c>
      <c r="O627" s="67" t="s">
        <v>9403</v>
      </c>
      <c r="P627" s="67" t="s">
        <v>9415</v>
      </c>
      <c r="Q627" s="67" t="s">
        <v>3773</v>
      </c>
      <c r="R627" s="67" t="s">
        <v>9440</v>
      </c>
      <c r="S627">
        <v>0</v>
      </c>
      <c r="T627" s="67" t="s">
        <v>9488</v>
      </c>
      <c r="U627">
        <v>301182370</v>
      </c>
      <c r="V627" s="58">
        <v>45021</v>
      </c>
      <c r="W627" s="67" t="s">
        <v>9489</v>
      </c>
      <c r="X627" s="67" t="s">
        <v>7</v>
      </c>
      <c r="Y627">
        <v>4</v>
      </c>
      <c r="Z627" t="s">
        <v>9438</v>
      </c>
      <c r="AA627" t="s">
        <v>9525</v>
      </c>
    </row>
    <row r="628" spans="1:27" x14ac:dyDescent="0.3">
      <c r="A628" s="67" t="s">
        <v>7123</v>
      </c>
      <c r="B628" s="67" t="s">
        <v>5258</v>
      </c>
      <c r="C628" s="67" t="s">
        <v>9483</v>
      </c>
      <c r="D628" s="67" t="s">
        <v>4645</v>
      </c>
      <c r="E628" s="67" t="s">
        <v>9484</v>
      </c>
      <c r="F628" s="67" t="s">
        <v>9485</v>
      </c>
      <c r="G628" s="67" t="s">
        <v>9486</v>
      </c>
      <c r="H628" s="67" t="s">
        <v>9487</v>
      </c>
      <c r="I628" s="67" t="s">
        <v>6</v>
      </c>
      <c r="J628" s="67" t="s">
        <v>9487</v>
      </c>
      <c r="K628" s="67" t="s">
        <v>9433</v>
      </c>
      <c r="L628" s="67" t="s">
        <v>9485</v>
      </c>
      <c r="M628" s="67" t="s">
        <v>697</v>
      </c>
      <c r="N628">
        <v>1</v>
      </c>
      <c r="O628" s="67" t="s">
        <v>9397</v>
      </c>
      <c r="P628" s="67" t="s">
        <v>9415</v>
      </c>
      <c r="Q628" s="67" t="s">
        <v>4646</v>
      </c>
      <c r="R628" s="67" t="s">
        <v>9429</v>
      </c>
      <c r="S628">
        <v>0</v>
      </c>
      <c r="T628" s="67" t="s">
        <v>9482</v>
      </c>
      <c r="U628">
        <v>107712</v>
      </c>
      <c r="V628" s="58">
        <v>45021</v>
      </c>
      <c r="W628" s="67" t="s">
        <v>9489</v>
      </c>
      <c r="X628" s="67" t="s">
        <v>7</v>
      </c>
      <c r="Y628">
        <v>4</v>
      </c>
      <c r="Z628" t="s">
        <v>9438</v>
      </c>
      <c r="AA628" t="s">
        <v>9525</v>
      </c>
    </row>
    <row r="629" spans="1:27" x14ac:dyDescent="0.3">
      <c r="A629" s="67" t="s">
        <v>8729</v>
      </c>
      <c r="B629" s="67" t="s">
        <v>5258</v>
      </c>
      <c r="C629" s="67" t="s">
        <v>9483</v>
      </c>
      <c r="D629" s="67" t="s">
        <v>955</v>
      </c>
      <c r="E629" s="67" t="s">
        <v>9484</v>
      </c>
      <c r="F629" s="67" t="s">
        <v>9485</v>
      </c>
      <c r="G629" s="67" t="s">
        <v>9486</v>
      </c>
      <c r="H629" s="67" t="s">
        <v>9487</v>
      </c>
      <c r="I629" s="67" t="s">
        <v>6</v>
      </c>
      <c r="J629" s="67" t="s">
        <v>9487</v>
      </c>
      <c r="K629" s="67" t="s">
        <v>9433</v>
      </c>
      <c r="L629" s="67" t="s">
        <v>9485</v>
      </c>
      <c r="M629" s="67" t="s">
        <v>697</v>
      </c>
      <c r="N629">
        <v>9</v>
      </c>
      <c r="O629" s="67" t="s">
        <v>9406</v>
      </c>
      <c r="P629" s="67" t="s">
        <v>9415</v>
      </c>
      <c r="Q629" s="67" t="s">
        <v>956</v>
      </c>
      <c r="R629" s="67" t="s">
        <v>9422</v>
      </c>
      <c r="S629">
        <v>0</v>
      </c>
      <c r="T629" s="67" t="s">
        <v>9481</v>
      </c>
      <c r="U629">
        <v>1400000</v>
      </c>
      <c r="V629" s="58">
        <v>45021</v>
      </c>
      <c r="W629" s="67" t="s">
        <v>9489</v>
      </c>
      <c r="X629" s="67" t="s">
        <v>7</v>
      </c>
      <c r="Y629">
        <v>4</v>
      </c>
      <c r="Z629" t="s">
        <v>9438</v>
      </c>
      <c r="AA629" t="s">
        <v>9525</v>
      </c>
    </row>
    <row r="630" spans="1:27" x14ac:dyDescent="0.3">
      <c r="A630" s="67" t="s">
        <v>7123</v>
      </c>
      <c r="B630" s="67" t="s">
        <v>5258</v>
      </c>
      <c r="C630" s="67" t="s">
        <v>9483</v>
      </c>
      <c r="D630" s="67" t="s">
        <v>955</v>
      </c>
      <c r="E630" s="67" t="s">
        <v>9484</v>
      </c>
      <c r="F630" s="67" t="s">
        <v>9485</v>
      </c>
      <c r="G630" s="67" t="s">
        <v>9486</v>
      </c>
      <c r="H630" s="67" t="s">
        <v>9487</v>
      </c>
      <c r="I630" s="67" t="s">
        <v>6</v>
      </c>
      <c r="J630" s="67" t="s">
        <v>9487</v>
      </c>
      <c r="K630" s="67" t="s">
        <v>9433</v>
      </c>
      <c r="L630" s="67" t="s">
        <v>9485</v>
      </c>
      <c r="M630" s="67" t="s">
        <v>697</v>
      </c>
      <c r="N630">
        <v>1</v>
      </c>
      <c r="O630" s="67" t="s">
        <v>9397</v>
      </c>
      <c r="P630" s="67" t="s">
        <v>9415</v>
      </c>
      <c r="Q630" s="67" t="s">
        <v>956</v>
      </c>
      <c r="R630" s="67" t="s">
        <v>9422</v>
      </c>
      <c r="S630">
        <v>0</v>
      </c>
      <c r="T630" s="67" t="s">
        <v>9481</v>
      </c>
      <c r="U630">
        <v>2850000</v>
      </c>
      <c r="V630" s="58">
        <v>45021</v>
      </c>
      <c r="W630" s="67" t="s">
        <v>9489</v>
      </c>
      <c r="X630" s="67" t="s">
        <v>7</v>
      </c>
      <c r="Y630">
        <v>4</v>
      </c>
      <c r="Z630" t="s">
        <v>9438</v>
      </c>
      <c r="AA630" t="s">
        <v>9525</v>
      </c>
    </row>
    <row r="631" spans="1:27" x14ac:dyDescent="0.3">
      <c r="A631" s="67" t="s">
        <v>6072</v>
      </c>
      <c r="B631" s="67" t="s">
        <v>5258</v>
      </c>
      <c r="C631" s="67" t="s">
        <v>9483</v>
      </c>
      <c r="D631" s="67" t="s">
        <v>4179</v>
      </c>
      <c r="E631" s="67" t="s">
        <v>9484</v>
      </c>
      <c r="F631" s="67" t="s">
        <v>9485</v>
      </c>
      <c r="G631" s="67" t="s">
        <v>9486</v>
      </c>
      <c r="H631" s="67" t="s">
        <v>9487</v>
      </c>
      <c r="I631" s="67" t="s">
        <v>6</v>
      </c>
      <c r="J631" s="67" t="s">
        <v>9487</v>
      </c>
      <c r="K631" s="67" t="s">
        <v>9433</v>
      </c>
      <c r="L631" s="67" t="s">
        <v>9485</v>
      </c>
      <c r="M631" s="67" t="s">
        <v>697</v>
      </c>
      <c r="O631" s="67"/>
      <c r="P631" s="67"/>
      <c r="Q631" s="67" t="s">
        <v>4180</v>
      </c>
      <c r="R631" s="67" t="s">
        <v>9427</v>
      </c>
      <c r="S631">
        <v>0</v>
      </c>
      <c r="T631" s="67" t="s">
        <v>9481</v>
      </c>
      <c r="U631">
        <v>20700000</v>
      </c>
      <c r="V631" s="58">
        <v>45022</v>
      </c>
      <c r="W631" s="67" t="s">
        <v>9489</v>
      </c>
      <c r="X631" s="67" t="s">
        <v>7</v>
      </c>
      <c r="Y631">
        <v>4</v>
      </c>
      <c r="Z631" t="s">
        <v>9438</v>
      </c>
      <c r="AA631" t="s">
        <v>9525</v>
      </c>
    </row>
    <row r="632" spans="1:27" x14ac:dyDescent="0.3">
      <c r="A632" s="67" t="s">
        <v>7197</v>
      </c>
      <c r="B632" s="67" t="s">
        <v>5258</v>
      </c>
      <c r="C632" s="67" t="s">
        <v>9483</v>
      </c>
      <c r="D632" s="67" t="s">
        <v>4687</v>
      </c>
      <c r="E632" s="67" t="s">
        <v>9484</v>
      </c>
      <c r="F632" s="67" t="s">
        <v>9485</v>
      </c>
      <c r="G632" s="67" t="s">
        <v>9486</v>
      </c>
      <c r="H632" s="67" t="s">
        <v>9487</v>
      </c>
      <c r="I632" s="67" t="s">
        <v>6</v>
      </c>
      <c r="J632" s="67" t="s">
        <v>9487</v>
      </c>
      <c r="K632" s="67" t="s">
        <v>9433</v>
      </c>
      <c r="L632" s="67" t="s">
        <v>9485</v>
      </c>
      <c r="M632" s="67" t="s">
        <v>697</v>
      </c>
      <c r="N632">
        <v>14</v>
      </c>
      <c r="O632" s="67" t="s">
        <v>9410</v>
      </c>
      <c r="P632" s="67" t="s">
        <v>9417</v>
      </c>
      <c r="Q632" s="67" t="s">
        <v>4688</v>
      </c>
      <c r="R632" s="67" t="s">
        <v>9522</v>
      </c>
      <c r="S632">
        <v>0</v>
      </c>
      <c r="T632" s="67" t="s">
        <v>9482</v>
      </c>
      <c r="U632">
        <v>1778000</v>
      </c>
      <c r="V632" s="58">
        <v>45022</v>
      </c>
      <c r="W632" s="67" t="s">
        <v>9489</v>
      </c>
      <c r="X632" s="67" t="s">
        <v>7</v>
      </c>
      <c r="Y632">
        <v>4</v>
      </c>
      <c r="Z632" t="s">
        <v>9438</v>
      </c>
      <c r="AA632" t="s">
        <v>9525</v>
      </c>
    </row>
    <row r="633" spans="1:27" x14ac:dyDescent="0.3">
      <c r="A633" s="67" t="s">
        <v>7209</v>
      </c>
      <c r="B633" s="67" t="s">
        <v>5258</v>
      </c>
      <c r="C633" s="67" t="s">
        <v>9483</v>
      </c>
      <c r="D633" s="67" t="s">
        <v>4179</v>
      </c>
      <c r="E633" s="67" t="s">
        <v>9484</v>
      </c>
      <c r="F633" s="67" t="s">
        <v>9485</v>
      </c>
      <c r="G633" s="67" t="s">
        <v>9486</v>
      </c>
      <c r="H633" s="67" t="s">
        <v>9487</v>
      </c>
      <c r="I633" s="67" t="s">
        <v>6</v>
      </c>
      <c r="J633" s="67" t="s">
        <v>9487</v>
      </c>
      <c r="K633" s="67" t="s">
        <v>9433</v>
      </c>
      <c r="L633" s="67" t="s">
        <v>9485</v>
      </c>
      <c r="M633" s="67" t="s">
        <v>697</v>
      </c>
      <c r="N633">
        <v>17</v>
      </c>
      <c r="O633" s="67" t="s">
        <v>9413</v>
      </c>
      <c r="P633" s="67" t="s">
        <v>9417</v>
      </c>
      <c r="Q633" s="67" t="s">
        <v>4180</v>
      </c>
      <c r="R633" s="67" t="s">
        <v>9427</v>
      </c>
      <c r="S633">
        <v>0</v>
      </c>
      <c r="T633" s="67" t="s">
        <v>9481</v>
      </c>
      <c r="U633">
        <v>22080000</v>
      </c>
      <c r="V633" s="58">
        <v>45022</v>
      </c>
      <c r="W633" s="67" t="s">
        <v>9489</v>
      </c>
      <c r="X633" s="67" t="s">
        <v>7</v>
      </c>
      <c r="Y633">
        <v>4</v>
      </c>
      <c r="Z633" t="s">
        <v>9438</v>
      </c>
      <c r="AA633" t="s">
        <v>9525</v>
      </c>
    </row>
    <row r="634" spans="1:27" x14ac:dyDescent="0.3">
      <c r="A634" s="67" t="s">
        <v>7215</v>
      </c>
      <c r="B634" s="67" t="s">
        <v>5258</v>
      </c>
      <c r="C634" s="67" t="s">
        <v>9483</v>
      </c>
      <c r="D634" s="67" t="s">
        <v>2091</v>
      </c>
      <c r="E634" s="67" t="s">
        <v>9484</v>
      </c>
      <c r="F634" s="67" t="s">
        <v>9485</v>
      </c>
      <c r="G634" s="67" t="s">
        <v>9486</v>
      </c>
      <c r="H634" s="67" t="s">
        <v>9487</v>
      </c>
      <c r="I634" s="67" t="s">
        <v>6</v>
      </c>
      <c r="J634" s="67" t="s">
        <v>9487</v>
      </c>
      <c r="K634" s="67" t="s">
        <v>9433</v>
      </c>
      <c r="L634" s="67" t="s">
        <v>9485</v>
      </c>
      <c r="M634" s="67" t="s">
        <v>697</v>
      </c>
      <c r="N634">
        <v>4</v>
      </c>
      <c r="O634" s="67" t="s">
        <v>9400</v>
      </c>
      <c r="P634" s="67" t="s">
        <v>9415</v>
      </c>
      <c r="Q634" s="67" t="s">
        <v>2092</v>
      </c>
      <c r="R634" s="67" t="s">
        <v>9424</v>
      </c>
      <c r="S634">
        <v>0</v>
      </c>
      <c r="T634" s="67" t="s">
        <v>9481</v>
      </c>
      <c r="U634">
        <v>450000</v>
      </c>
      <c r="V634" s="58">
        <v>45022</v>
      </c>
      <c r="W634" s="67" t="s">
        <v>9489</v>
      </c>
      <c r="X634" s="67" t="s">
        <v>7</v>
      </c>
      <c r="Y634">
        <v>4</v>
      </c>
      <c r="Z634" t="s">
        <v>9438</v>
      </c>
      <c r="AA634" t="s">
        <v>9525</v>
      </c>
    </row>
    <row r="635" spans="1:27" x14ac:dyDescent="0.3">
      <c r="A635" s="67" t="s">
        <v>7123</v>
      </c>
      <c r="B635" s="67" t="s">
        <v>5258</v>
      </c>
      <c r="C635" s="67" t="s">
        <v>9483</v>
      </c>
      <c r="D635" s="67" t="s">
        <v>4645</v>
      </c>
      <c r="E635" s="67" t="s">
        <v>9484</v>
      </c>
      <c r="F635" s="67" t="s">
        <v>9485</v>
      </c>
      <c r="G635" s="67" t="s">
        <v>9486</v>
      </c>
      <c r="H635" s="67" t="s">
        <v>9487</v>
      </c>
      <c r="I635" s="67" t="s">
        <v>6</v>
      </c>
      <c r="J635" s="67" t="s">
        <v>9487</v>
      </c>
      <c r="K635" s="67" t="s">
        <v>9433</v>
      </c>
      <c r="L635" s="67" t="s">
        <v>9485</v>
      </c>
      <c r="M635" s="67" t="s">
        <v>697</v>
      </c>
      <c r="N635">
        <v>1</v>
      </c>
      <c r="O635" s="67" t="s">
        <v>9397</v>
      </c>
      <c r="P635" s="67" t="s">
        <v>9415</v>
      </c>
      <c r="Q635" s="67" t="s">
        <v>4646</v>
      </c>
      <c r="R635" s="67" t="s">
        <v>9429</v>
      </c>
      <c r="S635">
        <v>0</v>
      </c>
      <c r="T635" s="67" t="s">
        <v>9482</v>
      </c>
      <c r="U635">
        <v>54978</v>
      </c>
      <c r="V635" s="58">
        <v>45022</v>
      </c>
      <c r="W635" s="67" t="s">
        <v>9489</v>
      </c>
      <c r="X635" s="67" t="s">
        <v>7</v>
      </c>
      <c r="Y635">
        <v>4</v>
      </c>
      <c r="Z635" t="s">
        <v>9438</v>
      </c>
      <c r="AA635" t="s">
        <v>9525</v>
      </c>
    </row>
    <row r="636" spans="1:27" x14ac:dyDescent="0.3">
      <c r="A636" s="67" t="s">
        <v>8729</v>
      </c>
      <c r="B636" s="67" t="s">
        <v>5258</v>
      </c>
      <c r="C636" s="67" t="s">
        <v>9483</v>
      </c>
      <c r="D636" s="67" t="s">
        <v>955</v>
      </c>
      <c r="E636" s="67" t="s">
        <v>9484</v>
      </c>
      <c r="F636" s="67" t="s">
        <v>9485</v>
      </c>
      <c r="G636" s="67" t="s">
        <v>9486</v>
      </c>
      <c r="H636" s="67" t="s">
        <v>9487</v>
      </c>
      <c r="I636" s="67" t="s">
        <v>6</v>
      </c>
      <c r="J636" s="67" t="s">
        <v>9487</v>
      </c>
      <c r="K636" s="67" t="s">
        <v>9433</v>
      </c>
      <c r="L636" s="67" t="s">
        <v>9485</v>
      </c>
      <c r="M636" s="67" t="s">
        <v>697</v>
      </c>
      <c r="N636">
        <v>9</v>
      </c>
      <c r="O636" s="67" t="s">
        <v>9406</v>
      </c>
      <c r="P636" s="67" t="s">
        <v>9415</v>
      </c>
      <c r="Q636" s="67" t="s">
        <v>956</v>
      </c>
      <c r="R636" s="67" t="s">
        <v>9422</v>
      </c>
      <c r="S636">
        <v>0</v>
      </c>
      <c r="T636" s="67" t="s">
        <v>9481</v>
      </c>
      <c r="U636">
        <v>1000000</v>
      </c>
      <c r="V636" s="58">
        <v>45022</v>
      </c>
      <c r="W636" s="67" t="s">
        <v>9489</v>
      </c>
      <c r="X636" s="67" t="s">
        <v>7</v>
      </c>
      <c r="Y636">
        <v>4</v>
      </c>
      <c r="Z636" t="s">
        <v>9438</v>
      </c>
      <c r="AA636" t="s">
        <v>9525</v>
      </c>
    </row>
    <row r="637" spans="1:27" x14ac:dyDescent="0.3">
      <c r="A637" s="67" t="s">
        <v>7123</v>
      </c>
      <c r="B637" s="67" t="s">
        <v>5258</v>
      </c>
      <c r="C637" s="67" t="s">
        <v>9483</v>
      </c>
      <c r="D637" s="67" t="s">
        <v>955</v>
      </c>
      <c r="E637" s="67" t="s">
        <v>9484</v>
      </c>
      <c r="F637" s="67" t="s">
        <v>9485</v>
      </c>
      <c r="G637" s="67" t="s">
        <v>9486</v>
      </c>
      <c r="H637" s="67" t="s">
        <v>9487</v>
      </c>
      <c r="I637" s="67" t="s">
        <v>6</v>
      </c>
      <c r="J637" s="67" t="s">
        <v>9487</v>
      </c>
      <c r="K637" s="67" t="s">
        <v>9433</v>
      </c>
      <c r="L637" s="67" t="s">
        <v>9485</v>
      </c>
      <c r="M637" s="67" t="s">
        <v>697</v>
      </c>
      <c r="N637">
        <v>1</v>
      </c>
      <c r="O637" s="67" t="s">
        <v>9397</v>
      </c>
      <c r="P637" s="67" t="s">
        <v>9415</v>
      </c>
      <c r="Q637" s="67" t="s">
        <v>956</v>
      </c>
      <c r="R637" s="67" t="s">
        <v>9422</v>
      </c>
      <c r="S637">
        <v>0</v>
      </c>
      <c r="T637" s="67" t="s">
        <v>9481</v>
      </c>
      <c r="U637">
        <v>150000</v>
      </c>
      <c r="V637" s="58">
        <v>45022</v>
      </c>
      <c r="W637" s="67" t="s">
        <v>9489</v>
      </c>
      <c r="X637" s="67" t="s">
        <v>7</v>
      </c>
      <c r="Y637">
        <v>4</v>
      </c>
      <c r="Z637" t="s">
        <v>9438</v>
      </c>
      <c r="AA637" t="s">
        <v>9525</v>
      </c>
    </row>
    <row r="638" spans="1:27" x14ac:dyDescent="0.3">
      <c r="A638" s="67" t="s">
        <v>8729</v>
      </c>
      <c r="B638" s="67" t="s">
        <v>5258</v>
      </c>
      <c r="C638" s="67" t="s">
        <v>9483</v>
      </c>
      <c r="D638" s="67" t="s">
        <v>955</v>
      </c>
      <c r="E638" s="67" t="s">
        <v>9484</v>
      </c>
      <c r="F638" s="67" t="s">
        <v>9485</v>
      </c>
      <c r="G638" s="67" t="s">
        <v>9486</v>
      </c>
      <c r="H638" s="67" t="s">
        <v>9487</v>
      </c>
      <c r="I638" s="67" t="s">
        <v>6</v>
      </c>
      <c r="J638" s="67" t="s">
        <v>9487</v>
      </c>
      <c r="K638" s="67" t="s">
        <v>9433</v>
      </c>
      <c r="L638" s="67" t="s">
        <v>9485</v>
      </c>
      <c r="M638" s="67" t="s">
        <v>697</v>
      </c>
      <c r="N638">
        <v>9</v>
      </c>
      <c r="O638" s="67" t="s">
        <v>9406</v>
      </c>
      <c r="P638" s="67" t="s">
        <v>9415</v>
      </c>
      <c r="Q638" s="67" t="s">
        <v>956</v>
      </c>
      <c r="R638" s="67" t="s">
        <v>9422</v>
      </c>
      <c r="S638">
        <v>0</v>
      </c>
      <c r="T638" s="67" t="s">
        <v>9481</v>
      </c>
      <c r="U638">
        <v>900000</v>
      </c>
      <c r="V638" s="58">
        <v>45023</v>
      </c>
      <c r="W638" s="67" t="s">
        <v>9489</v>
      </c>
      <c r="X638" s="67" t="s">
        <v>7</v>
      </c>
      <c r="Y638">
        <v>4</v>
      </c>
      <c r="Z638" t="s">
        <v>9438</v>
      </c>
      <c r="AA638" t="s">
        <v>9525</v>
      </c>
    </row>
    <row r="639" spans="1:27" x14ac:dyDescent="0.3">
      <c r="A639" s="67" t="s">
        <v>8729</v>
      </c>
      <c r="B639" s="67" t="s">
        <v>5258</v>
      </c>
      <c r="C639" s="67" t="s">
        <v>9483</v>
      </c>
      <c r="D639" s="67" t="s">
        <v>955</v>
      </c>
      <c r="E639" s="67" t="s">
        <v>9484</v>
      </c>
      <c r="F639" s="67" t="s">
        <v>9485</v>
      </c>
      <c r="G639" s="67" t="s">
        <v>9486</v>
      </c>
      <c r="H639" s="67" t="s">
        <v>9487</v>
      </c>
      <c r="I639" s="67" t="s">
        <v>6</v>
      </c>
      <c r="J639" s="67" t="s">
        <v>9487</v>
      </c>
      <c r="K639" s="67" t="s">
        <v>9433</v>
      </c>
      <c r="L639" s="67" t="s">
        <v>9485</v>
      </c>
      <c r="M639" s="67" t="s">
        <v>697</v>
      </c>
      <c r="N639">
        <v>9</v>
      </c>
      <c r="O639" s="67" t="s">
        <v>9406</v>
      </c>
      <c r="P639" s="67" t="s">
        <v>9415</v>
      </c>
      <c r="Q639" s="67" t="s">
        <v>956</v>
      </c>
      <c r="R639" s="67" t="s">
        <v>9422</v>
      </c>
      <c r="S639">
        <v>0</v>
      </c>
      <c r="T639" s="67" t="s">
        <v>9481</v>
      </c>
      <c r="U639">
        <v>300000</v>
      </c>
      <c r="V639" s="58">
        <v>45024</v>
      </c>
      <c r="W639" s="67" t="s">
        <v>9489</v>
      </c>
      <c r="X639" s="67" t="s">
        <v>7</v>
      </c>
      <c r="Y639">
        <v>4</v>
      </c>
      <c r="Z639" t="s">
        <v>9438</v>
      </c>
      <c r="AA639" t="s">
        <v>9525</v>
      </c>
    </row>
    <row r="640" spans="1:27" x14ac:dyDescent="0.3">
      <c r="A640" s="67" t="s">
        <v>7123</v>
      </c>
      <c r="B640" s="67" t="s">
        <v>5258</v>
      </c>
      <c r="C640" s="67" t="s">
        <v>9483</v>
      </c>
      <c r="D640" s="67" t="s">
        <v>955</v>
      </c>
      <c r="E640" s="67" t="s">
        <v>9484</v>
      </c>
      <c r="F640" s="67" t="s">
        <v>9485</v>
      </c>
      <c r="G640" s="67" t="s">
        <v>9486</v>
      </c>
      <c r="H640" s="67" t="s">
        <v>9487</v>
      </c>
      <c r="I640" s="67" t="s">
        <v>6</v>
      </c>
      <c r="J640" s="67" t="s">
        <v>9487</v>
      </c>
      <c r="K640" s="67" t="s">
        <v>9433</v>
      </c>
      <c r="L640" s="67" t="s">
        <v>9485</v>
      </c>
      <c r="M640" s="67" t="s">
        <v>697</v>
      </c>
      <c r="N640">
        <v>1</v>
      </c>
      <c r="O640" s="67" t="s">
        <v>9397</v>
      </c>
      <c r="P640" s="67" t="s">
        <v>9415</v>
      </c>
      <c r="Q640" s="67" t="s">
        <v>956</v>
      </c>
      <c r="R640" s="67" t="s">
        <v>9422</v>
      </c>
      <c r="S640">
        <v>0</v>
      </c>
      <c r="T640" s="67" t="s">
        <v>9481</v>
      </c>
      <c r="U640">
        <v>450000</v>
      </c>
      <c r="V640" s="58">
        <v>45024</v>
      </c>
      <c r="W640" s="67" t="s">
        <v>9489</v>
      </c>
      <c r="X640" s="67" t="s">
        <v>7</v>
      </c>
      <c r="Y640">
        <v>4</v>
      </c>
      <c r="Z640" t="s">
        <v>9438</v>
      </c>
      <c r="AA640" t="s">
        <v>9525</v>
      </c>
    </row>
    <row r="641" spans="1:27" x14ac:dyDescent="0.3">
      <c r="A641" s="67" t="s">
        <v>8729</v>
      </c>
      <c r="B641" s="67" t="s">
        <v>5258</v>
      </c>
      <c r="C641" s="67" t="s">
        <v>9483</v>
      </c>
      <c r="D641" s="67" t="s">
        <v>955</v>
      </c>
      <c r="E641" s="67" t="s">
        <v>9484</v>
      </c>
      <c r="F641" s="67" t="s">
        <v>9485</v>
      </c>
      <c r="G641" s="67" t="s">
        <v>9486</v>
      </c>
      <c r="H641" s="67" t="s">
        <v>9487</v>
      </c>
      <c r="I641" s="67" t="s">
        <v>6</v>
      </c>
      <c r="J641" s="67" t="s">
        <v>9487</v>
      </c>
      <c r="K641" s="67" t="s">
        <v>9433</v>
      </c>
      <c r="L641" s="67" t="s">
        <v>9485</v>
      </c>
      <c r="M641" s="67" t="s">
        <v>697</v>
      </c>
      <c r="N641">
        <v>9</v>
      </c>
      <c r="O641" s="67" t="s">
        <v>9406</v>
      </c>
      <c r="P641" s="67" t="s">
        <v>9415</v>
      </c>
      <c r="Q641" s="67" t="s">
        <v>956</v>
      </c>
      <c r="R641" s="67" t="s">
        <v>9422</v>
      </c>
      <c r="S641">
        <v>0</v>
      </c>
      <c r="T641" s="67" t="s">
        <v>9481</v>
      </c>
      <c r="U641">
        <v>800000</v>
      </c>
      <c r="V641" s="58">
        <v>45025</v>
      </c>
      <c r="W641" s="67" t="s">
        <v>9489</v>
      </c>
      <c r="X641" s="67" t="s">
        <v>7</v>
      </c>
      <c r="Y641">
        <v>4</v>
      </c>
      <c r="Z641" t="s">
        <v>9438</v>
      </c>
      <c r="AA641" t="s">
        <v>9525</v>
      </c>
    </row>
    <row r="642" spans="1:27" x14ac:dyDescent="0.3">
      <c r="A642" s="67" t="s">
        <v>5505</v>
      </c>
      <c r="B642" s="67" t="s">
        <v>5258</v>
      </c>
      <c r="C642" s="67" t="s">
        <v>9483</v>
      </c>
      <c r="D642" s="67" t="s">
        <v>4179</v>
      </c>
      <c r="E642" s="67" t="s">
        <v>9484</v>
      </c>
      <c r="F642" s="67" t="s">
        <v>9485</v>
      </c>
      <c r="G642" s="67" t="s">
        <v>9486</v>
      </c>
      <c r="H642" s="67" t="s">
        <v>9487</v>
      </c>
      <c r="I642" s="67" t="s">
        <v>6</v>
      </c>
      <c r="J642" s="67" t="s">
        <v>9487</v>
      </c>
      <c r="K642" s="67" t="s">
        <v>9433</v>
      </c>
      <c r="L642" s="67" t="s">
        <v>9485</v>
      </c>
      <c r="M642" s="67" t="s">
        <v>697</v>
      </c>
      <c r="O642" s="67"/>
      <c r="P642" s="67"/>
      <c r="Q642" s="67" t="s">
        <v>4180</v>
      </c>
      <c r="R642" s="67" t="s">
        <v>9427</v>
      </c>
      <c r="S642">
        <v>0</v>
      </c>
      <c r="T642" s="67" t="s">
        <v>9481</v>
      </c>
      <c r="U642">
        <v>2166600</v>
      </c>
      <c r="V642" s="58">
        <v>45026</v>
      </c>
      <c r="W642" s="67" t="s">
        <v>9489</v>
      </c>
      <c r="X642" s="67" t="s">
        <v>7</v>
      </c>
      <c r="Y642">
        <v>4</v>
      </c>
      <c r="Z642" t="s">
        <v>9438</v>
      </c>
      <c r="AA642" t="s">
        <v>9525</v>
      </c>
    </row>
    <row r="643" spans="1:27" x14ac:dyDescent="0.3">
      <c r="A643" s="67" t="s">
        <v>5496</v>
      </c>
      <c r="B643" s="67" t="s">
        <v>5258</v>
      </c>
      <c r="C643" s="67" t="s">
        <v>9483</v>
      </c>
      <c r="D643" s="67" t="s">
        <v>3768</v>
      </c>
      <c r="E643" s="67" t="s">
        <v>9484</v>
      </c>
      <c r="F643" s="67" t="s">
        <v>9485</v>
      </c>
      <c r="G643" s="67" t="s">
        <v>9486</v>
      </c>
      <c r="H643" s="67" t="s">
        <v>9487</v>
      </c>
      <c r="I643" s="67" t="s">
        <v>9487</v>
      </c>
      <c r="J643" s="67" t="s">
        <v>9487</v>
      </c>
      <c r="K643" s="67" t="s">
        <v>9419</v>
      </c>
      <c r="L643" s="67" t="s">
        <v>9485</v>
      </c>
      <c r="M643" s="67" t="s">
        <v>697</v>
      </c>
      <c r="O643" s="67"/>
      <c r="P643" s="67"/>
      <c r="Q643" s="67" t="s">
        <v>3769</v>
      </c>
      <c r="R643" s="67" t="s">
        <v>9439</v>
      </c>
      <c r="S643">
        <v>0</v>
      </c>
      <c r="T643" s="67" t="s">
        <v>9488</v>
      </c>
      <c r="U643">
        <v>12250000</v>
      </c>
      <c r="V643" s="58">
        <v>45026</v>
      </c>
      <c r="W643" s="67" t="s">
        <v>9521</v>
      </c>
      <c r="X643" s="67" t="s">
        <v>4</v>
      </c>
      <c r="Y643">
        <v>4</v>
      </c>
      <c r="Z643" t="s">
        <v>9438</v>
      </c>
      <c r="AA643" t="s">
        <v>9525</v>
      </c>
    </row>
    <row r="644" spans="1:27" x14ac:dyDescent="0.3">
      <c r="A644" s="67" t="s">
        <v>6072</v>
      </c>
      <c r="B644" s="67" t="s">
        <v>5258</v>
      </c>
      <c r="C644" s="67" t="s">
        <v>9483</v>
      </c>
      <c r="D644" s="67" t="s">
        <v>3946</v>
      </c>
      <c r="E644" s="67" t="s">
        <v>9484</v>
      </c>
      <c r="F644" s="67" t="s">
        <v>9485</v>
      </c>
      <c r="G644" s="67" t="s">
        <v>9486</v>
      </c>
      <c r="H644" s="67" t="s">
        <v>9487</v>
      </c>
      <c r="I644" s="67" t="s">
        <v>6</v>
      </c>
      <c r="J644" s="67" t="s">
        <v>9487</v>
      </c>
      <c r="K644" s="67" t="s">
        <v>9433</v>
      </c>
      <c r="L644" s="67" t="s">
        <v>9485</v>
      </c>
      <c r="M644" s="67" t="s">
        <v>697</v>
      </c>
      <c r="O644" s="67"/>
      <c r="P644" s="67"/>
      <c r="Q644" s="67" t="s">
        <v>3947</v>
      </c>
      <c r="R644" s="67" t="s">
        <v>9512</v>
      </c>
      <c r="S644">
        <v>0</v>
      </c>
      <c r="T644" s="67"/>
      <c r="U644">
        <v>3375000</v>
      </c>
      <c r="V644" s="58">
        <v>45026</v>
      </c>
      <c r="W644" s="67" t="s">
        <v>9489</v>
      </c>
      <c r="X644" s="67" t="s">
        <v>7</v>
      </c>
      <c r="Y644">
        <v>4</v>
      </c>
      <c r="Z644" t="s">
        <v>9438</v>
      </c>
      <c r="AA644" t="s">
        <v>9525</v>
      </c>
    </row>
    <row r="645" spans="1:27" x14ac:dyDescent="0.3">
      <c r="A645" s="67" t="s">
        <v>7190</v>
      </c>
      <c r="B645" s="67" t="s">
        <v>5258</v>
      </c>
      <c r="C645" s="67" t="s">
        <v>9483</v>
      </c>
      <c r="D645" s="67" t="s">
        <v>961</v>
      </c>
      <c r="E645" s="67" t="s">
        <v>9484</v>
      </c>
      <c r="F645" s="67" t="s">
        <v>9485</v>
      </c>
      <c r="G645" s="67" t="s">
        <v>9486</v>
      </c>
      <c r="H645" s="67" t="s">
        <v>9487</v>
      </c>
      <c r="I645" s="67" t="s">
        <v>6</v>
      </c>
      <c r="J645" s="67" t="s">
        <v>9487</v>
      </c>
      <c r="K645" s="67" t="s">
        <v>9433</v>
      </c>
      <c r="L645" s="67" t="s">
        <v>9485</v>
      </c>
      <c r="M645" s="67" t="s">
        <v>697</v>
      </c>
      <c r="O645" s="67"/>
      <c r="P645" s="67"/>
      <c r="Q645" s="67" t="s">
        <v>962</v>
      </c>
      <c r="R645" s="67" t="s">
        <v>9423</v>
      </c>
      <c r="S645">
        <v>0</v>
      </c>
      <c r="T645" s="67" t="s">
        <v>9481</v>
      </c>
      <c r="U645">
        <v>36200000</v>
      </c>
      <c r="V645" s="58">
        <v>45026</v>
      </c>
      <c r="W645" s="67" t="s">
        <v>9489</v>
      </c>
      <c r="X645" s="67" t="s">
        <v>7</v>
      </c>
      <c r="Y645">
        <v>4</v>
      </c>
      <c r="Z645" t="s">
        <v>9438</v>
      </c>
      <c r="AA645" t="s">
        <v>9525</v>
      </c>
    </row>
    <row r="646" spans="1:27" x14ac:dyDescent="0.3">
      <c r="A646" s="67" t="s">
        <v>7197</v>
      </c>
      <c r="B646" s="67" t="s">
        <v>5258</v>
      </c>
      <c r="C646" s="67" t="s">
        <v>9483</v>
      </c>
      <c r="D646" s="67" t="s">
        <v>4687</v>
      </c>
      <c r="E646" s="67" t="s">
        <v>9484</v>
      </c>
      <c r="F646" s="67" t="s">
        <v>9485</v>
      </c>
      <c r="G646" s="67" t="s">
        <v>9486</v>
      </c>
      <c r="H646" s="67" t="s">
        <v>9487</v>
      </c>
      <c r="I646" s="67" t="s">
        <v>6</v>
      </c>
      <c r="J646" s="67" t="s">
        <v>9487</v>
      </c>
      <c r="K646" s="67" t="s">
        <v>9433</v>
      </c>
      <c r="L646" s="67" t="s">
        <v>9485</v>
      </c>
      <c r="M646" s="67" t="s">
        <v>697</v>
      </c>
      <c r="N646">
        <v>14</v>
      </c>
      <c r="O646" s="67" t="s">
        <v>9410</v>
      </c>
      <c r="P646" s="67" t="s">
        <v>9417</v>
      </c>
      <c r="Q646" s="67" t="s">
        <v>4688</v>
      </c>
      <c r="R646" s="67" t="s">
        <v>9522</v>
      </c>
      <c r="S646">
        <v>0</v>
      </c>
      <c r="T646" s="67" t="s">
        <v>9482</v>
      </c>
      <c r="U646">
        <v>28765432</v>
      </c>
      <c r="V646" s="58">
        <v>45026</v>
      </c>
      <c r="W646" s="67" t="s">
        <v>9489</v>
      </c>
      <c r="X646" s="67" t="s">
        <v>7</v>
      </c>
      <c r="Y646">
        <v>4</v>
      </c>
      <c r="Z646" t="s">
        <v>9438</v>
      </c>
      <c r="AA646" t="s">
        <v>9525</v>
      </c>
    </row>
    <row r="647" spans="1:27" x14ac:dyDescent="0.3">
      <c r="A647" s="67" t="s">
        <v>7123</v>
      </c>
      <c r="B647" s="67" t="s">
        <v>5258</v>
      </c>
      <c r="C647" s="67" t="s">
        <v>9483</v>
      </c>
      <c r="D647" s="67" t="s">
        <v>955</v>
      </c>
      <c r="E647" s="67" t="s">
        <v>9484</v>
      </c>
      <c r="F647" s="67" t="s">
        <v>9485</v>
      </c>
      <c r="G647" s="67" t="s">
        <v>9486</v>
      </c>
      <c r="H647" s="67" t="s">
        <v>9487</v>
      </c>
      <c r="I647" s="67" t="s">
        <v>6</v>
      </c>
      <c r="J647" s="67" t="s">
        <v>9487</v>
      </c>
      <c r="K647" s="67" t="s">
        <v>9433</v>
      </c>
      <c r="L647" s="67" t="s">
        <v>9485</v>
      </c>
      <c r="M647" s="67" t="s">
        <v>697</v>
      </c>
      <c r="N647">
        <v>1</v>
      </c>
      <c r="O647" s="67" t="s">
        <v>9397</v>
      </c>
      <c r="P647" s="67" t="s">
        <v>9415</v>
      </c>
      <c r="Q647" s="67" t="s">
        <v>956</v>
      </c>
      <c r="R647" s="67" t="s">
        <v>9422</v>
      </c>
      <c r="S647">
        <v>0</v>
      </c>
      <c r="T647" s="67" t="s">
        <v>9481</v>
      </c>
      <c r="U647">
        <v>150000</v>
      </c>
      <c r="V647" s="58">
        <v>45026</v>
      </c>
      <c r="W647" s="67" t="s">
        <v>9489</v>
      </c>
      <c r="X647" s="67" t="s">
        <v>7</v>
      </c>
      <c r="Y647">
        <v>4</v>
      </c>
      <c r="Z647" t="s">
        <v>9438</v>
      </c>
      <c r="AA647" t="s">
        <v>9525</v>
      </c>
    </row>
    <row r="648" spans="1:27" x14ac:dyDescent="0.3">
      <c r="A648" s="67" t="s">
        <v>6016</v>
      </c>
      <c r="B648" s="67" t="s">
        <v>5258</v>
      </c>
      <c r="C648" s="67" t="s">
        <v>9483</v>
      </c>
      <c r="D648" s="67" t="s">
        <v>4645</v>
      </c>
      <c r="E648" s="67" t="s">
        <v>9484</v>
      </c>
      <c r="F648" s="67" t="s">
        <v>9485</v>
      </c>
      <c r="G648" s="67" t="s">
        <v>9486</v>
      </c>
      <c r="H648" s="67" t="s">
        <v>9487</v>
      </c>
      <c r="I648" s="67" t="s">
        <v>6</v>
      </c>
      <c r="J648" s="67" t="s">
        <v>9487</v>
      </c>
      <c r="K648" s="67" t="s">
        <v>9433</v>
      </c>
      <c r="L648" s="67" t="s">
        <v>9485</v>
      </c>
      <c r="M648" s="67" t="s">
        <v>697</v>
      </c>
      <c r="O648" s="67"/>
      <c r="P648" s="67"/>
      <c r="Q648" s="67" t="s">
        <v>4646</v>
      </c>
      <c r="R648" s="67" t="s">
        <v>9429</v>
      </c>
      <c r="S648">
        <v>0</v>
      </c>
      <c r="T648" s="67" t="s">
        <v>9482</v>
      </c>
      <c r="U648">
        <v>6998500</v>
      </c>
      <c r="V648" s="58">
        <v>45027</v>
      </c>
      <c r="W648" s="67" t="s">
        <v>9489</v>
      </c>
      <c r="X648" s="67" t="s">
        <v>7</v>
      </c>
      <c r="Y648">
        <v>4</v>
      </c>
      <c r="Z648" t="s">
        <v>9438</v>
      </c>
      <c r="AA648" t="s">
        <v>9525</v>
      </c>
    </row>
    <row r="649" spans="1:27" x14ac:dyDescent="0.3">
      <c r="A649" s="67" t="s">
        <v>7121</v>
      </c>
      <c r="B649" s="67" t="s">
        <v>5258</v>
      </c>
      <c r="C649" s="67" t="s">
        <v>9483</v>
      </c>
      <c r="D649" s="67" t="s">
        <v>3772</v>
      </c>
      <c r="E649" s="67" t="s">
        <v>9484</v>
      </c>
      <c r="F649" s="67" t="s">
        <v>9485</v>
      </c>
      <c r="G649" s="67" t="s">
        <v>9486</v>
      </c>
      <c r="H649" s="67" t="s">
        <v>9487</v>
      </c>
      <c r="I649" s="67" t="s">
        <v>6</v>
      </c>
      <c r="J649" s="67" t="s">
        <v>9487</v>
      </c>
      <c r="K649" s="67" t="s">
        <v>9433</v>
      </c>
      <c r="L649" s="67" t="s">
        <v>9485</v>
      </c>
      <c r="M649" s="67" t="s">
        <v>697</v>
      </c>
      <c r="O649" s="67"/>
      <c r="P649" s="67"/>
      <c r="Q649" s="67" t="s">
        <v>3773</v>
      </c>
      <c r="R649" s="67" t="s">
        <v>9440</v>
      </c>
      <c r="S649">
        <v>0</v>
      </c>
      <c r="T649" s="67" t="s">
        <v>9488</v>
      </c>
      <c r="U649">
        <v>10440000</v>
      </c>
      <c r="V649" s="58">
        <v>45027</v>
      </c>
      <c r="W649" s="67" t="s">
        <v>9489</v>
      </c>
      <c r="X649" s="67" t="s">
        <v>7</v>
      </c>
      <c r="Y649">
        <v>4</v>
      </c>
      <c r="Z649" t="s">
        <v>9438</v>
      </c>
      <c r="AA649" t="s">
        <v>9525</v>
      </c>
    </row>
    <row r="650" spans="1:27" x14ac:dyDescent="0.3">
      <c r="A650" s="67" t="s">
        <v>8765</v>
      </c>
      <c r="B650" s="67" t="s">
        <v>5258</v>
      </c>
      <c r="C650" s="67" t="s">
        <v>9483</v>
      </c>
      <c r="D650" s="67" t="s">
        <v>2091</v>
      </c>
      <c r="E650" s="67" t="s">
        <v>9484</v>
      </c>
      <c r="F650" s="67" t="s">
        <v>9485</v>
      </c>
      <c r="G650" s="67" t="s">
        <v>9486</v>
      </c>
      <c r="H650" s="67" t="s">
        <v>9487</v>
      </c>
      <c r="I650" s="67" t="s">
        <v>6</v>
      </c>
      <c r="J650" s="67" t="s">
        <v>9487</v>
      </c>
      <c r="K650" s="67" t="s">
        <v>9433</v>
      </c>
      <c r="L650" s="67" t="s">
        <v>9485</v>
      </c>
      <c r="M650" s="67" t="s">
        <v>697</v>
      </c>
      <c r="O650" s="67"/>
      <c r="P650" s="67"/>
      <c r="Q650" s="67" t="s">
        <v>2092</v>
      </c>
      <c r="R650" s="67" t="s">
        <v>9424</v>
      </c>
      <c r="S650">
        <v>0</v>
      </c>
      <c r="T650" s="67" t="s">
        <v>9481</v>
      </c>
      <c r="U650">
        <v>560000</v>
      </c>
      <c r="V650" s="58">
        <v>45027</v>
      </c>
      <c r="W650" s="67" t="s">
        <v>9489</v>
      </c>
      <c r="X650" s="67" t="s">
        <v>7</v>
      </c>
      <c r="Y650">
        <v>4</v>
      </c>
      <c r="Z650" t="s">
        <v>9438</v>
      </c>
      <c r="AA650" t="s">
        <v>9525</v>
      </c>
    </row>
    <row r="651" spans="1:27" x14ac:dyDescent="0.3">
      <c r="A651" s="67" t="s">
        <v>7201</v>
      </c>
      <c r="B651" s="67" t="s">
        <v>5258</v>
      </c>
      <c r="C651" s="67" t="s">
        <v>9483</v>
      </c>
      <c r="D651" s="67" t="s">
        <v>961</v>
      </c>
      <c r="E651" s="67" t="s">
        <v>9484</v>
      </c>
      <c r="F651" s="67" t="s">
        <v>9485</v>
      </c>
      <c r="G651" s="67" t="s">
        <v>9486</v>
      </c>
      <c r="H651" s="67" t="s">
        <v>9487</v>
      </c>
      <c r="I651" s="67" t="s">
        <v>6</v>
      </c>
      <c r="J651" s="67" t="s">
        <v>9487</v>
      </c>
      <c r="K651" s="67" t="s">
        <v>9433</v>
      </c>
      <c r="L651" s="67" t="s">
        <v>9485</v>
      </c>
      <c r="M651" s="67" t="s">
        <v>697</v>
      </c>
      <c r="N651">
        <v>3</v>
      </c>
      <c r="O651" s="67" t="s">
        <v>9399</v>
      </c>
      <c r="P651" s="67" t="s">
        <v>9415</v>
      </c>
      <c r="Q651" s="67" t="s">
        <v>962</v>
      </c>
      <c r="R651" s="67" t="s">
        <v>9423</v>
      </c>
      <c r="S651">
        <v>0</v>
      </c>
      <c r="T651" s="67" t="s">
        <v>9481</v>
      </c>
      <c r="U651">
        <v>4000000</v>
      </c>
      <c r="V651" s="58">
        <v>45027</v>
      </c>
      <c r="W651" s="67" t="s">
        <v>9489</v>
      </c>
      <c r="X651" s="67" t="s">
        <v>7</v>
      </c>
      <c r="Y651">
        <v>4</v>
      </c>
      <c r="Z651" t="s">
        <v>9438</v>
      </c>
      <c r="AA651" t="s">
        <v>9525</v>
      </c>
    </row>
    <row r="652" spans="1:27" x14ac:dyDescent="0.3">
      <c r="A652" s="67" t="s">
        <v>7131</v>
      </c>
      <c r="B652" s="67" t="s">
        <v>5258</v>
      </c>
      <c r="C652" s="67" t="s">
        <v>9483</v>
      </c>
      <c r="D652" s="67" t="s">
        <v>4179</v>
      </c>
      <c r="E652" s="67" t="s">
        <v>9484</v>
      </c>
      <c r="F652" s="67" t="s">
        <v>9485</v>
      </c>
      <c r="G652" s="67" t="s">
        <v>9486</v>
      </c>
      <c r="H652" s="67" t="s">
        <v>9487</v>
      </c>
      <c r="I652" s="67" t="s">
        <v>6</v>
      </c>
      <c r="J652" s="67" t="s">
        <v>9487</v>
      </c>
      <c r="K652" s="67" t="s">
        <v>9433</v>
      </c>
      <c r="L652" s="67" t="s">
        <v>9485</v>
      </c>
      <c r="M652" s="67" t="s">
        <v>697</v>
      </c>
      <c r="N652">
        <v>15</v>
      </c>
      <c r="O652" s="67" t="s">
        <v>9411</v>
      </c>
      <c r="P652" s="67" t="s">
        <v>9417</v>
      </c>
      <c r="Q652" s="67" t="s">
        <v>4180</v>
      </c>
      <c r="R652" s="67" t="s">
        <v>9427</v>
      </c>
      <c r="S652">
        <v>0</v>
      </c>
      <c r="T652" s="67" t="s">
        <v>9481</v>
      </c>
      <c r="U652">
        <v>55550000</v>
      </c>
      <c r="V652" s="58">
        <v>45027</v>
      </c>
      <c r="W652" s="67" t="s">
        <v>9489</v>
      </c>
      <c r="X652" s="67" t="s">
        <v>7</v>
      </c>
      <c r="Y652">
        <v>4</v>
      </c>
      <c r="Z652" t="s">
        <v>9438</v>
      </c>
      <c r="AA652" t="s">
        <v>9525</v>
      </c>
    </row>
    <row r="653" spans="1:27" x14ac:dyDescent="0.3">
      <c r="A653" s="67" t="s">
        <v>7201</v>
      </c>
      <c r="B653" s="67" t="s">
        <v>5258</v>
      </c>
      <c r="C653" s="67" t="s">
        <v>9483</v>
      </c>
      <c r="D653" s="67" t="s">
        <v>2091</v>
      </c>
      <c r="E653" s="67" t="s">
        <v>9484</v>
      </c>
      <c r="F653" s="67" t="s">
        <v>9485</v>
      </c>
      <c r="G653" s="67" t="s">
        <v>9486</v>
      </c>
      <c r="H653" s="67" t="s">
        <v>9487</v>
      </c>
      <c r="I653" s="67" t="s">
        <v>6</v>
      </c>
      <c r="J653" s="67" t="s">
        <v>9487</v>
      </c>
      <c r="K653" s="67" t="s">
        <v>9433</v>
      </c>
      <c r="L653" s="67" t="s">
        <v>9485</v>
      </c>
      <c r="M653" s="67" t="s">
        <v>697</v>
      </c>
      <c r="N653">
        <v>3</v>
      </c>
      <c r="O653" s="67" t="s">
        <v>9399</v>
      </c>
      <c r="P653" s="67" t="s">
        <v>9415</v>
      </c>
      <c r="Q653" s="67" t="s">
        <v>2092</v>
      </c>
      <c r="R653" s="67" t="s">
        <v>9424</v>
      </c>
      <c r="S653">
        <v>0</v>
      </c>
      <c r="T653" s="67" t="s">
        <v>9481</v>
      </c>
      <c r="U653">
        <v>2219000</v>
      </c>
      <c r="V653" s="58">
        <v>45027</v>
      </c>
      <c r="W653" s="67" t="s">
        <v>9489</v>
      </c>
      <c r="X653" s="67" t="s">
        <v>7</v>
      </c>
      <c r="Y653">
        <v>4</v>
      </c>
      <c r="Z653" t="s">
        <v>9438</v>
      </c>
      <c r="AA653" t="s">
        <v>9525</v>
      </c>
    </row>
    <row r="654" spans="1:27" x14ac:dyDescent="0.3">
      <c r="A654" s="67" t="s">
        <v>7209</v>
      </c>
      <c r="B654" s="67" t="s">
        <v>5258</v>
      </c>
      <c r="C654" s="67" t="s">
        <v>9483</v>
      </c>
      <c r="D654" s="67" t="s">
        <v>955</v>
      </c>
      <c r="E654" s="67" t="s">
        <v>9484</v>
      </c>
      <c r="F654" s="67" t="s">
        <v>9485</v>
      </c>
      <c r="G654" s="67" t="s">
        <v>9486</v>
      </c>
      <c r="H654" s="67" t="s">
        <v>9487</v>
      </c>
      <c r="I654" s="67" t="s">
        <v>6</v>
      </c>
      <c r="J654" s="67" t="s">
        <v>9487</v>
      </c>
      <c r="K654" s="67" t="s">
        <v>9433</v>
      </c>
      <c r="L654" s="67" t="s">
        <v>9485</v>
      </c>
      <c r="M654" s="67" t="s">
        <v>697</v>
      </c>
      <c r="N654">
        <v>17</v>
      </c>
      <c r="O654" s="67" t="s">
        <v>9413</v>
      </c>
      <c r="P654" s="67" t="s">
        <v>9417</v>
      </c>
      <c r="Q654" s="67" t="s">
        <v>956</v>
      </c>
      <c r="R654" s="67" t="s">
        <v>9422</v>
      </c>
      <c r="S654">
        <v>0</v>
      </c>
      <c r="T654" s="67" t="s">
        <v>9481</v>
      </c>
      <c r="U654">
        <v>200000</v>
      </c>
      <c r="V654" s="58">
        <v>45027</v>
      </c>
      <c r="W654" s="67" t="s">
        <v>9489</v>
      </c>
      <c r="X654" s="67" t="s">
        <v>7</v>
      </c>
      <c r="Y654">
        <v>4</v>
      </c>
      <c r="Z654" t="s">
        <v>9438</v>
      </c>
      <c r="AA654" t="s">
        <v>9525</v>
      </c>
    </row>
    <row r="655" spans="1:27" x14ac:dyDescent="0.3">
      <c r="A655" s="67" t="s">
        <v>7123</v>
      </c>
      <c r="B655" s="67" t="s">
        <v>5258</v>
      </c>
      <c r="C655" s="67" t="s">
        <v>9483</v>
      </c>
      <c r="D655" s="67" t="s">
        <v>955</v>
      </c>
      <c r="E655" s="67" t="s">
        <v>9484</v>
      </c>
      <c r="F655" s="67" t="s">
        <v>9485</v>
      </c>
      <c r="G655" s="67" t="s">
        <v>9486</v>
      </c>
      <c r="H655" s="67" t="s">
        <v>9487</v>
      </c>
      <c r="I655" s="67" t="s">
        <v>6</v>
      </c>
      <c r="J655" s="67" t="s">
        <v>9487</v>
      </c>
      <c r="K655" s="67" t="s">
        <v>9433</v>
      </c>
      <c r="L655" s="67" t="s">
        <v>9485</v>
      </c>
      <c r="M655" s="67" t="s">
        <v>697</v>
      </c>
      <c r="N655">
        <v>1</v>
      </c>
      <c r="O655" s="67" t="s">
        <v>9397</v>
      </c>
      <c r="P655" s="67" t="s">
        <v>9415</v>
      </c>
      <c r="Q655" s="67" t="s">
        <v>956</v>
      </c>
      <c r="R655" s="67" t="s">
        <v>9422</v>
      </c>
      <c r="S655">
        <v>0</v>
      </c>
      <c r="T655" s="67" t="s">
        <v>9481</v>
      </c>
      <c r="U655">
        <v>1350000</v>
      </c>
      <c r="V655" s="58">
        <v>45027</v>
      </c>
      <c r="W655" s="67" t="s">
        <v>9489</v>
      </c>
      <c r="X655" s="67" t="s">
        <v>7</v>
      </c>
      <c r="Y655">
        <v>4</v>
      </c>
      <c r="Z655" t="s">
        <v>9438</v>
      </c>
      <c r="AA655" t="s">
        <v>9525</v>
      </c>
    </row>
    <row r="656" spans="1:27" x14ac:dyDescent="0.3">
      <c r="A656" s="67" t="s">
        <v>5505</v>
      </c>
      <c r="B656" s="67" t="s">
        <v>5258</v>
      </c>
      <c r="C656" s="67" t="s">
        <v>9483</v>
      </c>
      <c r="D656" s="67" t="s">
        <v>4179</v>
      </c>
      <c r="E656" s="67" t="s">
        <v>9484</v>
      </c>
      <c r="F656" s="67" t="s">
        <v>9485</v>
      </c>
      <c r="G656" s="67" t="s">
        <v>9486</v>
      </c>
      <c r="H656" s="67" t="s">
        <v>9487</v>
      </c>
      <c r="I656" s="67" t="s">
        <v>6</v>
      </c>
      <c r="J656" s="67" t="s">
        <v>9487</v>
      </c>
      <c r="K656" s="67" t="s">
        <v>9433</v>
      </c>
      <c r="L656" s="67" t="s">
        <v>9485</v>
      </c>
      <c r="M656" s="67" t="s">
        <v>697</v>
      </c>
      <c r="O656" s="67"/>
      <c r="P656" s="67"/>
      <c r="Q656" s="67" t="s">
        <v>4180</v>
      </c>
      <c r="R656" s="67" t="s">
        <v>9427</v>
      </c>
      <c r="S656">
        <v>0</v>
      </c>
      <c r="T656" s="67" t="s">
        <v>9481</v>
      </c>
      <c r="U656">
        <v>845000</v>
      </c>
      <c r="V656" s="58">
        <v>45028</v>
      </c>
      <c r="W656" s="67" t="s">
        <v>9489</v>
      </c>
      <c r="X656" s="67" t="s">
        <v>7</v>
      </c>
      <c r="Y656">
        <v>4</v>
      </c>
      <c r="Z656" t="s">
        <v>9438</v>
      </c>
      <c r="AA656" t="s">
        <v>9525</v>
      </c>
    </row>
    <row r="657" spans="1:27" x14ac:dyDescent="0.3">
      <c r="A657" s="67" t="s">
        <v>6018</v>
      </c>
      <c r="B657" s="67" t="s">
        <v>5258</v>
      </c>
      <c r="C657" s="67" t="s">
        <v>9483</v>
      </c>
      <c r="D657" s="67" t="s">
        <v>3768</v>
      </c>
      <c r="E657" s="67" t="s">
        <v>9484</v>
      </c>
      <c r="F657" s="67" t="s">
        <v>9485</v>
      </c>
      <c r="G657" s="67" t="s">
        <v>9486</v>
      </c>
      <c r="H657" s="67" t="s">
        <v>9487</v>
      </c>
      <c r="I657" s="67" t="s">
        <v>9487</v>
      </c>
      <c r="J657" s="67" t="s">
        <v>9487</v>
      </c>
      <c r="K657" s="67" t="s">
        <v>9419</v>
      </c>
      <c r="L657" s="67" t="s">
        <v>9485</v>
      </c>
      <c r="M657" s="67" t="s">
        <v>697</v>
      </c>
      <c r="O657" s="67"/>
      <c r="P657" s="67"/>
      <c r="Q657" s="67" t="s">
        <v>3769</v>
      </c>
      <c r="R657" s="67" t="s">
        <v>9439</v>
      </c>
      <c r="S657">
        <v>0</v>
      </c>
      <c r="T657" s="67" t="s">
        <v>9488</v>
      </c>
      <c r="U657">
        <v>2160000</v>
      </c>
      <c r="V657" s="58">
        <v>45028</v>
      </c>
      <c r="W657" s="67" t="s">
        <v>9521</v>
      </c>
      <c r="X657" s="67" t="s">
        <v>4</v>
      </c>
      <c r="Y657">
        <v>4</v>
      </c>
      <c r="Z657" t="s">
        <v>9438</v>
      </c>
      <c r="AA657" t="s">
        <v>9525</v>
      </c>
    </row>
    <row r="658" spans="1:27" x14ac:dyDescent="0.3">
      <c r="A658" s="67" t="s">
        <v>6072</v>
      </c>
      <c r="B658" s="67" t="s">
        <v>5258</v>
      </c>
      <c r="C658" s="67" t="s">
        <v>9483</v>
      </c>
      <c r="D658" s="67" t="s">
        <v>3946</v>
      </c>
      <c r="E658" s="67" t="s">
        <v>9484</v>
      </c>
      <c r="F658" s="67" t="s">
        <v>9485</v>
      </c>
      <c r="G658" s="67" t="s">
        <v>9486</v>
      </c>
      <c r="H658" s="67" t="s">
        <v>9487</v>
      </c>
      <c r="I658" s="67" t="s">
        <v>6</v>
      </c>
      <c r="J658" s="67" t="s">
        <v>9487</v>
      </c>
      <c r="K658" s="67" t="s">
        <v>9433</v>
      </c>
      <c r="L658" s="67" t="s">
        <v>9485</v>
      </c>
      <c r="M658" s="67" t="s">
        <v>697</v>
      </c>
      <c r="O658" s="67"/>
      <c r="P658" s="67"/>
      <c r="Q658" s="67" t="s">
        <v>3947</v>
      </c>
      <c r="R658" s="67" t="s">
        <v>9512</v>
      </c>
      <c r="S658">
        <v>0</v>
      </c>
      <c r="T658" s="67"/>
      <c r="U658">
        <v>565000</v>
      </c>
      <c r="V658" s="58">
        <v>45028</v>
      </c>
      <c r="W658" s="67" t="s">
        <v>9489</v>
      </c>
      <c r="X658" s="67" t="s">
        <v>7</v>
      </c>
      <c r="Y658">
        <v>4</v>
      </c>
      <c r="Z658" t="s">
        <v>9438</v>
      </c>
      <c r="AA658" t="s">
        <v>9525</v>
      </c>
    </row>
    <row r="659" spans="1:27" x14ac:dyDescent="0.3">
      <c r="A659" s="67" t="s">
        <v>7207</v>
      </c>
      <c r="B659" s="67" t="s">
        <v>5258</v>
      </c>
      <c r="C659" s="67" t="s">
        <v>9483</v>
      </c>
      <c r="D659" s="67" t="s">
        <v>4185</v>
      </c>
      <c r="E659" s="67" t="s">
        <v>9484</v>
      </c>
      <c r="F659" s="67" t="s">
        <v>9485</v>
      </c>
      <c r="G659" s="67" t="s">
        <v>9486</v>
      </c>
      <c r="H659" s="67" t="s">
        <v>9487</v>
      </c>
      <c r="I659" s="67" t="s">
        <v>6</v>
      </c>
      <c r="J659" s="67" t="s">
        <v>9487</v>
      </c>
      <c r="K659" s="67" t="s">
        <v>9433</v>
      </c>
      <c r="L659" s="67" t="s">
        <v>9485</v>
      </c>
      <c r="M659" s="67" t="s">
        <v>697</v>
      </c>
      <c r="O659" s="67"/>
      <c r="P659" s="67"/>
      <c r="Q659" s="67" t="s">
        <v>4186</v>
      </c>
      <c r="R659" s="67" t="s">
        <v>9428</v>
      </c>
      <c r="S659">
        <v>0</v>
      </c>
      <c r="T659" s="67" t="s">
        <v>9481</v>
      </c>
      <c r="U659">
        <v>570000</v>
      </c>
      <c r="V659" s="58">
        <v>45028</v>
      </c>
      <c r="W659" s="67" t="s">
        <v>9489</v>
      </c>
      <c r="X659" s="67" t="s">
        <v>7</v>
      </c>
      <c r="Y659">
        <v>4</v>
      </c>
      <c r="Z659" t="s">
        <v>9438</v>
      </c>
      <c r="AA659" t="s">
        <v>9525</v>
      </c>
    </row>
    <row r="660" spans="1:27" x14ac:dyDescent="0.3">
      <c r="A660" s="67" t="s">
        <v>7199</v>
      </c>
      <c r="B660" s="67" t="s">
        <v>5258</v>
      </c>
      <c r="C660" s="67" t="s">
        <v>9483</v>
      </c>
      <c r="D660" s="67" t="s">
        <v>961</v>
      </c>
      <c r="E660" s="67" t="s">
        <v>9484</v>
      </c>
      <c r="F660" s="67" t="s">
        <v>9485</v>
      </c>
      <c r="G660" s="67" t="s">
        <v>9486</v>
      </c>
      <c r="H660" s="67" t="s">
        <v>9487</v>
      </c>
      <c r="I660" s="67" t="s">
        <v>6</v>
      </c>
      <c r="J660" s="67" t="s">
        <v>9487</v>
      </c>
      <c r="K660" s="67" t="s">
        <v>9433</v>
      </c>
      <c r="L660" s="67" t="s">
        <v>9485</v>
      </c>
      <c r="M660" s="67" t="s">
        <v>697</v>
      </c>
      <c r="N660">
        <v>16</v>
      </c>
      <c r="O660" s="67" t="s">
        <v>9412</v>
      </c>
      <c r="P660" s="67" t="s">
        <v>9417</v>
      </c>
      <c r="Q660" s="67" t="s">
        <v>962</v>
      </c>
      <c r="R660" s="67" t="s">
        <v>9423</v>
      </c>
      <c r="S660">
        <v>0</v>
      </c>
      <c r="T660" s="67" t="s">
        <v>9481</v>
      </c>
      <c r="U660">
        <v>30800000</v>
      </c>
      <c r="V660" s="58">
        <v>45028</v>
      </c>
      <c r="W660" s="67" t="s">
        <v>9489</v>
      </c>
      <c r="X660" s="67" t="s">
        <v>7</v>
      </c>
      <c r="Y660">
        <v>4</v>
      </c>
      <c r="Z660" t="s">
        <v>9438</v>
      </c>
      <c r="AA660" t="s">
        <v>9525</v>
      </c>
    </row>
    <row r="661" spans="1:27" x14ac:dyDescent="0.3">
      <c r="A661" s="67" t="s">
        <v>7199</v>
      </c>
      <c r="B661" s="67" t="s">
        <v>5258</v>
      </c>
      <c r="C661" s="67" t="s">
        <v>9483</v>
      </c>
      <c r="D661" s="67" t="s">
        <v>4185</v>
      </c>
      <c r="E661" s="67" t="s">
        <v>9484</v>
      </c>
      <c r="F661" s="67" t="s">
        <v>9485</v>
      </c>
      <c r="G661" s="67" t="s">
        <v>9486</v>
      </c>
      <c r="H661" s="67" t="s">
        <v>9487</v>
      </c>
      <c r="I661" s="67" t="s">
        <v>6</v>
      </c>
      <c r="J661" s="67" t="s">
        <v>9487</v>
      </c>
      <c r="K661" s="67" t="s">
        <v>9433</v>
      </c>
      <c r="L661" s="67" t="s">
        <v>9485</v>
      </c>
      <c r="M661" s="67" t="s">
        <v>697</v>
      </c>
      <c r="N661">
        <v>16</v>
      </c>
      <c r="O661" s="67" t="s">
        <v>9412</v>
      </c>
      <c r="P661" s="67" t="s">
        <v>9417</v>
      </c>
      <c r="Q661" s="67" t="s">
        <v>4186</v>
      </c>
      <c r="R661" s="67" t="s">
        <v>9428</v>
      </c>
      <c r="S661">
        <v>0</v>
      </c>
      <c r="T661" s="67" t="s">
        <v>9481</v>
      </c>
      <c r="U661">
        <v>8000000</v>
      </c>
      <c r="V661" s="58">
        <v>45028</v>
      </c>
      <c r="W661" s="67" t="s">
        <v>9489</v>
      </c>
      <c r="X661" s="67" t="s">
        <v>7</v>
      </c>
      <c r="Y661">
        <v>4</v>
      </c>
      <c r="Z661" t="s">
        <v>9438</v>
      </c>
      <c r="AA661" t="s">
        <v>9525</v>
      </c>
    </row>
    <row r="662" spans="1:27" x14ac:dyDescent="0.3">
      <c r="A662" s="67" t="s">
        <v>7201</v>
      </c>
      <c r="B662" s="67" t="s">
        <v>5258</v>
      </c>
      <c r="C662" s="67" t="s">
        <v>9483</v>
      </c>
      <c r="D662" s="67" t="s">
        <v>2091</v>
      </c>
      <c r="E662" s="67" t="s">
        <v>9484</v>
      </c>
      <c r="F662" s="67" t="s">
        <v>9485</v>
      </c>
      <c r="G662" s="67" t="s">
        <v>9486</v>
      </c>
      <c r="H662" s="67" t="s">
        <v>9487</v>
      </c>
      <c r="I662" s="67" t="s">
        <v>6</v>
      </c>
      <c r="J662" s="67" t="s">
        <v>9487</v>
      </c>
      <c r="K662" s="67" t="s">
        <v>9433</v>
      </c>
      <c r="L662" s="67" t="s">
        <v>9485</v>
      </c>
      <c r="M662" s="67" t="s">
        <v>697</v>
      </c>
      <c r="N662">
        <v>3</v>
      </c>
      <c r="O662" s="67" t="s">
        <v>9399</v>
      </c>
      <c r="P662" s="67" t="s">
        <v>9415</v>
      </c>
      <c r="Q662" s="67" t="s">
        <v>2092</v>
      </c>
      <c r="R662" s="67" t="s">
        <v>9424</v>
      </c>
      <c r="S662">
        <v>0</v>
      </c>
      <c r="T662" s="67" t="s">
        <v>9481</v>
      </c>
      <c r="U662">
        <v>10470000</v>
      </c>
      <c r="V662" s="58">
        <v>45028</v>
      </c>
      <c r="W662" s="67" t="s">
        <v>9489</v>
      </c>
      <c r="X662" s="67" t="s">
        <v>7</v>
      </c>
      <c r="Y662">
        <v>4</v>
      </c>
      <c r="Z662" t="s">
        <v>9438</v>
      </c>
      <c r="AA662" t="s">
        <v>9525</v>
      </c>
    </row>
    <row r="663" spans="1:27" x14ac:dyDescent="0.3">
      <c r="A663" s="67" t="s">
        <v>7123</v>
      </c>
      <c r="B663" s="67" t="s">
        <v>5258</v>
      </c>
      <c r="C663" s="67" t="s">
        <v>9483</v>
      </c>
      <c r="D663" s="67" t="s">
        <v>955</v>
      </c>
      <c r="E663" s="67" t="s">
        <v>9484</v>
      </c>
      <c r="F663" s="67" t="s">
        <v>9485</v>
      </c>
      <c r="G663" s="67" t="s">
        <v>9486</v>
      </c>
      <c r="H663" s="67" t="s">
        <v>9487</v>
      </c>
      <c r="I663" s="67" t="s">
        <v>6</v>
      </c>
      <c r="J663" s="67" t="s">
        <v>9487</v>
      </c>
      <c r="K663" s="67" t="s">
        <v>9433</v>
      </c>
      <c r="L663" s="67" t="s">
        <v>9485</v>
      </c>
      <c r="M663" s="67" t="s">
        <v>697</v>
      </c>
      <c r="N663">
        <v>1</v>
      </c>
      <c r="O663" s="67" t="s">
        <v>9397</v>
      </c>
      <c r="P663" s="67" t="s">
        <v>9415</v>
      </c>
      <c r="Q663" s="67" t="s">
        <v>956</v>
      </c>
      <c r="R663" s="67" t="s">
        <v>9422</v>
      </c>
      <c r="S663">
        <v>0</v>
      </c>
      <c r="T663" s="67" t="s">
        <v>9481</v>
      </c>
      <c r="U663">
        <v>6975000</v>
      </c>
      <c r="V663" s="58">
        <v>45028</v>
      </c>
      <c r="W663" s="67" t="s">
        <v>9489</v>
      </c>
      <c r="X663" s="67" t="s">
        <v>7</v>
      </c>
      <c r="Y663">
        <v>4</v>
      </c>
      <c r="Z663" t="s">
        <v>9438</v>
      </c>
      <c r="AA663" t="s">
        <v>9525</v>
      </c>
    </row>
    <row r="664" spans="1:27" x14ac:dyDescent="0.3">
      <c r="A664" s="67" t="s">
        <v>5505</v>
      </c>
      <c r="B664" s="67" t="s">
        <v>5258</v>
      </c>
      <c r="C664" s="67" t="s">
        <v>9483</v>
      </c>
      <c r="D664" s="67" t="s">
        <v>4179</v>
      </c>
      <c r="E664" s="67" t="s">
        <v>9484</v>
      </c>
      <c r="F664" s="67" t="s">
        <v>9485</v>
      </c>
      <c r="G664" s="67" t="s">
        <v>9486</v>
      </c>
      <c r="H664" s="67" t="s">
        <v>9487</v>
      </c>
      <c r="I664" s="67" t="s">
        <v>6</v>
      </c>
      <c r="J664" s="67" t="s">
        <v>9487</v>
      </c>
      <c r="K664" s="67" t="s">
        <v>9433</v>
      </c>
      <c r="L664" s="67" t="s">
        <v>9485</v>
      </c>
      <c r="M664" s="67" t="s">
        <v>697</v>
      </c>
      <c r="O664" s="67"/>
      <c r="P664" s="67"/>
      <c r="Q664" s="67" t="s">
        <v>4180</v>
      </c>
      <c r="R664" s="67" t="s">
        <v>9427</v>
      </c>
      <c r="S664">
        <v>0</v>
      </c>
      <c r="T664" s="67" t="s">
        <v>9481</v>
      </c>
      <c r="U664">
        <v>57000</v>
      </c>
      <c r="V664" s="58">
        <v>45029</v>
      </c>
      <c r="W664" s="67" t="s">
        <v>9489</v>
      </c>
      <c r="X664" s="67" t="s">
        <v>7</v>
      </c>
      <c r="Y664">
        <v>4</v>
      </c>
      <c r="Z664" t="s">
        <v>9438</v>
      </c>
      <c r="AA664" t="s">
        <v>9525</v>
      </c>
    </row>
    <row r="665" spans="1:27" x14ac:dyDescent="0.3">
      <c r="A665" s="67" t="s">
        <v>7190</v>
      </c>
      <c r="B665" s="67" t="s">
        <v>5258</v>
      </c>
      <c r="C665" s="67" t="s">
        <v>9483</v>
      </c>
      <c r="D665" s="67" t="s">
        <v>961</v>
      </c>
      <c r="E665" s="67" t="s">
        <v>9484</v>
      </c>
      <c r="F665" s="67" t="s">
        <v>9485</v>
      </c>
      <c r="G665" s="67" t="s">
        <v>9486</v>
      </c>
      <c r="H665" s="67" t="s">
        <v>9487</v>
      </c>
      <c r="I665" s="67" t="s">
        <v>6</v>
      </c>
      <c r="J665" s="67" t="s">
        <v>9487</v>
      </c>
      <c r="K665" s="67" t="s">
        <v>9433</v>
      </c>
      <c r="L665" s="67" t="s">
        <v>9485</v>
      </c>
      <c r="M665" s="67" t="s">
        <v>697</v>
      </c>
      <c r="O665" s="67"/>
      <c r="P665" s="67"/>
      <c r="Q665" s="67" t="s">
        <v>962</v>
      </c>
      <c r="R665" s="67" t="s">
        <v>9423</v>
      </c>
      <c r="S665">
        <v>0</v>
      </c>
      <c r="T665" s="67" t="s">
        <v>9481</v>
      </c>
      <c r="U665">
        <v>32800000</v>
      </c>
      <c r="V665" s="58">
        <v>45029</v>
      </c>
      <c r="W665" s="67" t="s">
        <v>9489</v>
      </c>
      <c r="X665" s="67" t="s">
        <v>7</v>
      </c>
      <c r="Y665">
        <v>4</v>
      </c>
      <c r="Z665" t="s">
        <v>9438</v>
      </c>
      <c r="AA665" t="s">
        <v>9525</v>
      </c>
    </row>
    <row r="666" spans="1:27" x14ac:dyDescent="0.3">
      <c r="A666" s="67" t="s">
        <v>7209</v>
      </c>
      <c r="B666" s="67" t="s">
        <v>5258</v>
      </c>
      <c r="C666" s="67" t="s">
        <v>9483</v>
      </c>
      <c r="D666" s="67" t="s">
        <v>955</v>
      </c>
      <c r="E666" s="67" t="s">
        <v>9484</v>
      </c>
      <c r="F666" s="67" t="s">
        <v>9485</v>
      </c>
      <c r="G666" s="67" t="s">
        <v>9486</v>
      </c>
      <c r="H666" s="67" t="s">
        <v>9487</v>
      </c>
      <c r="I666" s="67" t="s">
        <v>6</v>
      </c>
      <c r="J666" s="67" t="s">
        <v>9487</v>
      </c>
      <c r="K666" s="67" t="s">
        <v>9433</v>
      </c>
      <c r="L666" s="67" t="s">
        <v>9485</v>
      </c>
      <c r="M666" s="67" t="s">
        <v>697</v>
      </c>
      <c r="N666">
        <v>17</v>
      </c>
      <c r="O666" s="67" t="s">
        <v>9413</v>
      </c>
      <c r="P666" s="67" t="s">
        <v>9417</v>
      </c>
      <c r="Q666" s="67" t="s">
        <v>956</v>
      </c>
      <c r="R666" s="67" t="s">
        <v>9422</v>
      </c>
      <c r="S666">
        <v>0</v>
      </c>
      <c r="T666" s="67" t="s">
        <v>9481</v>
      </c>
      <c r="U666">
        <v>1000000</v>
      </c>
      <c r="V666" s="58">
        <v>45029</v>
      </c>
      <c r="W666" s="67" t="s">
        <v>9489</v>
      </c>
      <c r="X666" s="67" t="s">
        <v>7</v>
      </c>
      <c r="Y666">
        <v>4</v>
      </c>
      <c r="Z666" t="s">
        <v>9438</v>
      </c>
      <c r="AA666" t="s">
        <v>9525</v>
      </c>
    </row>
    <row r="667" spans="1:27" x14ac:dyDescent="0.3">
      <c r="A667" s="67" t="s">
        <v>5505</v>
      </c>
      <c r="B667" s="67" t="s">
        <v>5258</v>
      </c>
      <c r="C667" s="67" t="s">
        <v>9483</v>
      </c>
      <c r="D667" s="67" t="s">
        <v>4179</v>
      </c>
      <c r="E667" s="67" t="s">
        <v>9484</v>
      </c>
      <c r="F667" s="67" t="s">
        <v>9485</v>
      </c>
      <c r="G667" s="67" t="s">
        <v>9486</v>
      </c>
      <c r="H667" s="67" t="s">
        <v>9487</v>
      </c>
      <c r="I667" s="67" t="s">
        <v>6</v>
      </c>
      <c r="J667" s="67" t="s">
        <v>9487</v>
      </c>
      <c r="K667" s="67" t="s">
        <v>9433</v>
      </c>
      <c r="L667" s="67" t="s">
        <v>9485</v>
      </c>
      <c r="M667" s="67" t="s">
        <v>697</v>
      </c>
      <c r="O667" s="67"/>
      <c r="P667" s="67"/>
      <c r="Q667" s="67" t="s">
        <v>4180</v>
      </c>
      <c r="R667" s="67" t="s">
        <v>9427</v>
      </c>
      <c r="S667">
        <v>0</v>
      </c>
      <c r="T667" s="67" t="s">
        <v>9481</v>
      </c>
      <c r="U667">
        <v>2090000</v>
      </c>
      <c r="V667" s="58">
        <v>45030</v>
      </c>
      <c r="W667" s="67" t="s">
        <v>9489</v>
      </c>
      <c r="X667" s="67" t="s">
        <v>7</v>
      </c>
      <c r="Y667">
        <v>4</v>
      </c>
      <c r="Z667" t="s">
        <v>9438</v>
      </c>
      <c r="AA667" t="s">
        <v>9525</v>
      </c>
    </row>
    <row r="668" spans="1:27" x14ac:dyDescent="0.3">
      <c r="A668" s="67" t="s">
        <v>6072</v>
      </c>
      <c r="B668" s="67" t="s">
        <v>5258</v>
      </c>
      <c r="C668" s="67" t="s">
        <v>9483</v>
      </c>
      <c r="D668" s="67" t="s">
        <v>4645</v>
      </c>
      <c r="E668" s="67" t="s">
        <v>9484</v>
      </c>
      <c r="F668" s="67" t="s">
        <v>9485</v>
      </c>
      <c r="G668" s="67" t="s">
        <v>9486</v>
      </c>
      <c r="H668" s="67" t="s">
        <v>9487</v>
      </c>
      <c r="I668" s="67" t="s">
        <v>6</v>
      </c>
      <c r="J668" s="67" t="s">
        <v>9487</v>
      </c>
      <c r="K668" s="67" t="s">
        <v>9433</v>
      </c>
      <c r="L668" s="67" t="s">
        <v>9485</v>
      </c>
      <c r="M668" s="67" t="s">
        <v>697</v>
      </c>
      <c r="O668" s="67"/>
      <c r="P668" s="67"/>
      <c r="Q668" s="67" t="s">
        <v>4646</v>
      </c>
      <c r="R668" s="67" t="s">
        <v>9429</v>
      </c>
      <c r="S668">
        <v>0</v>
      </c>
      <c r="T668" s="67" t="s">
        <v>9482</v>
      </c>
      <c r="U668">
        <v>17174000</v>
      </c>
      <c r="V668" s="58">
        <v>45030</v>
      </c>
      <c r="W668" s="67" t="s">
        <v>9489</v>
      </c>
      <c r="X668" s="67" t="s">
        <v>7</v>
      </c>
      <c r="Y668">
        <v>4</v>
      </c>
      <c r="Z668" t="s">
        <v>9438</v>
      </c>
      <c r="AA668" t="s">
        <v>9525</v>
      </c>
    </row>
    <row r="669" spans="1:27" x14ac:dyDescent="0.3">
      <c r="A669" s="67" t="s">
        <v>5539</v>
      </c>
      <c r="B669" s="67" t="s">
        <v>5258</v>
      </c>
      <c r="C669" s="67" t="s">
        <v>9483</v>
      </c>
      <c r="D669" s="67" t="s">
        <v>4645</v>
      </c>
      <c r="E669" s="67" t="s">
        <v>9484</v>
      </c>
      <c r="F669" s="67" t="s">
        <v>9485</v>
      </c>
      <c r="G669" s="67" t="s">
        <v>9486</v>
      </c>
      <c r="H669" s="67" t="s">
        <v>9487</v>
      </c>
      <c r="I669" s="67" t="s">
        <v>6</v>
      </c>
      <c r="J669" s="67" t="s">
        <v>9487</v>
      </c>
      <c r="K669" s="67" t="s">
        <v>9433</v>
      </c>
      <c r="L669" s="67" t="s">
        <v>9485</v>
      </c>
      <c r="M669" s="67" t="s">
        <v>697</v>
      </c>
      <c r="O669" s="67"/>
      <c r="P669" s="67"/>
      <c r="Q669" s="67" t="s">
        <v>4646</v>
      </c>
      <c r="R669" s="67" t="s">
        <v>9429</v>
      </c>
      <c r="S669">
        <v>0</v>
      </c>
      <c r="T669" s="67" t="s">
        <v>9482</v>
      </c>
      <c r="U669">
        <v>350000</v>
      </c>
      <c r="V669" s="58">
        <v>45030</v>
      </c>
      <c r="W669" s="67" t="s">
        <v>9489</v>
      </c>
      <c r="X669" s="67" t="s">
        <v>7</v>
      </c>
      <c r="Y669">
        <v>4</v>
      </c>
      <c r="Z669" t="s">
        <v>9438</v>
      </c>
      <c r="AA669" t="s">
        <v>9525</v>
      </c>
    </row>
    <row r="670" spans="1:27" x14ac:dyDescent="0.3">
      <c r="A670" s="67" t="s">
        <v>6072</v>
      </c>
      <c r="B670" s="67" t="s">
        <v>5258</v>
      </c>
      <c r="C670" s="67" t="s">
        <v>9483</v>
      </c>
      <c r="D670" s="67" t="s">
        <v>4687</v>
      </c>
      <c r="E670" s="67" t="s">
        <v>9484</v>
      </c>
      <c r="F670" s="67" t="s">
        <v>9485</v>
      </c>
      <c r="G670" s="67" t="s">
        <v>9486</v>
      </c>
      <c r="H670" s="67" t="s">
        <v>9487</v>
      </c>
      <c r="I670" s="67" t="s">
        <v>6</v>
      </c>
      <c r="J670" s="67" t="s">
        <v>9487</v>
      </c>
      <c r="K670" s="67" t="s">
        <v>9433</v>
      </c>
      <c r="L670" s="67" t="s">
        <v>9485</v>
      </c>
      <c r="M670" s="67" t="s">
        <v>697</v>
      </c>
      <c r="O670" s="67"/>
      <c r="P670" s="67"/>
      <c r="Q670" s="67" t="s">
        <v>4688</v>
      </c>
      <c r="R670" s="67" t="s">
        <v>9522</v>
      </c>
      <c r="S670">
        <v>0</v>
      </c>
      <c r="T670" s="67" t="s">
        <v>9482</v>
      </c>
      <c r="U670">
        <v>1250000</v>
      </c>
      <c r="V670" s="58">
        <v>45030</v>
      </c>
      <c r="W670" s="67" t="s">
        <v>9489</v>
      </c>
      <c r="X670" s="67" t="s">
        <v>7</v>
      </c>
      <c r="Y670">
        <v>4</v>
      </c>
      <c r="Z670" t="s">
        <v>9438</v>
      </c>
      <c r="AA670" t="s">
        <v>9525</v>
      </c>
    </row>
    <row r="671" spans="1:27" x14ac:dyDescent="0.3">
      <c r="A671" s="67" t="s">
        <v>5541</v>
      </c>
      <c r="B671" s="67" t="s">
        <v>5258</v>
      </c>
      <c r="C671" s="67" t="s">
        <v>9483</v>
      </c>
      <c r="D671" s="67" t="s">
        <v>3772</v>
      </c>
      <c r="E671" s="67" t="s">
        <v>9484</v>
      </c>
      <c r="F671" s="67" t="s">
        <v>9485</v>
      </c>
      <c r="G671" s="67" t="s">
        <v>9486</v>
      </c>
      <c r="H671" s="67" t="s">
        <v>9487</v>
      </c>
      <c r="I671" s="67" t="s">
        <v>6</v>
      </c>
      <c r="J671" s="67" t="s">
        <v>9487</v>
      </c>
      <c r="K671" s="67" t="s">
        <v>9433</v>
      </c>
      <c r="L671" s="67" t="s">
        <v>9485</v>
      </c>
      <c r="M671" s="67" t="s">
        <v>697</v>
      </c>
      <c r="N671">
        <v>11</v>
      </c>
      <c r="O671" s="67" t="s">
        <v>9407</v>
      </c>
      <c r="P671" s="67" t="s">
        <v>9416</v>
      </c>
      <c r="Q671" s="67" t="s">
        <v>3773</v>
      </c>
      <c r="R671" s="67" t="s">
        <v>9440</v>
      </c>
      <c r="S671">
        <v>0</v>
      </c>
      <c r="T671" s="67" t="s">
        <v>9488</v>
      </c>
      <c r="U671">
        <v>310000</v>
      </c>
      <c r="V671" s="58">
        <v>45030</v>
      </c>
      <c r="W671" s="67" t="s">
        <v>9489</v>
      </c>
      <c r="X671" s="67" t="s">
        <v>7</v>
      </c>
      <c r="Y671">
        <v>4</v>
      </c>
      <c r="Z671" t="s">
        <v>9438</v>
      </c>
      <c r="AA671" t="s">
        <v>9525</v>
      </c>
    </row>
    <row r="672" spans="1:27" x14ac:dyDescent="0.3">
      <c r="A672" s="67" t="s">
        <v>7215</v>
      </c>
      <c r="B672" s="67" t="s">
        <v>5258</v>
      </c>
      <c r="C672" s="67" t="s">
        <v>9483</v>
      </c>
      <c r="D672" s="67" t="s">
        <v>2091</v>
      </c>
      <c r="E672" s="67" t="s">
        <v>9484</v>
      </c>
      <c r="F672" s="67" t="s">
        <v>9485</v>
      </c>
      <c r="G672" s="67" t="s">
        <v>9486</v>
      </c>
      <c r="H672" s="67" t="s">
        <v>9487</v>
      </c>
      <c r="I672" s="67" t="s">
        <v>6</v>
      </c>
      <c r="J672" s="67" t="s">
        <v>9487</v>
      </c>
      <c r="K672" s="67" t="s">
        <v>9433</v>
      </c>
      <c r="L672" s="67" t="s">
        <v>9485</v>
      </c>
      <c r="M672" s="67" t="s">
        <v>697</v>
      </c>
      <c r="N672">
        <v>4</v>
      </c>
      <c r="O672" s="67" t="s">
        <v>9400</v>
      </c>
      <c r="P672" s="67" t="s">
        <v>9415</v>
      </c>
      <c r="Q672" s="67" t="s">
        <v>2092</v>
      </c>
      <c r="R672" s="67" t="s">
        <v>9424</v>
      </c>
      <c r="S672">
        <v>0</v>
      </c>
      <c r="T672" s="67" t="s">
        <v>9481</v>
      </c>
      <c r="U672">
        <v>300000</v>
      </c>
      <c r="V672" s="58">
        <v>45030</v>
      </c>
      <c r="W672" s="67" t="s">
        <v>9489</v>
      </c>
      <c r="X672" s="67" t="s">
        <v>7</v>
      </c>
      <c r="Y672">
        <v>4</v>
      </c>
      <c r="Z672" t="s">
        <v>9438</v>
      </c>
      <c r="AA672" t="s">
        <v>9525</v>
      </c>
    </row>
    <row r="673" spans="1:27" x14ac:dyDescent="0.3">
      <c r="A673" s="67" t="s">
        <v>7188</v>
      </c>
      <c r="B673" s="67" t="s">
        <v>5258</v>
      </c>
      <c r="C673" s="67" t="s">
        <v>9483</v>
      </c>
      <c r="D673" s="67" t="s">
        <v>4645</v>
      </c>
      <c r="E673" s="67" t="s">
        <v>9484</v>
      </c>
      <c r="F673" s="67" t="s">
        <v>9485</v>
      </c>
      <c r="G673" s="67" t="s">
        <v>9486</v>
      </c>
      <c r="H673" s="67" t="s">
        <v>9487</v>
      </c>
      <c r="I673" s="67" t="s">
        <v>6</v>
      </c>
      <c r="J673" s="67" t="s">
        <v>9487</v>
      </c>
      <c r="K673" s="67" t="s">
        <v>9433</v>
      </c>
      <c r="L673" s="67" t="s">
        <v>9485</v>
      </c>
      <c r="M673" s="67" t="s">
        <v>697</v>
      </c>
      <c r="N673">
        <v>2</v>
      </c>
      <c r="O673" s="67" t="s">
        <v>9398</v>
      </c>
      <c r="P673" s="67" t="s">
        <v>9415</v>
      </c>
      <c r="Q673" s="67" t="s">
        <v>4646</v>
      </c>
      <c r="R673" s="67" t="s">
        <v>9429</v>
      </c>
      <c r="S673">
        <v>0</v>
      </c>
      <c r="T673" s="67" t="s">
        <v>9482</v>
      </c>
      <c r="U673">
        <v>204158</v>
      </c>
      <c r="V673" s="58">
        <v>45030</v>
      </c>
      <c r="W673" s="67" t="s">
        <v>9489</v>
      </c>
      <c r="X673" s="67" t="s">
        <v>7</v>
      </c>
      <c r="Y673">
        <v>4</v>
      </c>
      <c r="Z673" t="s">
        <v>9438</v>
      </c>
      <c r="AA673" t="s">
        <v>9525</v>
      </c>
    </row>
    <row r="674" spans="1:27" x14ac:dyDescent="0.3">
      <c r="A674" s="67" t="s">
        <v>7209</v>
      </c>
      <c r="B674" s="67" t="s">
        <v>5258</v>
      </c>
      <c r="C674" s="67" t="s">
        <v>9483</v>
      </c>
      <c r="D674" s="67" t="s">
        <v>955</v>
      </c>
      <c r="E674" s="67" t="s">
        <v>9484</v>
      </c>
      <c r="F674" s="67" t="s">
        <v>9485</v>
      </c>
      <c r="G674" s="67" t="s">
        <v>9486</v>
      </c>
      <c r="H674" s="67" t="s">
        <v>9487</v>
      </c>
      <c r="I674" s="67" t="s">
        <v>6</v>
      </c>
      <c r="J674" s="67" t="s">
        <v>9487</v>
      </c>
      <c r="K674" s="67" t="s">
        <v>9433</v>
      </c>
      <c r="L674" s="67" t="s">
        <v>9485</v>
      </c>
      <c r="M674" s="67" t="s">
        <v>697</v>
      </c>
      <c r="N674">
        <v>17</v>
      </c>
      <c r="O674" s="67" t="s">
        <v>9413</v>
      </c>
      <c r="P674" s="67" t="s">
        <v>9417</v>
      </c>
      <c r="Q674" s="67" t="s">
        <v>956</v>
      </c>
      <c r="R674" s="67" t="s">
        <v>9422</v>
      </c>
      <c r="S674">
        <v>0</v>
      </c>
      <c r="T674" s="67" t="s">
        <v>9481</v>
      </c>
      <c r="U674">
        <v>500000</v>
      </c>
      <c r="V674" s="58">
        <v>45031</v>
      </c>
      <c r="W674" s="67" t="s">
        <v>9489</v>
      </c>
      <c r="X674" s="67" t="s">
        <v>7</v>
      </c>
      <c r="Y674">
        <v>4</v>
      </c>
      <c r="Z674" t="s">
        <v>9438</v>
      </c>
      <c r="AA674" t="s">
        <v>9525</v>
      </c>
    </row>
    <row r="675" spans="1:27" x14ac:dyDescent="0.3">
      <c r="A675" s="67" t="s">
        <v>5530</v>
      </c>
      <c r="B675" s="67" t="s">
        <v>5258</v>
      </c>
      <c r="C675" s="67" t="s">
        <v>9483</v>
      </c>
      <c r="D675" s="67" t="s">
        <v>2091</v>
      </c>
      <c r="E675" s="67" t="s">
        <v>9484</v>
      </c>
      <c r="F675" s="67" t="s">
        <v>9485</v>
      </c>
      <c r="G675" s="67" t="s">
        <v>9486</v>
      </c>
      <c r="H675" s="67" t="s">
        <v>9487</v>
      </c>
      <c r="I675" s="67" t="s">
        <v>6</v>
      </c>
      <c r="J675" s="67" t="s">
        <v>9487</v>
      </c>
      <c r="K675" s="67" t="s">
        <v>9433</v>
      </c>
      <c r="L675" s="67" t="s">
        <v>9485</v>
      </c>
      <c r="M675" s="67" t="s">
        <v>697</v>
      </c>
      <c r="O675" s="67"/>
      <c r="P675" s="67"/>
      <c r="Q675" s="67" t="s">
        <v>2092</v>
      </c>
      <c r="R675" s="67" t="s">
        <v>9424</v>
      </c>
      <c r="S675">
        <v>0</v>
      </c>
      <c r="T675" s="67" t="s">
        <v>9481</v>
      </c>
      <c r="U675">
        <v>15350000</v>
      </c>
      <c r="V675" s="58">
        <v>45032</v>
      </c>
      <c r="W675" s="67" t="s">
        <v>9489</v>
      </c>
      <c r="X675" s="67" t="s">
        <v>7</v>
      </c>
      <c r="Y675">
        <v>4</v>
      </c>
      <c r="Z675" t="s">
        <v>9438</v>
      </c>
      <c r="AA675" t="s">
        <v>9525</v>
      </c>
    </row>
    <row r="676" spans="1:27" x14ac:dyDescent="0.3">
      <c r="A676" s="67" t="s">
        <v>5505</v>
      </c>
      <c r="B676" s="67" t="s">
        <v>5258</v>
      </c>
      <c r="C676" s="67" t="s">
        <v>9483</v>
      </c>
      <c r="D676" s="67" t="s">
        <v>4179</v>
      </c>
      <c r="E676" s="67" t="s">
        <v>9484</v>
      </c>
      <c r="F676" s="67" t="s">
        <v>9485</v>
      </c>
      <c r="G676" s="67" t="s">
        <v>9486</v>
      </c>
      <c r="H676" s="67" t="s">
        <v>9487</v>
      </c>
      <c r="I676" s="67" t="s">
        <v>6</v>
      </c>
      <c r="J676" s="67" t="s">
        <v>9487</v>
      </c>
      <c r="K676" s="67" t="s">
        <v>9433</v>
      </c>
      <c r="L676" s="67" t="s">
        <v>9485</v>
      </c>
      <c r="M676" s="67" t="s">
        <v>697</v>
      </c>
      <c r="O676" s="67"/>
      <c r="P676" s="67"/>
      <c r="Q676" s="67" t="s">
        <v>4180</v>
      </c>
      <c r="R676" s="67" t="s">
        <v>9427</v>
      </c>
      <c r="S676">
        <v>0</v>
      </c>
      <c r="T676" s="67" t="s">
        <v>9481</v>
      </c>
      <c r="U676">
        <v>130000</v>
      </c>
      <c r="V676" s="58">
        <v>45033</v>
      </c>
      <c r="W676" s="67" t="s">
        <v>9489</v>
      </c>
      <c r="X676" s="67" t="s">
        <v>7</v>
      </c>
      <c r="Y676">
        <v>4</v>
      </c>
      <c r="Z676" t="s">
        <v>9438</v>
      </c>
      <c r="AA676" t="s">
        <v>9525</v>
      </c>
    </row>
    <row r="677" spans="1:27" x14ac:dyDescent="0.3">
      <c r="A677" s="67" t="s">
        <v>7207</v>
      </c>
      <c r="B677" s="67" t="s">
        <v>5258</v>
      </c>
      <c r="C677" s="67" t="s">
        <v>9483</v>
      </c>
      <c r="D677" s="67" t="s">
        <v>4645</v>
      </c>
      <c r="E677" s="67" t="s">
        <v>9484</v>
      </c>
      <c r="F677" s="67" t="s">
        <v>9485</v>
      </c>
      <c r="G677" s="67" t="s">
        <v>9486</v>
      </c>
      <c r="H677" s="67" t="s">
        <v>9487</v>
      </c>
      <c r="I677" s="67" t="s">
        <v>6</v>
      </c>
      <c r="J677" s="67" t="s">
        <v>9487</v>
      </c>
      <c r="K677" s="67" t="s">
        <v>9433</v>
      </c>
      <c r="L677" s="67" t="s">
        <v>9485</v>
      </c>
      <c r="M677" s="67" t="s">
        <v>697</v>
      </c>
      <c r="O677" s="67"/>
      <c r="P677" s="67"/>
      <c r="Q677" s="67" t="s">
        <v>4646</v>
      </c>
      <c r="R677" s="67" t="s">
        <v>9429</v>
      </c>
      <c r="S677">
        <v>0</v>
      </c>
      <c r="T677" s="67" t="s">
        <v>9482</v>
      </c>
      <c r="U677">
        <v>3340000</v>
      </c>
      <c r="V677" s="58">
        <v>45033</v>
      </c>
      <c r="W677" s="67" t="s">
        <v>9489</v>
      </c>
      <c r="X677" s="67" t="s">
        <v>7</v>
      </c>
      <c r="Y677">
        <v>4</v>
      </c>
      <c r="Z677" t="s">
        <v>9438</v>
      </c>
      <c r="AA677" t="s">
        <v>9525</v>
      </c>
    </row>
    <row r="678" spans="1:27" x14ac:dyDescent="0.3">
      <c r="A678" s="67" t="s">
        <v>7195</v>
      </c>
      <c r="B678" s="67" t="s">
        <v>5258</v>
      </c>
      <c r="C678" s="67" t="s">
        <v>9483</v>
      </c>
      <c r="D678" s="67" t="s">
        <v>4179</v>
      </c>
      <c r="E678" s="67" t="s">
        <v>9484</v>
      </c>
      <c r="F678" s="67" t="s">
        <v>9485</v>
      </c>
      <c r="G678" s="67" t="s">
        <v>9486</v>
      </c>
      <c r="H678" s="67" t="s">
        <v>9487</v>
      </c>
      <c r="I678" s="67" t="s">
        <v>6</v>
      </c>
      <c r="J678" s="67" t="s">
        <v>9487</v>
      </c>
      <c r="K678" s="67" t="s">
        <v>9433</v>
      </c>
      <c r="L678" s="67" t="s">
        <v>9485</v>
      </c>
      <c r="M678" s="67" t="s">
        <v>697</v>
      </c>
      <c r="N678">
        <v>13</v>
      </c>
      <c r="O678" s="67" t="s">
        <v>9409</v>
      </c>
      <c r="P678" s="67" t="s">
        <v>9417</v>
      </c>
      <c r="Q678" s="67" t="s">
        <v>4180</v>
      </c>
      <c r="R678" s="67" t="s">
        <v>9427</v>
      </c>
      <c r="S678">
        <v>0</v>
      </c>
      <c r="T678" s="67" t="s">
        <v>9481</v>
      </c>
      <c r="U678">
        <v>5098995</v>
      </c>
      <c r="V678" s="58">
        <v>45033</v>
      </c>
      <c r="W678" s="67" t="s">
        <v>9489</v>
      </c>
      <c r="X678" s="67" t="s">
        <v>7</v>
      </c>
      <c r="Y678">
        <v>4</v>
      </c>
      <c r="Z678" t="s">
        <v>9438</v>
      </c>
      <c r="AA678" t="s">
        <v>9525</v>
      </c>
    </row>
    <row r="679" spans="1:27" x14ac:dyDescent="0.3">
      <c r="A679" s="67" t="s">
        <v>7209</v>
      </c>
      <c r="B679" s="67" t="s">
        <v>5258</v>
      </c>
      <c r="C679" s="67" t="s">
        <v>9483</v>
      </c>
      <c r="D679" s="67" t="s">
        <v>4179</v>
      </c>
      <c r="E679" s="67" t="s">
        <v>9484</v>
      </c>
      <c r="F679" s="67" t="s">
        <v>9485</v>
      </c>
      <c r="G679" s="67" t="s">
        <v>9486</v>
      </c>
      <c r="H679" s="67" t="s">
        <v>9487</v>
      </c>
      <c r="I679" s="67" t="s">
        <v>6</v>
      </c>
      <c r="J679" s="67" t="s">
        <v>9487</v>
      </c>
      <c r="K679" s="67" t="s">
        <v>9433</v>
      </c>
      <c r="L679" s="67" t="s">
        <v>9485</v>
      </c>
      <c r="M679" s="67" t="s">
        <v>697</v>
      </c>
      <c r="N679">
        <v>17</v>
      </c>
      <c r="O679" s="67" t="s">
        <v>9413</v>
      </c>
      <c r="P679" s="67" t="s">
        <v>9417</v>
      </c>
      <c r="Q679" s="67" t="s">
        <v>4180</v>
      </c>
      <c r="R679" s="67" t="s">
        <v>9427</v>
      </c>
      <c r="S679">
        <v>0</v>
      </c>
      <c r="T679" s="67" t="s">
        <v>9481</v>
      </c>
      <c r="U679">
        <v>50600000</v>
      </c>
      <c r="V679" s="58">
        <v>45033</v>
      </c>
      <c r="W679" s="67" t="s">
        <v>9489</v>
      </c>
      <c r="X679" s="67" t="s">
        <v>7</v>
      </c>
      <c r="Y679">
        <v>4</v>
      </c>
      <c r="Z679" t="s">
        <v>9438</v>
      </c>
      <c r="AA679" t="s">
        <v>9525</v>
      </c>
    </row>
    <row r="680" spans="1:27" x14ac:dyDescent="0.3">
      <c r="A680" s="67" t="s">
        <v>7201</v>
      </c>
      <c r="B680" s="67" t="s">
        <v>5258</v>
      </c>
      <c r="C680" s="67" t="s">
        <v>9483</v>
      </c>
      <c r="D680" s="67" t="s">
        <v>2091</v>
      </c>
      <c r="E680" s="67" t="s">
        <v>9484</v>
      </c>
      <c r="F680" s="67" t="s">
        <v>9485</v>
      </c>
      <c r="G680" s="67" t="s">
        <v>9486</v>
      </c>
      <c r="H680" s="67" t="s">
        <v>9487</v>
      </c>
      <c r="I680" s="67" t="s">
        <v>6</v>
      </c>
      <c r="J680" s="67" t="s">
        <v>9487</v>
      </c>
      <c r="K680" s="67" t="s">
        <v>9433</v>
      </c>
      <c r="L680" s="67" t="s">
        <v>9485</v>
      </c>
      <c r="M680" s="67" t="s">
        <v>697</v>
      </c>
      <c r="N680">
        <v>3</v>
      </c>
      <c r="O680" s="67" t="s">
        <v>9399</v>
      </c>
      <c r="P680" s="67" t="s">
        <v>9415</v>
      </c>
      <c r="Q680" s="67" t="s">
        <v>2092</v>
      </c>
      <c r="R680" s="67" t="s">
        <v>9424</v>
      </c>
      <c r="S680">
        <v>0</v>
      </c>
      <c r="T680" s="67" t="s">
        <v>9481</v>
      </c>
      <c r="U680">
        <v>3682000</v>
      </c>
      <c r="V680" s="58">
        <v>45033</v>
      </c>
      <c r="W680" s="67" t="s">
        <v>9489</v>
      </c>
      <c r="X680" s="67" t="s">
        <v>7</v>
      </c>
      <c r="Y680">
        <v>4</v>
      </c>
      <c r="Z680" t="s">
        <v>9438</v>
      </c>
      <c r="AA680" t="s">
        <v>9525</v>
      </c>
    </row>
    <row r="681" spans="1:27" x14ac:dyDescent="0.3">
      <c r="A681" s="67" t="s">
        <v>5548</v>
      </c>
      <c r="B681" s="67" t="s">
        <v>5258</v>
      </c>
      <c r="C681" s="67" t="s">
        <v>9483</v>
      </c>
      <c r="D681" s="67" t="s">
        <v>951</v>
      </c>
      <c r="E681" s="67" t="s">
        <v>9484</v>
      </c>
      <c r="F681" s="67" t="s">
        <v>9485</v>
      </c>
      <c r="G681" s="67" t="s">
        <v>9486</v>
      </c>
      <c r="H681" s="67" t="s">
        <v>9487</v>
      </c>
      <c r="I681" s="67" t="s">
        <v>6</v>
      </c>
      <c r="J681" s="67" t="s">
        <v>9487</v>
      </c>
      <c r="K681" s="67" t="s">
        <v>9433</v>
      </c>
      <c r="L681" s="67" t="s">
        <v>9485</v>
      </c>
      <c r="M681" s="67" t="s">
        <v>697</v>
      </c>
      <c r="N681">
        <v>5</v>
      </c>
      <c r="O681" s="67" t="s">
        <v>9401</v>
      </c>
      <c r="P681" s="67" t="s">
        <v>9415</v>
      </c>
      <c r="Q681" s="67" t="s">
        <v>952</v>
      </c>
      <c r="R681" s="67" t="s">
        <v>9421</v>
      </c>
      <c r="S681">
        <v>0</v>
      </c>
      <c r="T681" s="67" t="s">
        <v>9481</v>
      </c>
      <c r="U681">
        <v>900000</v>
      </c>
      <c r="V681" s="58">
        <v>45033</v>
      </c>
      <c r="W681" s="67" t="s">
        <v>9489</v>
      </c>
      <c r="X681" s="67" t="s">
        <v>7</v>
      </c>
      <c r="Y681">
        <v>4</v>
      </c>
      <c r="Z681" t="s">
        <v>9438</v>
      </c>
      <c r="AA681" t="s">
        <v>9525</v>
      </c>
    </row>
    <row r="682" spans="1:27" x14ac:dyDescent="0.3">
      <c r="A682" s="67" t="s">
        <v>8729</v>
      </c>
      <c r="B682" s="67" t="s">
        <v>5258</v>
      </c>
      <c r="C682" s="67" t="s">
        <v>9483</v>
      </c>
      <c r="D682" s="67" t="s">
        <v>951</v>
      </c>
      <c r="E682" s="67" t="s">
        <v>9484</v>
      </c>
      <c r="F682" s="67" t="s">
        <v>9485</v>
      </c>
      <c r="G682" s="67" t="s">
        <v>9486</v>
      </c>
      <c r="H682" s="67" t="s">
        <v>9487</v>
      </c>
      <c r="I682" s="67" t="s">
        <v>6</v>
      </c>
      <c r="J682" s="67" t="s">
        <v>9487</v>
      </c>
      <c r="K682" s="67" t="s">
        <v>9433</v>
      </c>
      <c r="L682" s="67" t="s">
        <v>9485</v>
      </c>
      <c r="M682" s="67" t="s">
        <v>697</v>
      </c>
      <c r="N682">
        <v>9</v>
      </c>
      <c r="O682" s="67" t="s">
        <v>9406</v>
      </c>
      <c r="P682" s="67" t="s">
        <v>9415</v>
      </c>
      <c r="Q682" s="67" t="s">
        <v>952</v>
      </c>
      <c r="R682" s="67" t="s">
        <v>9421</v>
      </c>
      <c r="S682">
        <v>0</v>
      </c>
      <c r="T682" s="67" t="s">
        <v>9481</v>
      </c>
      <c r="U682">
        <v>700000</v>
      </c>
      <c r="V682" s="58">
        <v>45033</v>
      </c>
      <c r="W682" s="67" t="s">
        <v>9489</v>
      </c>
      <c r="X682" s="67" t="s">
        <v>7</v>
      </c>
      <c r="Y682">
        <v>4</v>
      </c>
      <c r="Z682" t="s">
        <v>9438</v>
      </c>
      <c r="AA682" t="s">
        <v>9525</v>
      </c>
    </row>
    <row r="683" spans="1:27" x14ac:dyDescent="0.3">
      <c r="A683" s="67" t="s">
        <v>7209</v>
      </c>
      <c r="B683" s="67" t="s">
        <v>5258</v>
      </c>
      <c r="C683" s="67" t="s">
        <v>9483</v>
      </c>
      <c r="D683" s="67" t="s">
        <v>955</v>
      </c>
      <c r="E683" s="67" t="s">
        <v>9484</v>
      </c>
      <c r="F683" s="67" t="s">
        <v>9485</v>
      </c>
      <c r="G683" s="67" t="s">
        <v>9486</v>
      </c>
      <c r="H683" s="67" t="s">
        <v>9487</v>
      </c>
      <c r="I683" s="67" t="s">
        <v>6</v>
      </c>
      <c r="J683" s="67" t="s">
        <v>9487</v>
      </c>
      <c r="K683" s="67" t="s">
        <v>9433</v>
      </c>
      <c r="L683" s="67" t="s">
        <v>9485</v>
      </c>
      <c r="M683" s="67" t="s">
        <v>697</v>
      </c>
      <c r="N683">
        <v>17</v>
      </c>
      <c r="O683" s="67" t="s">
        <v>9413</v>
      </c>
      <c r="P683" s="67" t="s">
        <v>9417</v>
      </c>
      <c r="Q683" s="67" t="s">
        <v>956</v>
      </c>
      <c r="R683" s="67" t="s">
        <v>9422</v>
      </c>
      <c r="S683">
        <v>0</v>
      </c>
      <c r="T683" s="67" t="s">
        <v>9481</v>
      </c>
      <c r="U683">
        <v>600000</v>
      </c>
      <c r="V683" s="58">
        <v>45033</v>
      </c>
      <c r="W683" s="67" t="s">
        <v>9489</v>
      </c>
      <c r="X683" s="67" t="s">
        <v>7</v>
      </c>
      <c r="Y683">
        <v>4</v>
      </c>
      <c r="Z683" t="s">
        <v>9438</v>
      </c>
      <c r="AA683" t="s">
        <v>9525</v>
      </c>
    </row>
    <row r="684" spans="1:27" x14ac:dyDescent="0.3">
      <c r="A684" s="67" t="s">
        <v>7123</v>
      </c>
      <c r="B684" s="67" t="s">
        <v>5258</v>
      </c>
      <c r="C684" s="67" t="s">
        <v>9483</v>
      </c>
      <c r="D684" s="67" t="s">
        <v>955</v>
      </c>
      <c r="E684" s="67" t="s">
        <v>9484</v>
      </c>
      <c r="F684" s="67" t="s">
        <v>9485</v>
      </c>
      <c r="G684" s="67" t="s">
        <v>9486</v>
      </c>
      <c r="H684" s="67" t="s">
        <v>9487</v>
      </c>
      <c r="I684" s="67" t="s">
        <v>6</v>
      </c>
      <c r="J684" s="67" t="s">
        <v>9487</v>
      </c>
      <c r="K684" s="67" t="s">
        <v>9433</v>
      </c>
      <c r="L684" s="67" t="s">
        <v>9485</v>
      </c>
      <c r="M684" s="67" t="s">
        <v>697</v>
      </c>
      <c r="N684">
        <v>1</v>
      </c>
      <c r="O684" s="67" t="s">
        <v>9397</v>
      </c>
      <c r="P684" s="67" t="s">
        <v>9415</v>
      </c>
      <c r="Q684" s="67" t="s">
        <v>956</v>
      </c>
      <c r="R684" s="67" t="s">
        <v>9422</v>
      </c>
      <c r="S684">
        <v>0</v>
      </c>
      <c r="T684" s="67" t="s">
        <v>9481</v>
      </c>
      <c r="U684">
        <v>13050000</v>
      </c>
      <c r="V684" s="58">
        <v>45033</v>
      </c>
      <c r="W684" s="67" t="s">
        <v>9489</v>
      </c>
      <c r="X684" s="67" t="s">
        <v>7</v>
      </c>
      <c r="Y684">
        <v>4</v>
      </c>
      <c r="Z684" t="s">
        <v>9438</v>
      </c>
      <c r="AA684" t="s">
        <v>9525</v>
      </c>
    </row>
    <row r="685" spans="1:27" x14ac:dyDescent="0.3">
      <c r="A685" s="67" t="s">
        <v>7203</v>
      </c>
      <c r="B685" s="67" t="s">
        <v>5258</v>
      </c>
      <c r="C685" s="67" t="s">
        <v>9483</v>
      </c>
      <c r="D685" s="67" t="s">
        <v>2091</v>
      </c>
      <c r="E685" s="67" t="s">
        <v>9484</v>
      </c>
      <c r="F685" s="67" t="s">
        <v>9485</v>
      </c>
      <c r="G685" s="67" t="s">
        <v>9486</v>
      </c>
      <c r="H685" s="67" t="s">
        <v>9487</v>
      </c>
      <c r="I685" s="67" t="s">
        <v>6</v>
      </c>
      <c r="J685" s="67" t="s">
        <v>9487</v>
      </c>
      <c r="K685" s="67" t="s">
        <v>9433</v>
      </c>
      <c r="L685" s="67" t="s">
        <v>9485</v>
      </c>
      <c r="M685" s="67" t="s">
        <v>697</v>
      </c>
      <c r="O685" s="67"/>
      <c r="P685" s="67"/>
      <c r="Q685" s="67" t="s">
        <v>2092</v>
      </c>
      <c r="R685" s="67" t="s">
        <v>9424</v>
      </c>
      <c r="S685">
        <v>0</v>
      </c>
      <c r="T685" s="67" t="s">
        <v>9481</v>
      </c>
      <c r="U685">
        <v>350000</v>
      </c>
      <c r="V685" s="58">
        <v>45034</v>
      </c>
      <c r="W685" s="67" t="s">
        <v>9489</v>
      </c>
      <c r="X685" s="67" t="s">
        <v>7</v>
      </c>
      <c r="Y685">
        <v>4</v>
      </c>
      <c r="Z685" t="s">
        <v>9438</v>
      </c>
      <c r="AA685" t="s">
        <v>9525</v>
      </c>
    </row>
    <row r="686" spans="1:27" x14ac:dyDescent="0.3">
      <c r="A686" s="67" t="s">
        <v>6088</v>
      </c>
      <c r="B686" s="67" t="s">
        <v>5258</v>
      </c>
      <c r="C686" s="67" t="s">
        <v>9483</v>
      </c>
      <c r="D686" s="67" t="s">
        <v>2091</v>
      </c>
      <c r="E686" s="67" t="s">
        <v>9484</v>
      </c>
      <c r="F686" s="67" t="s">
        <v>9485</v>
      </c>
      <c r="G686" s="67" t="s">
        <v>9486</v>
      </c>
      <c r="H686" s="67" t="s">
        <v>9487</v>
      </c>
      <c r="I686" s="67" t="s">
        <v>6</v>
      </c>
      <c r="J686" s="67" t="s">
        <v>9487</v>
      </c>
      <c r="K686" s="67" t="s">
        <v>9433</v>
      </c>
      <c r="L686" s="67" t="s">
        <v>9485</v>
      </c>
      <c r="M686" s="67" t="s">
        <v>697</v>
      </c>
      <c r="O686" s="67"/>
      <c r="P686" s="67"/>
      <c r="Q686" s="67" t="s">
        <v>2092</v>
      </c>
      <c r="R686" s="67" t="s">
        <v>9424</v>
      </c>
      <c r="S686">
        <v>0</v>
      </c>
      <c r="T686" s="67" t="s">
        <v>9481</v>
      </c>
      <c r="U686">
        <v>4500000</v>
      </c>
      <c r="V686" s="58">
        <v>45034</v>
      </c>
      <c r="W686" s="67" t="s">
        <v>9489</v>
      </c>
      <c r="X686" s="67" t="s">
        <v>7</v>
      </c>
      <c r="Y686">
        <v>4</v>
      </c>
      <c r="Z686" t="s">
        <v>9438</v>
      </c>
      <c r="AA686" t="s">
        <v>9525</v>
      </c>
    </row>
    <row r="687" spans="1:27" x14ac:dyDescent="0.3">
      <c r="A687" s="67" t="s">
        <v>5548</v>
      </c>
      <c r="B687" s="67" t="s">
        <v>5258</v>
      </c>
      <c r="C687" s="67" t="s">
        <v>9483</v>
      </c>
      <c r="D687" s="67" t="s">
        <v>951</v>
      </c>
      <c r="E687" s="67" t="s">
        <v>9484</v>
      </c>
      <c r="F687" s="67" t="s">
        <v>9485</v>
      </c>
      <c r="G687" s="67" t="s">
        <v>9486</v>
      </c>
      <c r="H687" s="67" t="s">
        <v>9487</v>
      </c>
      <c r="I687" s="67" t="s">
        <v>6</v>
      </c>
      <c r="J687" s="67" t="s">
        <v>9487</v>
      </c>
      <c r="K687" s="67" t="s">
        <v>9433</v>
      </c>
      <c r="L687" s="67" t="s">
        <v>9485</v>
      </c>
      <c r="M687" s="67" t="s">
        <v>697</v>
      </c>
      <c r="N687">
        <v>5</v>
      </c>
      <c r="O687" s="67" t="s">
        <v>9401</v>
      </c>
      <c r="P687" s="67" t="s">
        <v>9415</v>
      </c>
      <c r="Q687" s="67" t="s">
        <v>952</v>
      </c>
      <c r="R687" s="67" t="s">
        <v>9421</v>
      </c>
      <c r="S687">
        <v>0</v>
      </c>
      <c r="T687" s="67" t="s">
        <v>9481</v>
      </c>
      <c r="U687">
        <v>150000</v>
      </c>
      <c r="V687" s="58">
        <v>45034</v>
      </c>
      <c r="W687" s="67" t="s">
        <v>9489</v>
      </c>
      <c r="X687" s="67" t="s">
        <v>7</v>
      </c>
      <c r="Y687">
        <v>4</v>
      </c>
      <c r="Z687" t="s">
        <v>9438</v>
      </c>
      <c r="AA687" t="s">
        <v>9525</v>
      </c>
    </row>
    <row r="688" spans="1:27" x14ac:dyDescent="0.3">
      <c r="A688" s="67" t="s">
        <v>5489</v>
      </c>
      <c r="B688" s="67" t="s">
        <v>5258</v>
      </c>
      <c r="C688" s="67" t="s">
        <v>9483</v>
      </c>
      <c r="D688" s="67" t="s">
        <v>951</v>
      </c>
      <c r="E688" s="67" t="s">
        <v>9484</v>
      </c>
      <c r="F688" s="67" t="s">
        <v>9485</v>
      </c>
      <c r="G688" s="67" t="s">
        <v>9486</v>
      </c>
      <c r="H688" s="67" t="s">
        <v>9487</v>
      </c>
      <c r="I688" s="67" t="s">
        <v>6</v>
      </c>
      <c r="J688" s="67" t="s">
        <v>9487</v>
      </c>
      <c r="K688" s="67" t="s">
        <v>9433</v>
      </c>
      <c r="L688" s="67" t="s">
        <v>9485</v>
      </c>
      <c r="M688" s="67" t="s">
        <v>697</v>
      </c>
      <c r="N688">
        <v>8</v>
      </c>
      <c r="O688" s="67" t="s">
        <v>9405</v>
      </c>
      <c r="P688" s="67" t="s">
        <v>9415</v>
      </c>
      <c r="Q688" s="67" t="s">
        <v>952</v>
      </c>
      <c r="R688" s="67" t="s">
        <v>9421</v>
      </c>
      <c r="S688">
        <v>0</v>
      </c>
      <c r="T688" s="67" t="s">
        <v>9481</v>
      </c>
      <c r="U688">
        <v>500000</v>
      </c>
      <c r="V688" s="58">
        <v>45034</v>
      </c>
      <c r="W688" s="67" t="s">
        <v>9489</v>
      </c>
      <c r="X688" s="67" t="s">
        <v>7</v>
      </c>
      <c r="Y688">
        <v>4</v>
      </c>
      <c r="Z688" t="s">
        <v>9438</v>
      </c>
      <c r="AA688" t="s">
        <v>9525</v>
      </c>
    </row>
    <row r="689" spans="1:27" x14ac:dyDescent="0.3">
      <c r="A689" s="67" t="s">
        <v>8729</v>
      </c>
      <c r="B689" s="67" t="s">
        <v>5258</v>
      </c>
      <c r="C689" s="67" t="s">
        <v>9483</v>
      </c>
      <c r="D689" s="67" t="s">
        <v>951</v>
      </c>
      <c r="E689" s="67" t="s">
        <v>9484</v>
      </c>
      <c r="F689" s="67" t="s">
        <v>9485</v>
      </c>
      <c r="G689" s="67" t="s">
        <v>9486</v>
      </c>
      <c r="H689" s="67" t="s">
        <v>9487</v>
      </c>
      <c r="I689" s="67" t="s">
        <v>6</v>
      </c>
      <c r="J689" s="67" t="s">
        <v>9487</v>
      </c>
      <c r="K689" s="67" t="s">
        <v>9433</v>
      </c>
      <c r="L689" s="67" t="s">
        <v>9485</v>
      </c>
      <c r="M689" s="67" t="s">
        <v>697</v>
      </c>
      <c r="N689">
        <v>9</v>
      </c>
      <c r="O689" s="67" t="s">
        <v>9406</v>
      </c>
      <c r="P689" s="67" t="s">
        <v>9415</v>
      </c>
      <c r="Q689" s="67" t="s">
        <v>952</v>
      </c>
      <c r="R689" s="67" t="s">
        <v>9421</v>
      </c>
      <c r="S689">
        <v>0</v>
      </c>
      <c r="T689" s="67" t="s">
        <v>9481</v>
      </c>
      <c r="U689">
        <v>225000</v>
      </c>
      <c r="V689" s="58">
        <v>45034</v>
      </c>
      <c r="W689" s="67" t="s">
        <v>9489</v>
      </c>
      <c r="X689" s="67" t="s">
        <v>7</v>
      </c>
      <c r="Y689">
        <v>4</v>
      </c>
      <c r="Z689" t="s">
        <v>9438</v>
      </c>
      <c r="AA689" t="s">
        <v>9525</v>
      </c>
    </row>
    <row r="690" spans="1:27" x14ac:dyDescent="0.3">
      <c r="A690" s="67" t="s">
        <v>7215</v>
      </c>
      <c r="B690" s="67" t="s">
        <v>5258</v>
      </c>
      <c r="C690" s="67" t="s">
        <v>9483</v>
      </c>
      <c r="D690" s="67" t="s">
        <v>4179</v>
      </c>
      <c r="E690" s="67" t="s">
        <v>9484</v>
      </c>
      <c r="F690" s="67" t="s">
        <v>9485</v>
      </c>
      <c r="G690" s="67" t="s">
        <v>9486</v>
      </c>
      <c r="H690" s="67" t="s">
        <v>9487</v>
      </c>
      <c r="I690" s="67" t="s">
        <v>6</v>
      </c>
      <c r="J690" s="67" t="s">
        <v>9487</v>
      </c>
      <c r="K690" s="67" t="s">
        <v>9433</v>
      </c>
      <c r="L690" s="67" t="s">
        <v>9485</v>
      </c>
      <c r="M690" s="67" t="s">
        <v>697</v>
      </c>
      <c r="N690">
        <v>4</v>
      </c>
      <c r="O690" s="67" t="s">
        <v>9400</v>
      </c>
      <c r="P690" s="67" t="s">
        <v>9415</v>
      </c>
      <c r="Q690" s="67" t="s">
        <v>4180</v>
      </c>
      <c r="R690" s="67" t="s">
        <v>9427</v>
      </c>
      <c r="S690">
        <v>0</v>
      </c>
      <c r="T690" s="67" t="s">
        <v>9481</v>
      </c>
      <c r="U690">
        <v>55825000</v>
      </c>
      <c r="V690" s="58">
        <v>45042</v>
      </c>
      <c r="W690" s="67" t="s">
        <v>9489</v>
      </c>
      <c r="X690" s="67" t="s">
        <v>7</v>
      </c>
      <c r="Y690">
        <v>4</v>
      </c>
      <c r="Z690" t="s">
        <v>9438</v>
      </c>
      <c r="AA690" t="s">
        <v>9525</v>
      </c>
    </row>
    <row r="691" spans="1:27" x14ac:dyDescent="0.3">
      <c r="A691" s="67" t="s">
        <v>5548</v>
      </c>
      <c r="B691" s="67" t="s">
        <v>5258</v>
      </c>
      <c r="C691" s="67" t="s">
        <v>9483</v>
      </c>
      <c r="D691" s="67" t="s">
        <v>951</v>
      </c>
      <c r="E691" s="67" t="s">
        <v>9484</v>
      </c>
      <c r="F691" s="67" t="s">
        <v>9485</v>
      </c>
      <c r="G691" s="67" t="s">
        <v>9486</v>
      </c>
      <c r="H691" s="67" t="s">
        <v>9487</v>
      </c>
      <c r="I691" s="67" t="s">
        <v>6</v>
      </c>
      <c r="J691" s="67" t="s">
        <v>9487</v>
      </c>
      <c r="K691" s="67" t="s">
        <v>9433</v>
      </c>
      <c r="L691" s="67" t="s">
        <v>9485</v>
      </c>
      <c r="M691" s="67" t="s">
        <v>697</v>
      </c>
      <c r="N691">
        <v>5</v>
      </c>
      <c r="O691" s="67" t="s">
        <v>9401</v>
      </c>
      <c r="P691" s="67" t="s">
        <v>9415</v>
      </c>
      <c r="Q691" s="67" t="s">
        <v>952</v>
      </c>
      <c r="R691" s="67" t="s">
        <v>9421</v>
      </c>
      <c r="S691">
        <v>0</v>
      </c>
      <c r="T691" s="67" t="s">
        <v>9481</v>
      </c>
      <c r="U691">
        <v>350000</v>
      </c>
      <c r="V691" s="58">
        <v>45042</v>
      </c>
      <c r="W691" s="67" t="s">
        <v>9489</v>
      </c>
      <c r="X691" s="67" t="s">
        <v>7</v>
      </c>
      <c r="Y691">
        <v>4</v>
      </c>
      <c r="Z691" t="s">
        <v>9438</v>
      </c>
      <c r="AA691" t="s">
        <v>9525</v>
      </c>
    </row>
    <row r="692" spans="1:27" x14ac:dyDescent="0.3">
      <c r="A692" s="67" t="s">
        <v>5489</v>
      </c>
      <c r="B692" s="67" t="s">
        <v>5258</v>
      </c>
      <c r="C692" s="67" t="s">
        <v>9483</v>
      </c>
      <c r="D692" s="67" t="s">
        <v>951</v>
      </c>
      <c r="E692" s="67" t="s">
        <v>9484</v>
      </c>
      <c r="F692" s="67" t="s">
        <v>9485</v>
      </c>
      <c r="G692" s="67" t="s">
        <v>9486</v>
      </c>
      <c r="H692" s="67" t="s">
        <v>9487</v>
      </c>
      <c r="I692" s="67" t="s">
        <v>6</v>
      </c>
      <c r="J692" s="67" t="s">
        <v>9487</v>
      </c>
      <c r="K692" s="67" t="s">
        <v>9433</v>
      </c>
      <c r="L692" s="67" t="s">
        <v>9485</v>
      </c>
      <c r="M692" s="67" t="s">
        <v>697</v>
      </c>
      <c r="N692">
        <v>8</v>
      </c>
      <c r="O692" s="67" t="s">
        <v>9405</v>
      </c>
      <c r="P692" s="67" t="s">
        <v>9415</v>
      </c>
      <c r="Q692" s="67" t="s">
        <v>952</v>
      </c>
      <c r="R692" s="67" t="s">
        <v>9421</v>
      </c>
      <c r="S692">
        <v>0</v>
      </c>
      <c r="T692" s="67" t="s">
        <v>9481</v>
      </c>
      <c r="U692">
        <v>225000</v>
      </c>
      <c r="V692" s="58">
        <v>45042</v>
      </c>
      <c r="W692" s="67" t="s">
        <v>9489</v>
      </c>
      <c r="X692" s="67" t="s">
        <v>7</v>
      </c>
      <c r="Y692">
        <v>4</v>
      </c>
      <c r="Z692" t="s">
        <v>9438</v>
      </c>
      <c r="AA692" t="s">
        <v>9525</v>
      </c>
    </row>
    <row r="693" spans="1:27" x14ac:dyDescent="0.3">
      <c r="A693" s="67" t="s">
        <v>5505</v>
      </c>
      <c r="B693" s="67" t="s">
        <v>5258</v>
      </c>
      <c r="C693" s="67" t="s">
        <v>9483</v>
      </c>
      <c r="D693" s="67" t="s">
        <v>4179</v>
      </c>
      <c r="E693" s="67" t="s">
        <v>9484</v>
      </c>
      <c r="F693" s="67" t="s">
        <v>9485</v>
      </c>
      <c r="G693" s="67" t="s">
        <v>9486</v>
      </c>
      <c r="H693" s="67" t="s">
        <v>9487</v>
      </c>
      <c r="I693" s="67" t="s">
        <v>6</v>
      </c>
      <c r="J693" s="67" t="s">
        <v>9487</v>
      </c>
      <c r="K693" s="67" t="s">
        <v>9433</v>
      </c>
      <c r="L693" s="67" t="s">
        <v>9485</v>
      </c>
      <c r="M693" s="67" t="s">
        <v>697</v>
      </c>
      <c r="O693" s="67"/>
      <c r="P693" s="67"/>
      <c r="Q693" s="67" t="s">
        <v>4180</v>
      </c>
      <c r="R693" s="67" t="s">
        <v>9427</v>
      </c>
      <c r="S693">
        <v>0</v>
      </c>
      <c r="T693" s="67" t="s">
        <v>9481</v>
      </c>
      <c r="U693">
        <v>4075000</v>
      </c>
      <c r="V693" s="58">
        <v>45043</v>
      </c>
      <c r="W693" s="67" t="s">
        <v>9489</v>
      </c>
      <c r="X693" s="67" t="s">
        <v>7</v>
      </c>
      <c r="Y693">
        <v>4</v>
      </c>
      <c r="Z693" t="s">
        <v>9438</v>
      </c>
      <c r="AA693" t="s">
        <v>9525</v>
      </c>
    </row>
    <row r="694" spans="1:27" x14ac:dyDescent="0.3">
      <c r="A694" s="67" t="s">
        <v>5474</v>
      </c>
      <c r="B694" s="67" t="s">
        <v>5258</v>
      </c>
      <c r="C694" s="67" t="s">
        <v>9483</v>
      </c>
      <c r="D694" s="67" t="s">
        <v>4645</v>
      </c>
      <c r="E694" s="67" t="s">
        <v>9484</v>
      </c>
      <c r="F694" s="67" t="s">
        <v>9485</v>
      </c>
      <c r="G694" s="67" t="s">
        <v>9486</v>
      </c>
      <c r="H694" s="67" t="s">
        <v>9487</v>
      </c>
      <c r="I694" s="67" t="s">
        <v>6</v>
      </c>
      <c r="J694" s="67" t="s">
        <v>9487</v>
      </c>
      <c r="K694" s="67" t="s">
        <v>9433</v>
      </c>
      <c r="L694" s="67" t="s">
        <v>9485</v>
      </c>
      <c r="M694" s="67" t="s">
        <v>697</v>
      </c>
      <c r="O694" s="67"/>
      <c r="P694" s="67"/>
      <c r="Q694" s="67" t="s">
        <v>4646</v>
      </c>
      <c r="R694" s="67" t="s">
        <v>9429</v>
      </c>
      <c r="S694">
        <v>0</v>
      </c>
      <c r="T694" s="67" t="s">
        <v>9482</v>
      </c>
      <c r="U694">
        <v>7091000</v>
      </c>
      <c r="V694" s="58">
        <v>45043</v>
      </c>
      <c r="W694" s="67" t="s">
        <v>9489</v>
      </c>
      <c r="X694" s="67" t="s">
        <v>7</v>
      </c>
      <c r="Y694">
        <v>4</v>
      </c>
      <c r="Z694" t="s">
        <v>9438</v>
      </c>
      <c r="AA694" t="s">
        <v>9525</v>
      </c>
    </row>
    <row r="695" spans="1:27" x14ac:dyDescent="0.3">
      <c r="A695" s="67" t="s">
        <v>7195</v>
      </c>
      <c r="B695" s="67" t="s">
        <v>5258</v>
      </c>
      <c r="C695" s="67" t="s">
        <v>9483</v>
      </c>
      <c r="D695" s="67" t="s">
        <v>3768</v>
      </c>
      <c r="E695" s="67" t="s">
        <v>9484</v>
      </c>
      <c r="F695" s="67" t="s">
        <v>9485</v>
      </c>
      <c r="G695" s="67" t="s">
        <v>9486</v>
      </c>
      <c r="H695" s="67" t="s">
        <v>9487</v>
      </c>
      <c r="I695" s="67" t="s">
        <v>6</v>
      </c>
      <c r="J695" s="67" t="s">
        <v>9487</v>
      </c>
      <c r="K695" s="67" t="s">
        <v>9433</v>
      </c>
      <c r="L695" s="67" t="s">
        <v>9485</v>
      </c>
      <c r="M695" s="67" t="s">
        <v>697</v>
      </c>
      <c r="N695">
        <v>13</v>
      </c>
      <c r="O695" s="67" t="s">
        <v>9409</v>
      </c>
      <c r="P695" s="67" t="s">
        <v>9417</v>
      </c>
      <c r="Q695" s="67" t="s">
        <v>3769</v>
      </c>
      <c r="R695" s="67" t="s">
        <v>9439</v>
      </c>
      <c r="S695">
        <v>0</v>
      </c>
      <c r="T695" s="67" t="s">
        <v>9488</v>
      </c>
      <c r="U695">
        <v>7012500</v>
      </c>
      <c r="V695" s="58">
        <v>45043</v>
      </c>
      <c r="W695" s="67" t="s">
        <v>9489</v>
      </c>
      <c r="X695" s="67" t="s">
        <v>7</v>
      </c>
      <c r="Y695">
        <v>4</v>
      </c>
      <c r="Z695" t="s">
        <v>9438</v>
      </c>
      <c r="AA695" t="s">
        <v>9525</v>
      </c>
    </row>
    <row r="696" spans="1:27" x14ac:dyDescent="0.3">
      <c r="A696" s="67" t="s">
        <v>7199</v>
      </c>
      <c r="B696" s="67" t="s">
        <v>5258</v>
      </c>
      <c r="C696" s="67" t="s">
        <v>9483</v>
      </c>
      <c r="D696" s="67" t="s">
        <v>3784</v>
      </c>
      <c r="E696" s="67" t="s">
        <v>9484</v>
      </c>
      <c r="F696" s="67" t="s">
        <v>9485</v>
      </c>
      <c r="G696" s="67" t="s">
        <v>9486</v>
      </c>
      <c r="H696" s="67" t="s">
        <v>9487</v>
      </c>
      <c r="I696" s="67" t="s">
        <v>6</v>
      </c>
      <c r="J696" s="67" t="s">
        <v>9487</v>
      </c>
      <c r="K696" s="67" t="s">
        <v>9433</v>
      </c>
      <c r="L696" s="67" t="s">
        <v>9485</v>
      </c>
      <c r="M696" s="67" t="s">
        <v>697</v>
      </c>
      <c r="N696">
        <v>16</v>
      </c>
      <c r="O696" s="67" t="s">
        <v>9412</v>
      </c>
      <c r="P696" s="67" t="s">
        <v>9417</v>
      </c>
      <c r="Q696" s="67" t="s">
        <v>3785</v>
      </c>
      <c r="R696" s="67" t="s">
        <v>9539</v>
      </c>
      <c r="S696">
        <v>0</v>
      </c>
      <c r="T696" s="67"/>
      <c r="U696">
        <v>30000000</v>
      </c>
      <c r="V696" s="58">
        <v>45043</v>
      </c>
      <c r="W696" s="67" t="s">
        <v>9489</v>
      </c>
      <c r="X696" s="67" t="s">
        <v>7</v>
      </c>
      <c r="Y696">
        <v>4</v>
      </c>
      <c r="Z696" t="s">
        <v>9438</v>
      </c>
      <c r="AA696" t="s">
        <v>9525</v>
      </c>
    </row>
    <row r="697" spans="1:27" x14ac:dyDescent="0.3">
      <c r="A697" s="67" t="s">
        <v>7201</v>
      </c>
      <c r="B697" s="67" t="s">
        <v>5258</v>
      </c>
      <c r="C697" s="67" t="s">
        <v>9483</v>
      </c>
      <c r="D697" s="67" t="s">
        <v>2091</v>
      </c>
      <c r="E697" s="67" t="s">
        <v>9484</v>
      </c>
      <c r="F697" s="67" t="s">
        <v>9485</v>
      </c>
      <c r="G697" s="67" t="s">
        <v>9486</v>
      </c>
      <c r="H697" s="67" t="s">
        <v>9487</v>
      </c>
      <c r="I697" s="67" t="s">
        <v>6</v>
      </c>
      <c r="J697" s="67" t="s">
        <v>9487</v>
      </c>
      <c r="K697" s="67" t="s">
        <v>9433</v>
      </c>
      <c r="L697" s="67" t="s">
        <v>9485</v>
      </c>
      <c r="M697" s="67" t="s">
        <v>697</v>
      </c>
      <c r="N697">
        <v>3</v>
      </c>
      <c r="O697" s="67" t="s">
        <v>9399</v>
      </c>
      <c r="P697" s="67" t="s">
        <v>9415</v>
      </c>
      <c r="Q697" s="67" t="s">
        <v>2092</v>
      </c>
      <c r="R697" s="67" t="s">
        <v>9424</v>
      </c>
      <c r="S697">
        <v>0</v>
      </c>
      <c r="T697" s="67" t="s">
        <v>9481</v>
      </c>
      <c r="U697">
        <v>1470000</v>
      </c>
      <c r="V697" s="58">
        <v>45043</v>
      </c>
      <c r="W697" s="67" t="s">
        <v>9489</v>
      </c>
      <c r="X697" s="67" t="s">
        <v>7</v>
      </c>
      <c r="Y697">
        <v>4</v>
      </c>
      <c r="Z697" t="s">
        <v>9438</v>
      </c>
      <c r="AA697" t="s">
        <v>9525</v>
      </c>
    </row>
    <row r="698" spans="1:27" x14ac:dyDescent="0.3">
      <c r="A698" s="67" t="s">
        <v>7215</v>
      </c>
      <c r="B698" s="67" t="s">
        <v>5258</v>
      </c>
      <c r="C698" s="67" t="s">
        <v>9483</v>
      </c>
      <c r="D698" s="67" t="s">
        <v>2091</v>
      </c>
      <c r="E698" s="67" t="s">
        <v>9484</v>
      </c>
      <c r="F698" s="67" t="s">
        <v>9485</v>
      </c>
      <c r="G698" s="67" t="s">
        <v>9486</v>
      </c>
      <c r="H698" s="67" t="s">
        <v>9487</v>
      </c>
      <c r="I698" s="67" t="s">
        <v>6</v>
      </c>
      <c r="J698" s="67" t="s">
        <v>9487</v>
      </c>
      <c r="K698" s="67" t="s">
        <v>9433</v>
      </c>
      <c r="L698" s="67" t="s">
        <v>9485</v>
      </c>
      <c r="M698" s="67" t="s">
        <v>697</v>
      </c>
      <c r="N698">
        <v>4</v>
      </c>
      <c r="O698" s="67" t="s">
        <v>9400</v>
      </c>
      <c r="P698" s="67" t="s">
        <v>9415</v>
      </c>
      <c r="Q698" s="67" t="s">
        <v>2092</v>
      </c>
      <c r="R698" s="67" t="s">
        <v>9424</v>
      </c>
      <c r="S698">
        <v>0</v>
      </c>
      <c r="T698" s="67" t="s">
        <v>9481</v>
      </c>
      <c r="U698">
        <v>4500000</v>
      </c>
      <c r="V698" s="58">
        <v>45043</v>
      </c>
      <c r="W698" s="67" t="s">
        <v>9489</v>
      </c>
      <c r="X698" s="67" t="s">
        <v>7</v>
      </c>
      <c r="Y698">
        <v>4</v>
      </c>
      <c r="Z698" t="s">
        <v>9438</v>
      </c>
      <c r="AA698" t="s">
        <v>9525</v>
      </c>
    </row>
    <row r="699" spans="1:27" x14ac:dyDescent="0.3">
      <c r="A699" s="67" t="s">
        <v>5548</v>
      </c>
      <c r="B699" s="67" t="s">
        <v>5258</v>
      </c>
      <c r="C699" s="67" t="s">
        <v>9483</v>
      </c>
      <c r="D699" s="67" t="s">
        <v>951</v>
      </c>
      <c r="E699" s="67" t="s">
        <v>9484</v>
      </c>
      <c r="F699" s="67" t="s">
        <v>9485</v>
      </c>
      <c r="G699" s="67" t="s">
        <v>9486</v>
      </c>
      <c r="H699" s="67" t="s">
        <v>9487</v>
      </c>
      <c r="I699" s="67" t="s">
        <v>6</v>
      </c>
      <c r="J699" s="67" t="s">
        <v>9487</v>
      </c>
      <c r="K699" s="67" t="s">
        <v>9433</v>
      </c>
      <c r="L699" s="67" t="s">
        <v>9485</v>
      </c>
      <c r="M699" s="67" t="s">
        <v>697</v>
      </c>
      <c r="N699">
        <v>5</v>
      </c>
      <c r="O699" s="67" t="s">
        <v>9401</v>
      </c>
      <c r="P699" s="67" t="s">
        <v>9415</v>
      </c>
      <c r="Q699" s="67" t="s">
        <v>952</v>
      </c>
      <c r="R699" s="67" t="s">
        <v>9421</v>
      </c>
      <c r="S699">
        <v>0</v>
      </c>
      <c r="T699" s="67" t="s">
        <v>9481</v>
      </c>
      <c r="U699">
        <v>175000</v>
      </c>
      <c r="V699" s="58">
        <v>45043</v>
      </c>
      <c r="W699" s="67" t="s">
        <v>9489</v>
      </c>
      <c r="X699" s="67" t="s">
        <v>7</v>
      </c>
      <c r="Y699">
        <v>4</v>
      </c>
      <c r="Z699" t="s">
        <v>9438</v>
      </c>
      <c r="AA699" t="s">
        <v>9525</v>
      </c>
    </row>
    <row r="700" spans="1:27" x14ac:dyDescent="0.3">
      <c r="A700" s="67" t="s">
        <v>5994</v>
      </c>
      <c r="B700" s="67" t="s">
        <v>5258</v>
      </c>
      <c r="C700" s="67" t="s">
        <v>9483</v>
      </c>
      <c r="D700" s="67" t="s">
        <v>951</v>
      </c>
      <c r="E700" s="67" t="s">
        <v>9484</v>
      </c>
      <c r="F700" s="67" t="s">
        <v>9485</v>
      </c>
      <c r="G700" s="67" t="s">
        <v>9486</v>
      </c>
      <c r="H700" s="67" t="s">
        <v>9487</v>
      </c>
      <c r="I700" s="67" t="s">
        <v>6</v>
      </c>
      <c r="J700" s="67" t="s">
        <v>9487</v>
      </c>
      <c r="K700" s="67" t="s">
        <v>9433</v>
      </c>
      <c r="L700" s="67" t="s">
        <v>9485</v>
      </c>
      <c r="M700" s="67" t="s">
        <v>697</v>
      </c>
      <c r="N700">
        <v>6</v>
      </c>
      <c r="O700" s="67" t="s">
        <v>9403</v>
      </c>
      <c r="P700" s="67" t="s">
        <v>9415</v>
      </c>
      <c r="Q700" s="67" t="s">
        <v>952</v>
      </c>
      <c r="R700" s="67" t="s">
        <v>9421</v>
      </c>
      <c r="S700">
        <v>0</v>
      </c>
      <c r="T700" s="67" t="s">
        <v>9481</v>
      </c>
      <c r="U700">
        <v>2925000</v>
      </c>
      <c r="V700" s="58">
        <v>45043</v>
      </c>
      <c r="W700" s="67" t="s">
        <v>9489</v>
      </c>
      <c r="X700" s="67" t="s">
        <v>7</v>
      </c>
      <c r="Y700">
        <v>4</v>
      </c>
      <c r="Z700" t="s">
        <v>9438</v>
      </c>
      <c r="AA700" t="s">
        <v>9525</v>
      </c>
    </row>
    <row r="701" spans="1:27" x14ac:dyDescent="0.3">
      <c r="A701" s="67" t="s">
        <v>7186</v>
      </c>
      <c r="B701" s="67" t="s">
        <v>5258</v>
      </c>
      <c r="C701" s="67" t="s">
        <v>9483</v>
      </c>
      <c r="D701" s="67" t="s">
        <v>3087</v>
      </c>
      <c r="E701" s="67" t="s">
        <v>9484</v>
      </c>
      <c r="F701" s="67" t="s">
        <v>9485</v>
      </c>
      <c r="G701" s="67" t="s">
        <v>9486</v>
      </c>
      <c r="H701" s="67" t="s">
        <v>9487</v>
      </c>
      <c r="I701" s="67" t="s">
        <v>8</v>
      </c>
      <c r="J701" s="67" t="s">
        <v>9487</v>
      </c>
      <c r="K701" s="67" t="s">
        <v>9433</v>
      </c>
      <c r="L701" s="67" t="s">
        <v>9485</v>
      </c>
      <c r="M701" s="67" t="s">
        <v>697</v>
      </c>
      <c r="O701" s="67"/>
      <c r="P701" s="67"/>
      <c r="Q701" s="67" t="s">
        <v>3088</v>
      </c>
      <c r="R701" s="67" t="s">
        <v>9426</v>
      </c>
      <c r="S701">
        <v>0</v>
      </c>
      <c r="T701" s="67" t="s">
        <v>9481</v>
      </c>
      <c r="U701">
        <v>350000</v>
      </c>
      <c r="V701" s="58">
        <v>45044</v>
      </c>
      <c r="W701" s="67" t="s">
        <v>9523</v>
      </c>
      <c r="X701" s="67" t="s">
        <v>9</v>
      </c>
      <c r="Y701">
        <v>4</v>
      </c>
      <c r="Z701" t="s">
        <v>9438</v>
      </c>
      <c r="AA701" t="s">
        <v>9525</v>
      </c>
    </row>
    <row r="702" spans="1:27" x14ac:dyDescent="0.3">
      <c r="A702" s="67" t="s">
        <v>7186</v>
      </c>
      <c r="B702" s="67" t="s">
        <v>5258</v>
      </c>
      <c r="C702" s="67" t="s">
        <v>9483</v>
      </c>
      <c r="D702" s="67" t="s">
        <v>3085</v>
      </c>
      <c r="E702" s="67" t="s">
        <v>9484</v>
      </c>
      <c r="F702" s="67" t="s">
        <v>9485</v>
      </c>
      <c r="G702" s="67" t="s">
        <v>9486</v>
      </c>
      <c r="H702" s="67" t="s">
        <v>9487</v>
      </c>
      <c r="I702" s="67" t="s">
        <v>8</v>
      </c>
      <c r="J702" s="67" t="s">
        <v>9487</v>
      </c>
      <c r="K702" s="67" t="s">
        <v>9433</v>
      </c>
      <c r="L702" s="67" t="s">
        <v>9485</v>
      </c>
      <c r="M702" s="67" t="s">
        <v>697</v>
      </c>
      <c r="O702" s="67"/>
      <c r="P702" s="67"/>
      <c r="Q702" s="67" t="s">
        <v>3086</v>
      </c>
      <c r="R702" s="67" t="s">
        <v>9516</v>
      </c>
      <c r="S702">
        <v>0</v>
      </c>
      <c r="T702" s="67" t="s">
        <v>9481</v>
      </c>
      <c r="U702">
        <v>77100500</v>
      </c>
      <c r="V702" s="58">
        <v>45044</v>
      </c>
      <c r="W702" s="67" t="s">
        <v>9523</v>
      </c>
      <c r="X702" s="67" t="s">
        <v>9</v>
      </c>
      <c r="Y702">
        <v>4</v>
      </c>
      <c r="Z702" t="s">
        <v>9438</v>
      </c>
      <c r="AA702" t="s">
        <v>9525</v>
      </c>
    </row>
    <row r="703" spans="1:27" x14ac:dyDescent="0.3">
      <c r="A703" s="67" t="s">
        <v>7186</v>
      </c>
      <c r="B703" s="67" t="s">
        <v>5258</v>
      </c>
      <c r="C703" s="67" t="s">
        <v>9483</v>
      </c>
      <c r="D703" s="67" t="s">
        <v>3075</v>
      </c>
      <c r="E703" s="67" t="s">
        <v>9484</v>
      </c>
      <c r="F703" s="67" t="s">
        <v>9485</v>
      </c>
      <c r="G703" s="67" t="s">
        <v>9486</v>
      </c>
      <c r="H703" s="67" t="s">
        <v>9487</v>
      </c>
      <c r="I703" s="67" t="s">
        <v>8</v>
      </c>
      <c r="J703" s="67" t="s">
        <v>9487</v>
      </c>
      <c r="K703" s="67" t="s">
        <v>9433</v>
      </c>
      <c r="L703" s="67" t="s">
        <v>9485</v>
      </c>
      <c r="M703" s="67" t="s">
        <v>697</v>
      </c>
      <c r="O703" s="67"/>
      <c r="P703" s="67"/>
      <c r="Q703" s="67" t="s">
        <v>3076</v>
      </c>
      <c r="R703" s="67" t="s">
        <v>9517</v>
      </c>
      <c r="S703">
        <v>0</v>
      </c>
      <c r="T703" s="67" t="s">
        <v>9481</v>
      </c>
      <c r="U703">
        <v>6977000</v>
      </c>
      <c r="V703" s="58">
        <v>45044</v>
      </c>
      <c r="W703" s="67" t="s">
        <v>9523</v>
      </c>
      <c r="X703" s="67" t="s">
        <v>9</v>
      </c>
      <c r="Y703">
        <v>4</v>
      </c>
      <c r="Z703" t="s">
        <v>9438</v>
      </c>
      <c r="AA703" t="s">
        <v>9525</v>
      </c>
    </row>
    <row r="704" spans="1:27" x14ac:dyDescent="0.3">
      <c r="A704" s="67" t="s">
        <v>7186</v>
      </c>
      <c r="B704" s="67" t="s">
        <v>5258</v>
      </c>
      <c r="C704" s="67" t="s">
        <v>9483</v>
      </c>
      <c r="D704" s="67" t="s">
        <v>4765</v>
      </c>
      <c r="E704" s="67" t="s">
        <v>9484</v>
      </c>
      <c r="F704" s="67" t="s">
        <v>9485</v>
      </c>
      <c r="G704" s="67" t="s">
        <v>9486</v>
      </c>
      <c r="H704" s="67" t="s">
        <v>9487</v>
      </c>
      <c r="I704" s="67" t="s">
        <v>8</v>
      </c>
      <c r="J704" s="67" t="s">
        <v>9487</v>
      </c>
      <c r="K704" s="67" t="s">
        <v>9433</v>
      </c>
      <c r="L704" s="67" t="s">
        <v>9485</v>
      </c>
      <c r="M704" s="67" t="s">
        <v>697</v>
      </c>
      <c r="O704" s="67"/>
      <c r="P704" s="67"/>
      <c r="Q704" s="67" t="s">
        <v>4766</v>
      </c>
      <c r="R704" s="67" t="s">
        <v>9533</v>
      </c>
      <c r="S704">
        <v>0</v>
      </c>
      <c r="T704" s="67" t="s">
        <v>9481</v>
      </c>
      <c r="U704">
        <v>2175000</v>
      </c>
      <c r="V704" s="58">
        <v>45044</v>
      </c>
      <c r="W704" s="67" t="s">
        <v>9523</v>
      </c>
      <c r="X704" s="67" t="s">
        <v>9</v>
      </c>
      <c r="Y704">
        <v>4</v>
      </c>
      <c r="Z704" t="s">
        <v>9438</v>
      </c>
      <c r="AA704" t="s">
        <v>9525</v>
      </c>
    </row>
    <row r="705" spans="1:27" x14ac:dyDescent="0.3">
      <c r="A705" s="67" t="s">
        <v>7186</v>
      </c>
      <c r="B705" s="67" t="s">
        <v>5258</v>
      </c>
      <c r="C705" s="67" t="s">
        <v>9483</v>
      </c>
      <c r="D705" s="67" t="s">
        <v>4771</v>
      </c>
      <c r="E705" s="67" t="s">
        <v>9484</v>
      </c>
      <c r="F705" s="67" t="s">
        <v>9485</v>
      </c>
      <c r="G705" s="67" t="s">
        <v>9486</v>
      </c>
      <c r="H705" s="67" t="s">
        <v>9487</v>
      </c>
      <c r="I705" s="67" t="s">
        <v>8</v>
      </c>
      <c r="J705" s="67" t="s">
        <v>9487</v>
      </c>
      <c r="K705" s="67" t="s">
        <v>9433</v>
      </c>
      <c r="L705" s="67" t="s">
        <v>9485</v>
      </c>
      <c r="M705" s="67" t="s">
        <v>697</v>
      </c>
      <c r="O705" s="67"/>
      <c r="P705" s="67"/>
      <c r="Q705" s="67" t="s">
        <v>4772</v>
      </c>
      <c r="R705" s="67" t="s">
        <v>9531</v>
      </c>
      <c r="S705">
        <v>0</v>
      </c>
      <c r="T705" s="67" t="s">
        <v>9481</v>
      </c>
      <c r="U705">
        <v>819082</v>
      </c>
      <c r="V705" s="58">
        <v>45044</v>
      </c>
      <c r="W705" s="67" t="s">
        <v>9523</v>
      </c>
      <c r="X705" s="67" t="s">
        <v>9</v>
      </c>
      <c r="Y705">
        <v>4</v>
      </c>
      <c r="Z705" t="s">
        <v>9438</v>
      </c>
      <c r="AA705" t="s">
        <v>9525</v>
      </c>
    </row>
    <row r="706" spans="1:27" x14ac:dyDescent="0.3">
      <c r="A706" s="67" t="s">
        <v>7186</v>
      </c>
      <c r="B706" s="67" t="s">
        <v>5258</v>
      </c>
      <c r="C706" s="67" t="s">
        <v>9483</v>
      </c>
      <c r="D706" s="67" t="s">
        <v>4769</v>
      </c>
      <c r="E706" s="67" t="s">
        <v>9484</v>
      </c>
      <c r="F706" s="67" t="s">
        <v>9485</v>
      </c>
      <c r="G706" s="67" t="s">
        <v>9486</v>
      </c>
      <c r="H706" s="67" t="s">
        <v>9487</v>
      </c>
      <c r="I706" s="67" t="s">
        <v>8</v>
      </c>
      <c r="J706" s="67" t="s">
        <v>9487</v>
      </c>
      <c r="K706" s="67" t="s">
        <v>9433</v>
      </c>
      <c r="L706" s="67" t="s">
        <v>9485</v>
      </c>
      <c r="M706" s="67" t="s">
        <v>697</v>
      </c>
      <c r="O706" s="67"/>
      <c r="P706" s="67"/>
      <c r="Q706" s="67" t="s">
        <v>4770</v>
      </c>
      <c r="R706" s="67" t="s">
        <v>9445</v>
      </c>
      <c r="S706">
        <v>0</v>
      </c>
      <c r="T706" s="67" t="s">
        <v>9482</v>
      </c>
      <c r="U706">
        <v>21717040</v>
      </c>
      <c r="V706" s="58">
        <v>45044</v>
      </c>
      <c r="W706" s="67" t="s">
        <v>9523</v>
      </c>
      <c r="X706" s="67" t="s">
        <v>9</v>
      </c>
      <c r="Y706">
        <v>4</v>
      </c>
      <c r="Z706" t="s">
        <v>9438</v>
      </c>
      <c r="AA706" t="s">
        <v>9525</v>
      </c>
    </row>
    <row r="707" spans="1:27" x14ac:dyDescent="0.3">
      <c r="A707" s="67" t="s">
        <v>7186</v>
      </c>
      <c r="B707" s="67" t="s">
        <v>5258</v>
      </c>
      <c r="C707" s="67" t="s">
        <v>9483</v>
      </c>
      <c r="D707" s="67" t="s">
        <v>3334</v>
      </c>
      <c r="E707" s="67" t="s">
        <v>9484</v>
      </c>
      <c r="F707" s="67" t="s">
        <v>9485</v>
      </c>
      <c r="G707" s="67" t="s">
        <v>9486</v>
      </c>
      <c r="H707" s="67" t="s">
        <v>9487</v>
      </c>
      <c r="I707" s="67" t="s">
        <v>8</v>
      </c>
      <c r="J707" s="67" t="s">
        <v>9487</v>
      </c>
      <c r="K707" s="67" t="s">
        <v>9433</v>
      </c>
      <c r="L707" s="67" t="s">
        <v>9485</v>
      </c>
      <c r="M707" s="67" t="s">
        <v>697</v>
      </c>
      <c r="O707" s="67"/>
      <c r="P707" s="67"/>
      <c r="Q707" s="67" t="s">
        <v>3335</v>
      </c>
      <c r="R707" s="67" t="s">
        <v>9524</v>
      </c>
      <c r="S707">
        <v>0</v>
      </c>
      <c r="T707" s="67" t="s">
        <v>9482</v>
      </c>
      <c r="U707">
        <v>157073</v>
      </c>
      <c r="V707" s="58">
        <v>45044</v>
      </c>
      <c r="W707" s="67" t="s">
        <v>9523</v>
      </c>
      <c r="X707" s="67" t="s">
        <v>9</v>
      </c>
      <c r="Y707">
        <v>4</v>
      </c>
      <c r="Z707" t="s">
        <v>9438</v>
      </c>
      <c r="AA707" t="s">
        <v>9525</v>
      </c>
    </row>
    <row r="708" spans="1:27" x14ac:dyDescent="0.3">
      <c r="A708" s="67" t="s">
        <v>7186</v>
      </c>
      <c r="B708" s="67" t="s">
        <v>5258</v>
      </c>
      <c r="C708" s="67" t="s">
        <v>9483</v>
      </c>
      <c r="D708" s="67" t="s">
        <v>3093</v>
      </c>
      <c r="E708" s="67" t="s">
        <v>9484</v>
      </c>
      <c r="F708" s="67" t="s">
        <v>9485</v>
      </c>
      <c r="G708" s="67" t="s">
        <v>9486</v>
      </c>
      <c r="H708" s="67" t="s">
        <v>9487</v>
      </c>
      <c r="I708" s="67" t="s">
        <v>8</v>
      </c>
      <c r="J708" s="67" t="s">
        <v>9487</v>
      </c>
      <c r="K708" s="67" t="s">
        <v>9433</v>
      </c>
      <c r="L708" s="67" t="s">
        <v>9485</v>
      </c>
      <c r="M708" s="67" t="s">
        <v>697</v>
      </c>
      <c r="O708" s="67"/>
      <c r="P708" s="67"/>
      <c r="Q708" s="67" t="s">
        <v>3094</v>
      </c>
      <c r="R708" s="67" t="s">
        <v>9537</v>
      </c>
      <c r="S708">
        <v>0</v>
      </c>
      <c r="T708" s="67"/>
      <c r="U708">
        <v>990000</v>
      </c>
      <c r="V708" s="58">
        <v>45044</v>
      </c>
      <c r="W708" s="67" t="s">
        <v>9523</v>
      </c>
      <c r="X708" s="67" t="s">
        <v>9</v>
      </c>
      <c r="Y708">
        <v>4</v>
      </c>
      <c r="Z708" t="s">
        <v>9438</v>
      </c>
      <c r="AA708" t="s">
        <v>9525</v>
      </c>
    </row>
    <row r="709" spans="1:27" x14ac:dyDescent="0.3">
      <c r="A709" s="67" t="s">
        <v>7186</v>
      </c>
      <c r="B709" s="67" t="s">
        <v>5258</v>
      </c>
      <c r="C709" s="67" t="s">
        <v>9483</v>
      </c>
      <c r="D709" s="67" t="s">
        <v>3073</v>
      </c>
      <c r="E709" s="67" t="s">
        <v>9484</v>
      </c>
      <c r="F709" s="67" t="s">
        <v>9485</v>
      </c>
      <c r="G709" s="67" t="s">
        <v>9486</v>
      </c>
      <c r="H709" s="67" t="s">
        <v>9487</v>
      </c>
      <c r="I709" s="67" t="s">
        <v>8</v>
      </c>
      <c r="J709" s="67" t="s">
        <v>9487</v>
      </c>
      <c r="K709" s="67" t="s">
        <v>9433</v>
      </c>
      <c r="L709" s="67" t="s">
        <v>9485</v>
      </c>
      <c r="M709" s="67" t="s">
        <v>697</v>
      </c>
      <c r="O709" s="67"/>
      <c r="P709" s="67"/>
      <c r="Q709" s="67" t="s">
        <v>3074</v>
      </c>
      <c r="R709" s="67" t="s">
        <v>9425</v>
      </c>
      <c r="S709">
        <v>0</v>
      </c>
      <c r="T709" s="67" t="s">
        <v>9481</v>
      </c>
      <c r="U709">
        <v>41949500</v>
      </c>
      <c r="V709" s="58">
        <v>45044</v>
      </c>
      <c r="W709" s="67" t="s">
        <v>9523</v>
      </c>
      <c r="X709" s="67" t="s">
        <v>9</v>
      </c>
      <c r="Y709">
        <v>4</v>
      </c>
      <c r="Z709" t="s">
        <v>9438</v>
      </c>
      <c r="AA709" t="s">
        <v>9525</v>
      </c>
    </row>
    <row r="710" spans="1:27" x14ac:dyDescent="0.3">
      <c r="A710" s="67" t="s">
        <v>5474</v>
      </c>
      <c r="B710" s="67" t="s">
        <v>5258</v>
      </c>
      <c r="C710" s="67" t="s">
        <v>9483</v>
      </c>
      <c r="D710" s="67" t="s">
        <v>3768</v>
      </c>
      <c r="E710" s="67" t="s">
        <v>9484</v>
      </c>
      <c r="F710" s="67" t="s">
        <v>9485</v>
      </c>
      <c r="G710" s="67" t="s">
        <v>9486</v>
      </c>
      <c r="H710" s="67" t="s">
        <v>9487</v>
      </c>
      <c r="I710" s="67" t="s">
        <v>6</v>
      </c>
      <c r="J710" s="67" t="s">
        <v>9487</v>
      </c>
      <c r="K710" s="67" t="s">
        <v>9433</v>
      </c>
      <c r="L710" s="67" t="s">
        <v>9485</v>
      </c>
      <c r="M710" s="67" t="s">
        <v>697</v>
      </c>
      <c r="O710" s="67"/>
      <c r="P710" s="67"/>
      <c r="Q710" s="67" t="s">
        <v>3769</v>
      </c>
      <c r="R710" s="67" t="s">
        <v>9439</v>
      </c>
      <c r="S710">
        <v>0</v>
      </c>
      <c r="T710" s="67" t="s">
        <v>9488</v>
      </c>
      <c r="U710">
        <v>5000000</v>
      </c>
      <c r="V710" s="58">
        <v>45044</v>
      </c>
      <c r="W710" s="67" t="s">
        <v>9489</v>
      </c>
      <c r="X710" s="67" t="s">
        <v>7</v>
      </c>
      <c r="Y710">
        <v>4</v>
      </c>
      <c r="Z710" t="s">
        <v>9438</v>
      </c>
      <c r="AA710" t="s">
        <v>9525</v>
      </c>
    </row>
    <row r="711" spans="1:27" x14ac:dyDescent="0.3">
      <c r="A711" s="67" t="s">
        <v>5420</v>
      </c>
      <c r="B711" s="67" t="s">
        <v>5258</v>
      </c>
      <c r="C711" s="67" t="s">
        <v>9483</v>
      </c>
      <c r="D711" s="67" t="s">
        <v>3772</v>
      </c>
      <c r="E711" s="67" t="s">
        <v>9484</v>
      </c>
      <c r="F711" s="67" t="s">
        <v>9485</v>
      </c>
      <c r="G711" s="67" t="s">
        <v>9486</v>
      </c>
      <c r="H711" s="67" t="s">
        <v>9487</v>
      </c>
      <c r="I711" s="67" t="s">
        <v>6</v>
      </c>
      <c r="J711" s="67" t="s">
        <v>9487</v>
      </c>
      <c r="K711" s="67" t="s">
        <v>9433</v>
      </c>
      <c r="L711" s="67" t="s">
        <v>9485</v>
      </c>
      <c r="M711" s="67" t="s">
        <v>697</v>
      </c>
      <c r="O711" s="67"/>
      <c r="P711" s="67"/>
      <c r="Q711" s="67" t="s">
        <v>3773</v>
      </c>
      <c r="R711" s="67" t="s">
        <v>9440</v>
      </c>
      <c r="S711">
        <v>0</v>
      </c>
      <c r="T711" s="67" t="s">
        <v>9488</v>
      </c>
      <c r="U711">
        <v>547641</v>
      </c>
      <c r="V711" s="58">
        <v>45044</v>
      </c>
      <c r="W711" s="67" t="s">
        <v>9489</v>
      </c>
      <c r="X711" s="67" t="s">
        <v>7</v>
      </c>
      <c r="Y711">
        <v>4</v>
      </c>
      <c r="Z711" t="s">
        <v>9438</v>
      </c>
      <c r="AA711" t="s">
        <v>9525</v>
      </c>
    </row>
    <row r="712" spans="1:27" x14ac:dyDescent="0.3">
      <c r="A712" s="67" t="s">
        <v>6018</v>
      </c>
      <c r="B712" s="67" t="s">
        <v>5258</v>
      </c>
      <c r="C712" s="67" t="s">
        <v>9483</v>
      </c>
      <c r="D712" s="67" t="s">
        <v>3772</v>
      </c>
      <c r="E712" s="67" t="s">
        <v>9484</v>
      </c>
      <c r="F712" s="67" t="s">
        <v>9485</v>
      </c>
      <c r="G712" s="67" t="s">
        <v>9486</v>
      </c>
      <c r="H712" s="67" t="s">
        <v>9487</v>
      </c>
      <c r="I712" s="67" t="s">
        <v>6</v>
      </c>
      <c r="J712" s="67" t="s">
        <v>9487</v>
      </c>
      <c r="K712" s="67" t="s">
        <v>9433</v>
      </c>
      <c r="L712" s="67" t="s">
        <v>9485</v>
      </c>
      <c r="M712" s="67" t="s">
        <v>697</v>
      </c>
      <c r="O712" s="67"/>
      <c r="P712" s="67"/>
      <c r="Q712" s="67" t="s">
        <v>3773</v>
      </c>
      <c r="R712" s="67" t="s">
        <v>9440</v>
      </c>
      <c r="S712">
        <v>0</v>
      </c>
      <c r="T712" s="67" t="s">
        <v>9488</v>
      </c>
      <c r="U712">
        <v>8050079</v>
      </c>
      <c r="V712" s="58">
        <v>45044</v>
      </c>
      <c r="W712" s="67" t="s">
        <v>9489</v>
      </c>
      <c r="X712" s="67" t="s">
        <v>7</v>
      </c>
      <c r="Y712">
        <v>4</v>
      </c>
      <c r="Z712" t="s">
        <v>9438</v>
      </c>
      <c r="AA712" t="s">
        <v>9525</v>
      </c>
    </row>
    <row r="713" spans="1:27" x14ac:dyDescent="0.3">
      <c r="A713" s="67" t="s">
        <v>7123</v>
      </c>
      <c r="B713" s="67" t="s">
        <v>5258</v>
      </c>
      <c r="C713" s="67" t="s">
        <v>9483</v>
      </c>
      <c r="D713" s="67" t="s">
        <v>1197</v>
      </c>
      <c r="E713" s="67" t="s">
        <v>9484</v>
      </c>
      <c r="F713" s="67" t="s">
        <v>9485</v>
      </c>
      <c r="G713" s="67" t="s">
        <v>9486</v>
      </c>
      <c r="H713" s="67" t="s">
        <v>9487</v>
      </c>
      <c r="I713" s="67" t="s">
        <v>9487</v>
      </c>
      <c r="J713" s="67" t="s">
        <v>9487</v>
      </c>
      <c r="K713" s="67" t="s">
        <v>9419</v>
      </c>
      <c r="L713" s="67" t="s">
        <v>9485</v>
      </c>
      <c r="M713" s="67" t="s">
        <v>697</v>
      </c>
      <c r="N713">
        <v>1</v>
      </c>
      <c r="O713" s="67" t="s">
        <v>9397</v>
      </c>
      <c r="P713" s="67" t="s">
        <v>9415</v>
      </c>
      <c r="Q713" s="67" t="s">
        <v>1198</v>
      </c>
      <c r="R713" s="67" t="s">
        <v>9534</v>
      </c>
      <c r="S713">
        <v>0</v>
      </c>
      <c r="T713" s="67"/>
      <c r="U713">
        <v>-1332407</v>
      </c>
      <c r="V713" s="58">
        <v>45044</v>
      </c>
      <c r="W713" s="67" t="s">
        <v>9521</v>
      </c>
      <c r="X713" s="67" t="s">
        <v>4</v>
      </c>
      <c r="Y713">
        <v>4</v>
      </c>
      <c r="Z713" t="s">
        <v>9438</v>
      </c>
      <c r="AA713" t="s">
        <v>9525</v>
      </c>
    </row>
    <row r="714" spans="1:27" x14ac:dyDescent="0.3">
      <c r="A714" s="67" t="s">
        <v>7188</v>
      </c>
      <c r="B714" s="67" t="s">
        <v>5258</v>
      </c>
      <c r="C714" s="67" t="s">
        <v>9483</v>
      </c>
      <c r="D714" s="67" t="s">
        <v>3087</v>
      </c>
      <c r="E714" s="67" t="s">
        <v>9484</v>
      </c>
      <c r="F714" s="67" t="s">
        <v>9485</v>
      </c>
      <c r="G714" s="67" t="s">
        <v>9486</v>
      </c>
      <c r="H714" s="67" t="s">
        <v>9487</v>
      </c>
      <c r="I714" s="67" t="s">
        <v>8</v>
      </c>
      <c r="J714" s="67" t="s">
        <v>9487</v>
      </c>
      <c r="K714" s="67" t="s">
        <v>9433</v>
      </c>
      <c r="L714" s="67" t="s">
        <v>9485</v>
      </c>
      <c r="M714" s="67" t="s">
        <v>697</v>
      </c>
      <c r="N714">
        <v>2</v>
      </c>
      <c r="O714" s="67" t="s">
        <v>9398</v>
      </c>
      <c r="P714" s="67" t="s">
        <v>9415</v>
      </c>
      <c r="Q714" s="67" t="s">
        <v>3088</v>
      </c>
      <c r="R714" s="67" t="s">
        <v>9426</v>
      </c>
      <c r="S714">
        <v>0</v>
      </c>
      <c r="T714" s="67" t="s">
        <v>9481</v>
      </c>
      <c r="U714">
        <v>122167740</v>
      </c>
      <c r="V714" s="58">
        <v>45044</v>
      </c>
      <c r="W714" s="67" t="s">
        <v>9523</v>
      </c>
      <c r="X714" s="67" t="s">
        <v>9</v>
      </c>
      <c r="Y714">
        <v>4</v>
      </c>
      <c r="Z714" t="s">
        <v>9438</v>
      </c>
      <c r="AA714" t="s">
        <v>9525</v>
      </c>
    </row>
    <row r="715" spans="1:27" x14ac:dyDescent="0.3">
      <c r="A715" s="67" t="s">
        <v>7188</v>
      </c>
      <c r="B715" s="67" t="s">
        <v>5258</v>
      </c>
      <c r="C715" s="67" t="s">
        <v>9483</v>
      </c>
      <c r="D715" s="67" t="s">
        <v>3075</v>
      </c>
      <c r="E715" s="67" t="s">
        <v>9484</v>
      </c>
      <c r="F715" s="67" t="s">
        <v>9485</v>
      </c>
      <c r="G715" s="67" t="s">
        <v>9486</v>
      </c>
      <c r="H715" s="67" t="s">
        <v>9487</v>
      </c>
      <c r="I715" s="67" t="s">
        <v>8</v>
      </c>
      <c r="J715" s="67" t="s">
        <v>9487</v>
      </c>
      <c r="K715" s="67" t="s">
        <v>9433</v>
      </c>
      <c r="L715" s="67" t="s">
        <v>9485</v>
      </c>
      <c r="M715" s="67" t="s">
        <v>697</v>
      </c>
      <c r="N715">
        <v>2</v>
      </c>
      <c r="O715" s="67" t="s">
        <v>9398</v>
      </c>
      <c r="P715" s="67" t="s">
        <v>9415</v>
      </c>
      <c r="Q715" s="67" t="s">
        <v>3076</v>
      </c>
      <c r="R715" s="67" t="s">
        <v>9517</v>
      </c>
      <c r="S715">
        <v>0</v>
      </c>
      <c r="T715" s="67" t="s">
        <v>9481</v>
      </c>
      <c r="U715">
        <v>6458000</v>
      </c>
      <c r="V715" s="58">
        <v>45044</v>
      </c>
      <c r="W715" s="67" t="s">
        <v>9523</v>
      </c>
      <c r="X715" s="67" t="s">
        <v>9</v>
      </c>
      <c r="Y715">
        <v>4</v>
      </c>
      <c r="Z715" t="s">
        <v>9438</v>
      </c>
      <c r="AA715" t="s">
        <v>9525</v>
      </c>
    </row>
    <row r="716" spans="1:27" x14ac:dyDescent="0.3">
      <c r="A716" s="67" t="s">
        <v>7188</v>
      </c>
      <c r="B716" s="67" t="s">
        <v>5258</v>
      </c>
      <c r="C716" s="67" t="s">
        <v>9483</v>
      </c>
      <c r="D716" s="67" t="s">
        <v>3334</v>
      </c>
      <c r="E716" s="67" t="s">
        <v>9484</v>
      </c>
      <c r="F716" s="67" t="s">
        <v>9485</v>
      </c>
      <c r="G716" s="67" t="s">
        <v>9486</v>
      </c>
      <c r="H716" s="67" t="s">
        <v>9487</v>
      </c>
      <c r="I716" s="67" t="s">
        <v>8</v>
      </c>
      <c r="J716" s="67" t="s">
        <v>9487</v>
      </c>
      <c r="K716" s="67" t="s">
        <v>9433</v>
      </c>
      <c r="L716" s="67" t="s">
        <v>9485</v>
      </c>
      <c r="M716" s="67" t="s">
        <v>697</v>
      </c>
      <c r="N716">
        <v>2</v>
      </c>
      <c r="O716" s="67" t="s">
        <v>9398</v>
      </c>
      <c r="P716" s="67" t="s">
        <v>9415</v>
      </c>
      <c r="Q716" s="67" t="s">
        <v>3335</v>
      </c>
      <c r="R716" s="67" t="s">
        <v>9524</v>
      </c>
      <c r="S716">
        <v>0</v>
      </c>
      <c r="T716" s="67" t="s">
        <v>9482</v>
      </c>
      <c r="U716">
        <v>734170</v>
      </c>
      <c r="V716" s="58">
        <v>45044</v>
      </c>
      <c r="W716" s="67" t="s">
        <v>9523</v>
      </c>
      <c r="X716" s="67" t="s">
        <v>9</v>
      </c>
      <c r="Y716">
        <v>4</v>
      </c>
      <c r="Z716" t="s">
        <v>9438</v>
      </c>
      <c r="AA716" t="s">
        <v>9525</v>
      </c>
    </row>
    <row r="717" spans="1:27" x14ac:dyDescent="0.3">
      <c r="A717" s="67" t="s">
        <v>7188</v>
      </c>
      <c r="B717" s="67" t="s">
        <v>5258</v>
      </c>
      <c r="C717" s="67" t="s">
        <v>9483</v>
      </c>
      <c r="D717" s="67" t="s">
        <v>3073</v>
      </c>
      <c r="E717" s="67" t="s">
        <v>9484</v>
      </c>
      <c r="F717" s="67" t="s">
        <v>9485</v>
      </c>
      <c r="G717" s="67" t="s">
        <v>9486</v>
      </c>
      <c r="H717" s="67" t="s">
        <v>9487</v>
      </c>
      <c r="I717" s="67" t="s">
        <v>8</v>
      </c>
      <c r="J717" s="67" t="s">
        <v>9487</v>
      </c>
      <c r="K717" s="67" t="s">
        <v>9433</v>
      </c>
      <c r="L717" s="67" t="s">
        <v>9485</v>
      </c>
      <c r="M717" s="67" t="s">
        <v>697</v>
      </c>
      <c r="N717">
        <v>2</v>
      </c>
      <c r="O717" s="67" t="s">
        <v>9398</v>
      </c>
      <c r="P717" s="67" t="s">
        <v>9415</v>
      </c>
      <c r="Q717" s="67" t="s">
        <v>3074</v>
      </c>
      <c r="R717" s="67" t="s">
        <v>9425</v>
      </c>
      <c r="S717">
        <v>0</v>
      </c>
      <c r="T717" s="67" t="s">
        <v>9481</v>
      </c>
      <c r="U717">
        <v>1500000</v>
      </c>
      <c r="V717" s="58">
        <v>45044</v>
      </c>
      <c r="W717" s="67" t="s">
        <v>9523</v>
      </c>
      <c r="X717" s="67" t="s">
        <v>9</v>
      </c>
      <c r="Y717">
        <v>4</v>
      </c>
      <c r="Z717" t="s">
        <v>9438</v>
      </c>
      <c r="AA717" t="s">
        <v>9525</v>
      </c>
    </row>
    <row r="718" spans="1:27" x14ac:dyDescent="0.3">
      <c r="A718" s="67" t="s">
        <v>7188</v>
      </c>
      <c r="B718" s="67" t="s">
        <v>5258</v>
      </c>
      <c r="C718" s="67" t="s">
        <v>9483</v>
      </c>
      <c r="D718" s="67" t="s">
        <v>3085</v>
      </c>
      <c r="E718" s="67" t="s">
        <v>9484</v>
      </c>
      <c r="F718" s="67" t="s">
        <v>9485</v>
      </c>
      <c r="G718" s="67" t="s">
        <v>9486</v>
      </c>
      <c r="H718" s="67" t="s">
        <v>9487</v>
      </c>
      <c r="I718" s="67" t="s">
        <v>8</v>
      </c>
      <c r="J718" s="67" t="s">
        <v>9487</v>
      </c>
      <c r="K718" s="67" t="s">
        <v>9433</v>
      </c>
      <c r="L718" s="67" t="s">
        <v>9485</v>
      </c>
      <c r="M718" s="67" t="s">
        <v>697</v>
      </c>
      <c r="N718">
        <v>2</v>
      </c>
      <c r="O718" s="67" t="s">
        <v>9398</v>
      </c>
      <c r="P718" s="67" t="s">
        <v>9415</v>
      </c>
      <c r="Q718" s="67" t="s">
        <v>3086</v>
      </c>
      <c r="R718" s="67" t="s">
        <v>9516</v>
      </c>
      <c r="S718">
        <v>0</v>
      </c>
      <c r="T718" s="67" t="s">
        <v>9481</v>
      </c>
      <c r="U718">
        <v>19906000</v>
      </c>
      <c r="V718" s="58">
        <v>45044</v>
      </c>
      <c r="W718" s="67" t="s">
        <v>9523</v>
      </c>
      <c r="X718" s="67" t="s">
        <v>9</v>
      </c>
      <c r="Y718">
        <v>4</v>
      </c>
      <c r="Z718" t="s">
        <v>9438</v>
      </c>
      <c r="AA718" t="s">
        <v>9525</v>
      </c>
    </row>
    <row r="719" spans="1:27" x14ac:dyDescent="0.3">
      <c r="A719" s="67" t="s">
        <v>7199</v>
      </c>
      <c r="B719" s="67" t="s">
        <v>5258</v>
      </c>
      <c r="C719" s="67" t="s">
        <v>9483</v>
      </c>
      <c r="D719" s="67" t="s">
        <v>2078</v>
      </c>
      <c r="E719" s="67" t="s">
        <v>9484</v>
      </c>
      <c r="F719" s="67" t="s">
        <v>9485</v>
      </c>
      <c r="G719" s="67" t="s">
        <v>9486</v>
      </c>
      <c r="H719" s="67" t="s">
        <v>9487</v>
      </c>
      <c r="I719" s="67" t="s">
        <v>6</v>
      </c>
      <c r="J719" s="67" t="s">
        <v>9487</v>
      </c>
      <c r="K719" s="67" t="s">
        <v>9433</v>
      </c>
      <c r="L719" s="67" t="s">
        <v>9485</v>
      </c>
      <c r="M719" s="67" t="s">
        <v>697</v>
      </c>
      <c r="N719">
        <v>16</v>
      </c>
      <c r="O719" s="67" t="s">
        <v>9412</v>
      </c>
      <c r="P719" s="67" t="s">
        <v>9417</v>
      </c>
      <c r="Q719" s="67" t="s">
        <v>2079</v>
      </c>
      <c r="R719" s="67" t="s">
        <v>9538</v>
      </c>
      <c r="S719">
        <v>0</v>
      </c>
      <c r="T719" s="67"/>
      <c r="U719">
        <v>10000000</v>
      </c>
      <c r="V719" s="58">
        <v>45044</v>
      </c>
      <c r="W719" s="67" t="s">
        <v>9489</v>
      </c>
      <c r="X719" s="67" t="s">
        <v>7</v>
      </c>
      <c r="Y719">
        <v>4</v>
      </c>
      <c r="Z719" t="s">
        <v>9438</v>
      </c>
      <c r="AA719" t="s">
        <v>9525</v>
      </c>
    </row>
    <row r="720" spans="1:27" x14ac:dyDescent="0.3">
      <c r="A720" s="67" t="s">
        <v>7215</v>
      </c>
      <c r="B720" s="67" t="s">
        <v>5258</v>
      </c>
      <c r="C720" s="67" t="s">
        <v>9483</v>
      </c>
      <c r="D720" s="67" t="s">
        <v>2091</v>
      </c>
      <c r="E720" s="67" t="s">
        <v>9484</v>
      </c>
      <c r="F720" s="67" t="s">
        <v>9485</v>
      </c>
      <c r="G720" s="67" t="s">
        <v>9486</v>
      </c>
      <c r="H720" s="67" t="s">
        <v>9487</v>
      </c>
      <c r="I720" s="67" t="s">
        <v>6</v>
      </c>
      <c r="J720" s="67" t="s">
        <v>9487</v>
      </c>
      <c r="K720" s="67" t="s">
        <v>9433</v>
      </c>
      <c r="L720" s="67" t="s">
        <v>9485</v>
      </c>
      <c r="M720" s="67" t="s">
        <v>697</v>
      </c>
      <c r="N720">
        <v>4</v>
      </c>
      <c r="O720" s="67" t="s">
        <v>9400</v>
      </c>
      <c r="P720" s="67" t="s">
        <v>9415</v>
      </c>
      <c r="Q720" s="67" t="s">
        <v>2092</v>
      </c>
      <c r="R720" s="67" t="s">
        <v>9424</v>
      </c>
      <c r="S720">
        <v>0</v>
      </c>
      <c r="T720" s="67" t="s">
        <v>9481</v>
      </c>
      <c r="U720">
        <v>500000</v>
      </c>
      <c r="V720" s="58">
        <v>45044</v>
      </c>
      <c r="W720" s="67" t="s">
        <v>9489</v>
      </c>
      <c r="X720" s="67" t="s">
        <v>7</v>
      </c>
      <c r="Y720">
        <v>4</v>
      </c>
      <c r="Z720" t="s">
        <v>9438</v>
      </c>
      <c r="AA720" t="s">
        <v>9525</v>
      </c>
    </row>
    <row r="721" spans="1:27" x14ac:dyDescent="0.3">
      <c r="A721" s="67" t="s">
        <v>5548</v>
      </c>
      <c r="B721" s="67" t="s">
        <v>5258</v>
      </c>
      <c r="C721" s="67" t="s">
        <v>9483</v>
      </c>
      <c r="D721" s="67" t="s">
        <v>951</v>
      </c>
      <c r="E721" s="67" t="s">
        <v>9484</v>
      </c>
      <c r="F721" s="67" t="s">
        <v>9485</v>
      </c>
      <c r="G721" s="67" t="s">
        <v>9486</v>
      </c>
      <c r="H721" s="67" t="s">
        <v>9487</v>
      </c>
      <c r="I721" s="67" t="s">
        <v>6</v>
      </c>
      <c r="J721" s="67" t="s">
        <v>9487</v>
      </c>
      <c r="K721" s="67" t="s">
        <v>9433</v>
      </c>
      <c r="L721" s="67" t="s">
        <v>9485</v>
      </c>
      <c r="M721" s="67" t="s">
        <v>697</v>
      </c>
      <c r="N721">
        <v>5</v>
      </c>
      <c r="O721" s="67" t="s">
        <v>9401</v>
      </c>
      <c r="P721" s="67" t="s">
        <v>9415</v>
      </c>
      <c r="Q721" s="67" t="s">
        <v>952</v>
      </c>
      <c r="R721" s="67" t="s">
        <v>9421</v>
      </c>
      <c r="S721">
        <v>0</v>
      </c>
      <c r="T721" s="67" t="s">
        <v>9481</v>
      </c>
      <c r="U721">
        <v>100000</v>
      </c>
      <c r="V721" s="58">
        <v>45044</v>
      </c>
      <c r="W721" s="67" t="s">
        <v>9489</v>
      </c>
      <c r="X721" s="67" t="s">
        <v>7</v>
      </c>
      <c r="Y721">
        <v>4</v>
      </c>
      <c r="Z721" t="s">
        <v>9438</v>
      </c>
      <c r="AA721" t="s">
        <v>9525</v>
      </c>
    </row>
    <row r="722" spans="1:27" x14ac:dyDescent="0.3">
      <c r="A722" s="67" t="s">
        <v>5489</v>
      </c>
      <c r="B722" s="67" t="s">
        <v>5258</v>
      </c>
      <c r="C722" s="67" t="s">
        <v>9483</v>
      </c>
      <c r="D722" s="67" t="s">
        <v>951</v>
      </c>
      <c r="E722" s="67" t="s">
        <v>9484</v>
      </c>
      <c r="F722" s="67" t="s">
        <v>9485</v>
      </c>
      <c r="G722" s="67" t="s">
        <v>9486</v>
      </c>
      <c r="H722" s="67" t="s">
        <v>9487</v>
      </c>
      <c r="I722" s="67" t="s">
        <v>6</v>
      </c>
      <c r="J722" s="67" t="s">
        <v>9487</v>
      </c>
      <c r="K722" s="67" t="s">
        <v>9433</v>
      </c>
      <c r="L722" s="67" t="s">
        <v>9485</v>
      </c>
      <c r="M722" s="67" t="s">
        <v>697</v>
      </c>
      <c r="N722">
        <v>8</v>
      </c>
      <c r="O722" s="67" t="s">
        <v>9405</v>
      </c>
      <c r="P722" s="67" t="s">
        <v>9415</v>
      </c>
      <c r="Q722" s="67" t="s">
        <v>952</v>
      </c>
      <c r="R722" s="67" t="s">
        <v>9421</v>
      </c>
      <c r="S722">
        <v>0</v>
      </c>
      <c r="T722" s="67" t="s">
        <v>9481</v>
      </c>
      <c r="U722">
        <v>100000</v>
      </c>
      <c r="V722" s="58">
        <v>45044</v>
      </c>
      <c r="W722" s="67" t="s">
        <v>9489</v>
      </c>
      <c r="X722" s="67" t="s">
        <v>7</v>
      </c>
      <c r="Y722">
        <v>4</v>
      </c>
      <c r="Z722" t="s">
        <v>9438</v>
      </c>
      <c r="AA722" t="s">
        <v>9525</v>
      </c>
    </row>
    <row r="723" spans="1:27" x14ac:dyDescent="0.3">
      <c r="A723" s="67" t="s">
        <v>8729</v>
      </c>
      <c r="B723" s="67" t="s">
        <v>5258</v>
      </c>
      <c r="C723" s="67" t="s">
        <v>9483</v>
      </c>
      <c r="D723" s="67" t="s">
        <v>951</v>
      </c>
      <c r="E723" s="67" t="s">
        <v>9484</v>
      </c>
      <c r="F723" s="67" t="s">
        <v>9485</v>
      </c>
      <c r="G723" s="67" t="s">
        <v>9486</v>
      </c>
      <c r="H723" s="67" t="s">
        <v>9487</v>
      </c>
      <c r="I723" s="67" t="s">
        <v>6</v>
      </c>
      <c r="J723" s="67" t="s">
        <v>9487</v>
      </c>
      <c r="K723" s="67" t="s">
        <v>9433</v>
      </c>
      <c r="L723" s="67" t="s">
        <v>9485</v>
      </c>
      <c r="M723" s="67" t="s">
        <v>697</v>
      </c>
      <c r="N723">
        <v>9</v>
      </c>
      <c r="O723" s="67" t="s">
        <v>9406</v>
      </c>
      <c r="P723" s="67" t="s">
        <v>9415</v>
      </c>
      <c r="Q723" s="67" t="s">
        <v>952</v>
      </c>
      <c r="R723" s="67" t="s">
        <v>9421</v>
      </c>
      <c r="S723">
        <v>0</v>
      </c>
      <c r="T723" s="67" t="s">
        <v>9481</v>
      </c>
      <c r="U723">
        <v>675000</v>
      </c>
      <c r="V723" s="58">
        <v>45044</v>
      </c>
      <c r="W723" s="67" t="s">
        <v>9489</v>
      </c>
      <c r="X723" s="67" t="s">
        <v>7</v>
      </c>
      <c r="Y723">
        <v>4</v>
      </c>
      <c r="Z723" t="s">
        <v>9438</v>
      </c>
      <c r="AA723" t="s">
        <v>9525</v>
      </c>
    </row>
    <row r="724" spans="1:27" x14ac:dyDescent="0.3">
      <c r="A724" s="67" t="s">
        <v>5491</v>
      </c>
      <c r="B724" s="67" t="s">
        <v>5258</v>
      </c>
      <c r="C724" s="67" t="s">
        <v>9483</v>
      </c>
      <c r="D724" s="67" t="s">
        <v>951</v>
      </c>
      <c r="E724" s="67" t="s">
        <v>9484</v>
      </c>
      <c r="F724" s="67" t="s">
        <v>9485</v>
      </c>
      <c r="G724" s="67" t="s">
        <v>9486</v>
      </c>
      <c r="H724" s="67" t="s">
        <v>9487</v>
      </c>
      <c r="I724" s="67" t="s">
        <v>6</v>
      </c>
      <c r="J724" s="67" t="s">
        <v>9487</v>
      </c>
      <c r="K724" s="67" t="s">
        <v>9433</v>
      </c>
      <c r="L724" s="67" t="s">
        <v>9485</v>
      </c>
      <c r="M724" s="67" t="s">
        <v>697</v>
      </c>
      <c r="N724">
        <v>10</v>
      </c>
      <c r="O724" s="67" t="s">
        <v>9404</v>
      </c>
      <c r="P724" s="67" t="s">
        <v>9415</v>
      </c>
      <c r="Q724" s="67" t="s">
        <v>952</v>
      </c>
      <c r="R724" s="67" t="s">
        <v>9421</v>
      </c>
      <c r="S724">
        <v>0</v>
      </c>
      <c r="T724" s="67" t="s">
        <v>9481</v>
      </c>
      <c r="U724">
        <v>1275000</v>
      </c>
      <c r="V724" s="58">
        <v>45044</v>
      </c>
      <c r="W724" s="67" t="s">
        <v>9489</v>
      </c>
      <c r="X724" s="67" t="s">
        <v>7</v>
      </c>
      <c r="Y724">
        <v>4</v>
      </c>
      <c r="Z724" t="s">
        <v>9438</v>
      </c>
      <c r="AA724" t="s">
        <v>9525</v>
      </c>
    </row>
    <row r="725" spans="1:27" x14ac:dyDescent="0.3">
      <c r="A725" s="67" t="s">
        <v>7209</v>
      </c>
      <c r="B725" s="67" t="s">
        <v>5258</v>
      </c>
      <c r="C725" s="67" t="s">
        <v>9483</v>
      </c>
      <c r="D725" s="67" t="s">
        <v>955</v>
      </c>
      <c r="E725" s="67" t="s">
        <v>9484</v>
      </c>
      <c r="F725" s="67" t="s">
        <v>9485</v>
      </c>
      <c r="G725" s="67" t="s">
        <v>9486</v>
      </c>
      <c r="H725" s="67" t="s">
        <v>9487</v>
      </c>
      <c r="I725" s="67" t="s">
        <v>6</v>
      </c>
      <c r="J725" s="67" t="s">
        <v>9487</v>
      </c>
      <c r="K725" s="67" t="s">
        <v>9433</v>
      </c>
      <c r="L725" s="67" t="s">
        <v>9485</v>
      </c>
      <c r="M725" s="67" t="s">
        <v>697</v>
      </c>
      <c r="N725">
        <v>17</v>
      </c>
      <c r="O725" s="67" t="s">
        <v>9413</v>
      </c>
      <c r="P725" s="67" t="s">
        <v>9417</v>
      </c>
      <c r="Q725" s="67" t="s">
        <v>956</v>
      </c>
      <c r="R725" s="67" t="s">
        <v>9422</v>
      </c>
      <c r="S725">
        <v>0</v>
      </c>
      <c r="T725" s="67" t="s">
        <v>9481</v>
      </c>
      <c r="U725">
        <v>200000</v>
      </c>
      <c r="V725" s="58">
        <v>45044</v>
      </c>
      <c r="W725" s="67" t="s">
        <v>9489</v>
      </c>
      <c r="X725" s="67" t="s">
        <v>7</v>
      </c>
      <c r="Y725">
        <v>4</v>
      </c>
      <c r="Z725" t="s">
        <v>9438</v>
      </c>
      <c r="AA725" t="s">
        <v>9525</v>
      </c>
    </row>
    <row r="726" spans="1:27" x14ac:dyDescent="0.3">
      <c r="A726" s="67" t="s">
        <v>5474</v>
      </c>
      <c r="B726" s="67" t="s">
        <v>5258</v>
      </c>
      <c r="C726" s="67" t="s">
        <v>9483</v>
      </c>
      <c r="D726" s="67" t="s">
        <v>4179</v>
      </c>
      <c r="E726" s="67" t="s">
        <v>9484</v>
      </c>
      <c r="F726" s="67" t="s">
        <v>9485</v>
      </c>
      <c r="G726" s="67" t="s">
        <v>9486</v>
      </c>
      <c r="H726" s="67" t="s">
        <v>9487</v>
      </c>
      <c r="I726" s="67" t="s">
        <v>6</v>
      </c>
      <c r="J726" s="67" t="s">
        <v>9487</v>
      </c>
      <c r="K726" s="67" t="s">
        <v>9433</v>
      </c>
      <c r="L726" s="67" t="s">
        <v>9485</v>
      </c>
      <c r="M726" s="67" t="s">
        <v>697</v>
      </c>
      <c r="O726" s="67"/>
      <c r="P726" s="67"/>
      <c r="Q726" s="67" t="s">
        <v>4180</v>
      </c>
      <c r="R726" s="67" t="s">
        <v>9427</v>
      </c>
      <c r="S726">
        <v>0</v>
      </c>
      <c r="T726" s="67" t="s">
        <v>9481</v>
      </c>
      <c r="U726">
        <v>34000000</v>
      </c>
      <c r="V726" s="58">
        <v>45045</v>
      </c>
      <c r="W726" s="67" t="s">
        <v>9489</v>
      </c>
      <c r="X726" s="67" t="s">
        <v>7</v>
      </c>
      <c r="Y726">
        <v>4</v>
      </c>
      <c r="Z726" t="s">
        <v>9438</v>
      </c>
      <c r="AA726" t="s">
        <v>9525</v>
      </c>
    </row>
    <row r="727" spans="1:27" x14ac:dyDescent="0.3">
      <c r="A727" s="67" t="s">
        <v>7129</v>
      </c>
      <c r="B727" s="67" t="s">
        <v>5258</v>
      </c>
      <c r="C727" s="67" t="s">
        <v>9483</v>
      </c>
      <c r="D727" s="67" t="s">
        <v>4645</v>
      </c>
      <c r="E727" s="67" t="s">
        <v>9484</v>
      </c>
      <c r="F727" s="67" t="s">
        <v>9485</v>
      </c>
      <c r="G727" s="67" t="s">
        <v>9486</v>
      </c>
      <c r="H727" s="67" t="s">
        <v>9487</v>
      </c>
      <c r="I727" s="67" t="s">
        <v>9487</v>
      </c>
      <c r="J727" s="67" t="s">
        <v>9487</v>
      </c>
      <c r="K727" s="67" t="s">
        <v>9419</v>
      </c>
      <c r="L727" s="67" t="s">
        <v>9485</v>
      </c>
      <c r="M727" s="67" t="s">
        <v>697</v>
      </c>
      <c r="O727" s="67"/>
      <c r="P727" s="67"/>
      <c r="Q727" s="67" t="s">
        <v>4646</v>
      </c>
      <c r="R727" s="67" t="s">
        <v>9429</v>
      </c>
      <c r="S727">
        <v>0</v>
      </c>
      <c r="T727" s="67" t="s">
        <v>9482</v>
      </c>
      <c r="U727">
        <v>1324000</v>
      </c>
      <c r="V727" s="58">
        <v>45047</v>
      </c>
      <c r="W727" s="67" t="s">
        <v>9521</v>
      </c>
      <c r="X727" s="67" t="s">
        <v>4</v>
      </c>
      <c r="Y727">
        <v>5</v>
      </c>
      <c r="Z727" t="s">
        <v>9536</v>
      </c>
      <c r="AA727" t="s">
        <v>9525</v>
      </c>
    </row>
    <row r="728" spans="1:27" x14ac:dyDescent="0.3">
      <c r="A728" s="67" t="s">
        <v>5474</v>
      </c>
      <c r="B728" s="67" t="s">
        <v>5258</v>
      </c>
      <c r="C728" s="67" t="s">
        <v>9483</v>
      </c>
      <c r="D728" s="67" t="s">
        <v>4645</v>
      </c>
      <c r="E728" s="67" t="s">
        <v>9484</v>
      </c>
      <c r="F728" s="67" t="s">
        <v>9485</v>
      </c>
      <c r="G728" s="67" t="s">
        <v>9486</v>
      </c>
      <c r="H728" s="67" t="s">
        <v>9487</v>
      </c>
      <c r="I728" s="67" t="s">
        <v>9487</v>
      </c>
      <c r="J728" s="67" t="s">
        <v>9487</v>
      </c>
      <c r="K728" s="67" t="s">
        <v>9419</v>
      </c>
      <c r="L728" s="67" t="s">
        <v>9485</v>
      </c>
      <c r="M728" s="67" t="s">
        <v>697</v>
      </c>
      <c r="O728" s="67"/>
      <c r="P728" s="67"/>
      <c r="Q728" s="67" t="s">
        <v>4646</v>
      </c>
      <c r="R728" s="67" t="s">
        <v>9429</v>
      </c>
      <c r="S728">
        <v>0</v>
      </c>
      <c r="T728" s="67" t="s">
        <v>9482</v>
      </c>
      <c r="U728">
        <v>1379258</v>
      </c>
      <c r="V728" s="58">
        <v>45047</v>
      </c>
      <c r="W728" s="67" t="s">
        <v>9521</v>
      </c>
      <c r="X728" s="67" t="s">
        <v>4</v>
      </c>
      <c r="Y728">
        <v>5</v>
      </c>
      <c r="Z728" t="s">
        <v>9536</v>
      </c>
      <c r="AA728" t="s">
        <v>9525</v>
      </c>
    </row>
    <row r="729" spans="1:27" x14ac:dyDescent="0.3">
      <c r="A729" s="67" t="s">
        <v>7190</v>
      </c>
      <c r="B729" s="67" t="s">
        <v>5258</v>
      </c>
      <c r="C729" s="67" t="s">
        <v>9483</v>
      </c>
      <c r="D729" s="67" t="s">
        <v>4645</v>
      </c>
      <c r="E729" s="67" t="s">
        <v>9484</v>
      </c>
      <c r="F729" s="67" t="s">
        <v>9485</v>
      </c>
      <c r="G729" s="67" t="s">
        <v>9486</v>
      </c>
      <c r="H729" s="67" t="s">
        <v>9487</v>
      </c>
      <c r="I729" s="67" t="s">
        <v>9487</v>
      </c>
      <c r="J729" s="67" t="s">
        <v>9487</v>
      </c>
      <c r="K729" s="67" t="s">
        <v>9419</v>
      </c>
      <c r="L729" s="67" t="s">
        <v>9485</v>
      </c>
      <c r="M729" s="67" t="s">
        <v>697</v>
      </c>
      <c r="O729" s="67"/>
      <c r="P729" s="67"/>
      <c r="Q729" s="67" t="s">
        <v>4646</v>
      </c>
      <c r="R729" s="67" t="s">
        <v>9429</v>
      </c>
      <c r="S729">
        <v>0</v>
      </c>
      <c r="T729" s="67" t="s">
        <v>9482</v>
      </c>
      <c r="U729">
        <v>485900</v>
      </c>
      <c r="V729" s="58">
        <v>45047</v>
      </c>
      <c r="W729" s="67" t="s">
        <v>9521</v>
      </c>
      <c r="X729" s="67" t="s">
        <v>4</v>
      </c>
      <c r="Y729">
        <v>5</v>
      </c>
      <c r="Z729" t="s">
        <v>9536</v>
      </c>
      <c r="AA729" t="s">
        <v>9525</v>
      </c>
    </row>
    <row r="730" spans="1:27" x14ac:dyDescent="0.3">
      <c r="A730" s="67" t="s">
        <v>5505</v>
      </c>
      <c r="B730" s="67" t="s">
        <v>5258</v>
      </c>
      <c r="C730" s="67" t="s">
        <v>9483</v>
      </c>
      <c r="D730" s="67" t="s">
        <v>4645</v>
      </c>
      <c r="E730" s="67" t="s">
        <v>9484</v>
      </c>
      <c r="F730" s="67" t="s">
        <v>9485</v>
      </c>
      <c r="G730" s="67" t="s">
        <v>9486</v>
      </c>
      <c r="H730" s="67" t="s">
        <v>9487</v>
      </c>
      <c r="I730" s="67" t="s">
        <v>9487</v>
      </c>
      <c r="J730" s="67" t="s">
        <v>9487</v>
      </c>
      <c r="K730" s="67" t="s">
        <v>9419</v>
      </c>
      <c r="L730" s="67" t="s">
        <v>9485</v>
      </c>
      <c r="M730" s="67" t="s">
        <v>697</v>
      </c>
      <c r="O730" s="67"/>
      <c r="P730" s="67"/>
      <c r="Q730" s="67" t="s">
        <v>4646</v>
      </c>
      <c r="R730" s="67" t="s">
        <v>9429</v>
      </c>
      <c r="S730">
        <v>0</v>
      </c>
      <c r="T730" s="67" t="s">
        <v>9482</v>
      </c>
      <c r="U730">
        <v>1171835</v>
      </c>
      <c r="V730" s="58">
        <v>45047</v>
      </c>
      <c r="W730" s="67" t="s">
        <v>9521</v>
      </c>
      <c r="X730" s="67" t="s">
        <v>4</v>
      </c>
      <c r="Y730">
        <v>5</v>
      </c>
      <c r="Z730" t="s">
        <v>9536</v>
      </c>
      <c r="AA730" t="s">
        <v>9525</v>
      </c>
    </row>
    <row r="731" spans="1:27" x14ac:dyDescent="0.3">
      <c r="A731" s="67" t="s">
        <v>7203</v>
      </c>
      <c r="B731" s="67" t="s">
        <v>5258</v>
      </c>
      <c r="C731" s="67" t="s">
        <v>9483</v>
      </c>
      <c r="D731" s="67" t="s">
        <v>4645</v>
      </c>
      <c r="E731" s="67" t="s">
        <v>9484</v>
      </c>
      <c r="F731" s="67" t="s">
        <v>9485</v>
      </c>
      <c r="G731" s="67" t="s">
        <v>9486</v>
      </c>
      <c r="H731" s="67" t="s">
        <v>9487</v>
      </c>
      <c r="I731" s="67" t="s">
        <v>9487</v>
      </c>
      <c r="J731" s="67" t="s">
        <v>9487</v>
      </c>
      <c r="K731" s="67" t="s">
        <v>9419</v>
      </c>
      <c r="L731" s="67" t="s">
        <v>9485</v>
      </c>
      <c r="M731" s="67" t="s">
        <v>697</v>
      </c>
      <c r="O731" s="67"/>
      <c r="P731" s="67"/>
      <c r="Q731" s="67" t="s">
        <v>4646</v>
      </c>
      <c r="R731" s="67" t="s">
        <v>9429</v>
      </c>
      <c r="S731">
        <v>0</v>
      </c>
      <c r="T731" s="67" t="s">
        <v>9482</v>
      </c>
      <c r="U731">
        <v>1384614</v>
      </c>
      <c r="V731" s="58">
        <v>45047</v>
      </c>
      <c r="W731" s="67" t="s">
        <v>9521</v>
      </c>
      <c r="X731" s="67" t="s">
        <v>4</v>
      </c>
      <c r="Y731">
        <v>5</v>
      </c>
      <c r="Z731" t="s">
        <v>9536</v>
      </c>
      <c r="AA731" t="s">
        <v>9525</v>
      </c>
    </row>
    <row r="732" spans="1:27" x14ac:dyDescent="0.3">
      <c r="A732" s="67" t="s">
        <v>6072</v>
      </c>
      <c r="B732" s="67" t="s">
        <v>5258</v>
      </c>
      <c r="C732" s="67" t="s">
        <v>9483</v>
      </c>
      <c r="D732" s="67" t="s">
        <v>4645</v>
      </c>
      <c r="E732" s="67" t="s">
        <v>9484</v>
      </c>
      <c r="F732" s="67" t="s">
        <v>9485</v>
      </c>
      <c r="G732" s="67" t="s">
        <v>9486</v>
      </c>
      <c r="H732" s="67" t="s">
        <v>9487</v>
      </c>
      <c r="I732" s="67" t="s">
        <v>9487</v>
      </c>
      <c r="J732" s="67" t="s">
        <v>9487</v>
      </c>
      <c r="K732" s="67" t="s">
        <v>9419</v>
      </c>
      <c r="L732" s="67" t="s">
        <v>9485</v>
      </c>
      <c r="M732" s="67" t="s">
        <v>697</v>
      </c>
      <c r="O732" s="67"/>
      <c r="P732" s="67"/>
      <c r="Q732" s="67" t="s">
        <v>4646</v>
      </c>
      <c r="R732" s="67" t="s">
        <v>9429</v>
      </c>
      <c r="S732">
        <v>0</v>
      </c>
      <c r="T732" s="67" t="s">
        <v>9482</v>
      </c>
      <c r="U732">
        <v>983150</v>
      </c>
      <c r="V732" s="58">
        <v>45047</v>
      </c>
      <c r="W732" s="67" t="s">
        <v>9521</v>
      </c>
      <c r="X732" s="67" t="s">
        <v>4</v>
      </c>
      <c r="Y732">
        <v>5</v>
      </c>
      <c r="Z732" t="s">
        <v>9536</v>
      </c>
      <c r="AA732" t="s">
        <v>9525</v>
      </c>
    </row>
    <row r="733" spans="1:27" x14ac:dyDescent="0.3">
      <c r="A733" s="67" t="s">
        <v>5539</v>
      </c>
      <c r="B733" s="67" t="s">
        <v>5258</v>
      </c>
      <c r="C733" s="67" t="s">
        <v>9483</v>
      </c>
      <c r="D733" s="67" t="s">
        <v>4645</v>
      </c>
      <c r="E733" s="67" t="s">
        <v>9484</v>
      </c>
      <c r="F733" s="67" t="s">
        <v>9485</v>
      </c>
      <c r="G733" s="67" t="s">
        <v>9486</v>
      </c>
      <c r="H733" s="67" t="s">
        <v>9487</v>
      </c>
      <c r="I733" s="67" t="s">
        <v>9487</v>
      </c>
      <c r="J733" s="67" t="s">
        <v>9487</v>
      </c>
      <c r="K733" s="67" t="s">
        <v>9419</v>
      </c>
      <c r="L733" s="67" t="s">
        <v>9485</v>
      </c>
      <c r="M733" s="67" t="s">
        <v>697</v>
      </c>
      <c r="O733" s="67"/>
      <c r="P733" s="67"/>
      <c r="Q733" s="67" t="s">
        <v>4646</v>
      </c>
      <c r="R733" s="67" t="s">
        <v>9429</v>
      </c>
      <c r="S733">
        <v>0</v>
      </c>
      <c r="T733" s="67" t="s">
        <v>9482</v>
      </c>
      <c r="U733">
        <v>390747</v>
      </c>
      <c r="V733" s="58">
        <v>45047</v>
      </c>
      <c r="W733" s="67" t="s">
        <v>9521</v>
      </c>
      <c r="X733" s="67" t="s">
        <v>4</v>
      </c>
      <c r="Y733">
        <v>5</v>
      </c>
      <c r="Z733" t="s">
        <v>9536</v>
      </c>
      <c r="AA733" t="s">
        <v>9525</v>
      </c>
    </row>
    <row r="734" spans="1:27" x14ac:dyDescent="0.3">
      <c r="A734" s="67" t="s">
        <v>7207</v>
      </c>
      <c r="B734" s="67" t="s">
        <v>5258</v>
      </c>
      <c r="C734" s="67" t="s">
        <v>9483</v>
      </c>
      <c r="D734" s="67" t="s">
        <v>4645</v>
      </c>
      <c r="E734" s="67" t="s">
        <v>9484</v>
      </c>
      <c r="F734" s="67" t="s">
        <v>9485</v>
      </c>
      <c r="G734" s="67" t="s">
        <v>9486</v>
      </c>
      <c r="H734" s="67" t="s">
        <v>9487</v>
      </c>
      <c r="I734" s="67" t="s">
        <v>9487</v>
      </c>
      <c r="J734" s="67" t="s">
        <v>9487</v>
      </c>
      <c r="K734" s="67" t="s">
        <v>9419</v>
      </c>
      <c r="L734" s="67" t="s">
        <v>9485</v>
      </c>
      <c r="M734" s="67" t="s">
        <v>697</v>
      </c>
      <c r="O734" s="67"/>
      <c r="P734" s="67"/>
      <c r="Q734" s="67" t="s">
        <v>4646</v>
      </c>
      <c r="R734" s="67" t="s">
        <v>9429</v>
      </c>
      <c r="S734">
        <v>0</v>
      </c>
      <c r="T734" s="67" t="s">
        <v>9482</v>
      </c>
      <c r="U734">
        <v>2151169</v>
      </c>
      <c r="V734" s="58">
        <v>45047</v>
      </c>
      <c r="W734" s="67" t="s">
        <v>9521</v>
      </c>
      <c r="X734" s="67" t="s">
        <v>4</v>
      </c>
      <c r="Y734">
        <v>5</v>
      </c>
      <c r="Z734" t="s">
        <v>9536</v>
      </c>
      <c r="AA734" t="s">
        <v>9525</v>
      </c>
    </row>
    <row r="735" spans="1:27" x14ac:dyDescent="0.3">
      <c r="A735" s="67" t="s">
        <v>5420</v>
      </c>
      <c r="B735" s="67" t="s">
        <v>5258</v>
      </c>
      <c r="C735" s="67" t="s">
        <v>9483</v>
      </c>
      <c r="D735" s="67" t="s">
        <v>4645</v>
      </c>
      <c r="E735" s="67" t="s">
        <v>9484</v>
      </c>
      <c r="F735" s="67" t="s">
        <v>9485</v>
      </c>
      <c r="G735" s="67" t="s">
        <v>9486</v>
      </c>
      <c r="H735" s="67" t="s">
        <v>9487</v>
      </c>
      <c r="I735" s="67" t="s">
        <v>9487</v>
      </c>
      <c r="J735" s="67" t="s">
        <v>9487</v>
      </c>
      <c r="K735" s="67" t="s">
        <v>9419</v>
      </c>
      <c r="L735" s="67" t="s">
        <v>9485</v>
      </c>
      <c r="M735" s="67" t="s">
        <v>697</v>
      </c>
      <c r="O735" s="67"/>
      <c r="P735" s="67"/>
      <c r="Q735" s="67" t="s">
        <v>4646</v>
      </c>
      <c r="R735" s="67" t="s">
        <v>9429</v>
      </c>
      <c r="S735">
        <v>0</v>
      </c>
      <c r="T735" s="67" t="s">
        <v>9482</v>
      </c>
      <c r="U735">
        <v>154032</v>
      </c>
      <c r="V735" s="58">
        <v>45047</v>
      </c>
      <c r="W735" s="67" t="s">
        <v>9521</v>
      </c>
      <c r="X735" s="67" t="s">
        <v>4</v>
      </c>
      <c r="Y735">
        <v>5</v>
      </c>
      <c r="Z735" t="s">
        <v>9536</v>
      </c>
      <c r="AA735" t="s">
        <v>9525</v>
      </c>
    </row>
    <row r="736" spans="1:27" x14ac:dyDescent="0.3">
      <c r="A736" s="67" t="s">
        <v>6016</v>
      </c>
      <c r="B736" s="67" t="s">
        <v>5258</v>
      </c>
      <c r="C736" s="67" t="s">
        <v>9483</v>
      </c>
      <c r="D736" s="67" t="s">
        <v>4645</v>
      </c>
      <c r="E736" s="67" t="s">
        <v>9484</v>
      </c>
      <c r="F736" s="67" t="s">
        <v>9485</v>
      </c>
      <c r="G736" s="67" t="s">
        <v>9486</v>
      </c>
      <c r="H736" s="67" t="s">
        <v>9487</v>
      </c>
      <c r="I736" s="67" t="s">
        <v>9487</v>
      </c>
      <c r="J736" s="67" t="s">
        <v>9487</v>
      </c>
      <c r="K736" s="67" t="s">
        <v>9419</v>
      </c>
      <c r="L736" s="67" t="s">
        <v>9485</v>
      </c>
      <c r="M736" s="67" t="s">
        <v>697</v>
      </c>
      <c r="O736" s="67"/>
      <c r="P736" s="67"/>
      <c r="Q736" s="67" t="s">
        <v>4646</v>
      </c>
      <c r="R736" s="67" t="s">
        <v>9429</v>
      </c>
      <c r="S736">
        <v>0</v>
      </c>
      <c r="T736" s="67" t="s">
        <v>9482</v>
      </c>
      <c r="U736">
        <v>248100</v>
      </c>
      <c r="V736" s="58">
        <v>45047</v>
      </c>
      <c r="W736" s="67" t="s">
        <v>9521</v>
      </c>
      <c r="X736" s="67" t="s">
        <v>4</v>
      </c>
      <c r="Y736">
        <v>5</v>
      </c>
      <c r="Z736" t="s">
        <v>9536</v>
      </c>
      <c r="AA736" t="s">
        <v>9525</v>
      </c>
    </row>
    <row r="737" spans="1:27" x14ac:dyDescent="0.3">
      <c r="A737" s="67" t="s">
        <v>6088</v>
      </c>
      <c r="B737" s="67" t="s">
        <v>5258</v>
      </c>
      <c r="C737" s="67" t="s">
        <v>9483</v>
      </c>
      <c r="D737" s="67" t="s">
        <v>4645</v>
      </c>
      <c r="E737" s="67" t="s">
        <v>9484</v>
      </c>
      <c r="F737" s="67" t="s">
        <v>9485</v>
      </c>
      <c r="G737" s="67" t="s">
        <v>9486</v>
      </c>
      <c r="H737" s="67" t="s">
        <v>9487</v>
      </c>
      <c r="I737" s="67" t="s">
        <v>9487</v>
      </c>
      <c r="J737" s="67" t="s">
        <v>9487</v>
      </c>
      <c r="K737" s="67" t="s">
        <v>9419</v>
      </c>
      <c r="L737" s="67" t="s">
        <v>9485</v>
      </c>
      <c r="M737" s="67" t="s">
        <v>697</v>
      </c>
      <c r="O737" s="67"/>
      <c r="P737" s="67"/>
      <c r="Q737" s="67" t="s">
        <v>4646</v>
      </c>
      <c r="R737" s="67" t="s">
        <v>9429</v>
      </c>
      <c r="S737">
        <v>0</v>
      </c>
      <c r="T737" s="67" t="s">
        <v>9482</v>
      </c>
      <c r="U737">
        <v>71280</v>
      </c>
      <c r="V737" s="58">
        <v>45047</v>
      </c>
      <c r="W737" s="67" t="s">
        <v>9521</v>
      </c>
      <c r="X737" s="67" t="s">
        <v>4</v>
      </c>
      <c r="Y737">
        <v>5</v>
      </c>
      <c r="Z737" t="s">
        <v>9536</v>
      </c>
      <c r="AA737" t="s">
        <v>9525</v>
      </c>
    </row>
    <row r="738" spans="1:27" x14ac:dyDescent="0.3">
      <c r="A738" s="67" t="s">
        <v>6041</v>
      </c>
      <c r="B738" s="67" t="s">
        <v>5258</v>
      </c>
      <c r="C738" s="67" t="s">
        <v>9483</v>
      </c>
      <c r="D738" s="67" t="s">
        <v>3800</v>
      </c>
      <c r="E738" s="67" t="s">
        <v>9484</v>
      </c>
      <c r="F738" s="67" t="s">
        <v>9485</v>
      </c>
      <c r="G738" s="67" t="s">
        <v>9486</v>
      </c>
      <c r="H738" s="67" t="s">
        <v>9487</v>
      </c>
      <c r="I738" s="67" t="s">
        <v>9487</v>
      </c>
      <c r="J738" s="67" t="s">
        <v>9487</v>
      </c>
      <c r="K738" s="67" t="s">
        <v>9419</v>
      </c>
      <c r="L738" s="67" t="s">
        <v>9485</v>
      </c>
      <c r="M738" s="67" t="s">
        <v>697</v>
      </c>
      <c r="O738" s="67"/>
      <c r="P738" s="67"/>
      <c r="Q738" s="67" t="s">
        <v>3801</v>
      </c>
      <c r="R738" s="67" t="s">
        <v>9520</v>
      </c>
      <c r="S738">
        <v>0</v>
      </c>
      <c r="T738" s="67"/>
      <c r="U738">
        <v>882535</v>
      </c>
      <c r="V738" s="58">
        <v>45047</v>
      </c>
      <c r="W738" s="67" t="s">
        <v>9521</v>
      </c>
      <c r="X738" s="67" t="s">
        <v>4</v>
      </c>
      <c r="Y738">
        <v>5</v>
      </c>
      <c r="Z738" t="s">
        <v>9536</v>
      </c>
      <c r="AA738" t="s">
        <v>9525</v>
      </c>
    </row>
    <row r="739" spans="1:27" x14ac:dyDescent="0.3">
      <c r="A739" s="67" t="s">
        <v>7190</v>
      </c>
      <c r="B739" s="67" t="s">
        <v>5258</v>
      </c>
      <c r="C739" s="67" t="s">
        <v>9483</v>
      </c>
      <c r="D739" s="67" t="s">
        <v>3768</v>
      </c>
      <c r="E739" s="67" t="s">
        <v>9484</v>
      </c>
      <c r="F739" s="67" t="s">
        <v>9485</v>
      </c>
      <c r="G739" s="67" t="s">
        <v>9486</v>
      </c>
      <c r="H739" s="67" t="s">
        <v>9487</v>
      </c>
      <c r="I739" s="67" t="s">
        <v>9487</v>
      </c>
      <c r="J739" s="67" t="s">
        <v>9487</v>
      </c>
      <c r="K739" s="67" t="s">
        <v>9419</v>
      </c>
      <c r="L739" s="67" t="s">
        <v>9485</v>
      </c>
      <c r="M739" s="67" t="s">
        <v>697</v>
      </c>
      <c r="O739" s="67"/>
      <c r="P739" s="67"/>
      <c r="Q739" s="67" t="s">
        <v>3769</v>
      </c>
      <c r="R739" s="67" t="s">
        <v>9439</v>
      </c>
      <c r="S739">
        <v>0</v>
      </c>
      <c r="T739" s="67" t="s">
        <v>9488</v>
      </c>
      <c r="U739">
        <v>3572911</v>
      </c>
      <c r="V739" s="58">
        <v>45047</v>
      </c>
      <c r="W739" s="67" t="s">
        <v>9521</v>
      </c>
      <c r="X739" s="67" t="s">
        <v>4</v>
      </c>
      <c r="Y739">
        <v>5</v>
      </c>
      <c r="Z739" t="s">
        <v>9536</v>
      </c>
      <c r="AA739" t="s">
        <v>9525</v>
      </c>
    </row>
    <row r="740" spans="1:27" x14ac:dyDescent="0.3">
      <c r="A740" s="67" t="s">
        <v>6016</v>
      </c>
      <c r="B740" s="67" t="s">
        <v>5258</v>
      </c>
      <c r="C740" s="67" t="s">
        <v>9483</v>
      </c>
      <c r="D740" s="67" t="s">
        <v>3800</v>
      </c>
      <c r="E740" s="67" t="s">
        <v>9484</v>
      </c>
      <c r="F740" s="67" t="s">
        <v>9485</v>
      </c>
      <c r="G740" s="67" t="s">
        <v>9486</v>
      </c>
      <c r="H740" s="67" t="s">
        <v>9487</v>
      </c>
      <c r="I740" s="67" t="s">
        <v>9487</v>
      </c>
      <c r="J740" s="67" t="s">
        <v>9487</v>
      </c>
      <c r="K740" s="67" t="s">
        <v>9419</v>
      </c>
      <c r="L740" s="67" t="s">
        <v>9485</v>
      </c>
      <c r="M740" s="67" t="s">
        <v>697</v>
      </c>
      <c r="O740" s="67"/>
      <c r="P740" s="67"/>
      <c r="Q740" s="67" t="s">
        <v>3801</v>
      </c>
      <c r="R740" s="67" t="s">
        <v>9520</v>
      </c>
      <c r="S740">
        <v>0</v>
      </c>
      <c r="T740" s="67"/>
      <c r="U740">
        <v>1362500</v>
      </c>
      <c r="V740" s="58">
        <v>45047</v>
      </c>
      <c r="W740" s="67" t="s">
        <v>9521</v>
      </c>
      <c r="X740" s="67" t="s">
        <v>4</v>
      </c>
      <c r="Y740">
        <v>5</v>
      </c>
      <c r="Z740" t="s">
        <v>9536</v>
      </c>
      <c r="AA740" t="s">
        <v>9525</v>
      </c>
    </row>
    <row r="741" spans="1:27" x14ac:dyDescent="0.3">
      <c r="A741" s="67" t="s">
        <v>7123</v>
      </c>
      <c r="B741" s="67" t="s">
        <v>5258</v>
      </c>
      <c r="C741" s="67" t="s">
        <v>9483</v>
      </c>
      <c r="D741" s="67" t="s">
        <v>4645</v>
      </c>
      <c r="E741" s="67" t="s">
        <v>9484</v>
      </c>
      <c r="F741" s="67" t="s">
        <v>9485</v>
      </c>
      <c r="G741" s="67" t="s">
        <v>9486</v>
      </c>
      <c r="H741" s="67" t="s">
        <v>9487</v>
      </c>
      <c r="I741" s="67" t="s">
        <v>9487</v>
      </c>
      <c r="J741" s="67" t="s">
        <v>9487</v>
      </c>
      <c r="K741" s="67" t="s">
        <v>9419</v>
      </c>
      <c r="L741" s="67" t="s">
        <v>9485</v>
      </c>
      <c r="M741" s="67" t="s">
        <v>697</v>
      </c>
      <c r="N741">
        <v>1</v>
      </c>
      <c r="O741" s="67" t="s">
        <v>9397</v>
      </c>
      <c r="P741" s="67" t="s">
        <v>9415</v>
      </c>
      <c r="Q741" s="67" t="s">
        <v>4646</v>
      </c>
      <c r="R741" s="67" t="s">
        <v>9429</v>
      </c>
      <c r="S741">
        <v>0</v>
      </c>
      <c r="T741" s="67" t="s">
        <v>9482</v>
      </c>
      <c r="U741">
        <v>2834059</v>
      </c>
      <c r="V741" s="58">
        <v>45047</v>
      </c>
      <c r="W741" s="67" t="s">
        <v>9521</v>
      </c>
      <c r="X741" s="67" t="s">
        <v>4</v>
      </c>
      <c r="Y741">
        <v>5</v>
      </c>
      <c r="Z741" t="s">
        <v>9536</v>
      </c>
      <c r="AA741" t="s">
        <v>9525</v>
      </c>
    </row>
    <row r="742" spans="1:27" x14ac:dyDescent="0.3">
      <c r="A742" s="67" t="s">
        <v>7188</v>
      </c>
      <c r="B742" s="67" t="s">
        <v>5258</v>
      </c>
      <c r="C742" s="67" t="s">
        <v>9483</v>
      </c>
      <c r="D742" s="67" t="s">
        <v>4645</v>
      </c>
      <c r="E742" s="67" t="s">
        <v>9484</v>
      </c>
      <c r="F742" s="67" t="s">
        <v>9485</v>
      </c>
      <c r="G742" s="67" t="s">
        <v>9486</v>
      </c>
      <c r="H742" s="67" t="s">
        <v>9487</v>
      </c>
      <c r="I742" s="67" t="s">
        <v>9487</v>
      </c>
      <c r="J742" s="67" t="s">
        <v>9487</v>
      </c>
      <c r="K742" s="67" t="s">
        <v>9419</v>
      </c>
      <c r="L742" s="67" t="s">
        <v>9485</v>
      </c>
      <c r="M742" s="67" t="s">
        <v>697</v>
      </c>
      <c r="N742">
        <v>2</v>
      </c>
      <c r="O742" s="67" t="s">
        <v>9398</v>
      </c>
      <c r="P742" s="67" t="s">
        <v>9415</v>
      </c>
      <c r="Q742" s="67" t="s">
        <v>4646</v>
      </c>
      <c r="R742" s="67" t="s">
        <v>9429</v>
      </c>
      <c r="S742">
        <v>0</v>
      </c>
      <c r="T742" s="67" t="s">
        <v>9482</v>
      </c>
      <c r="U742">
        <v>4938328</v>
      </c>
      <c r="V742" s="58">
        <v>45047</v>
      </c>
      <c r="W742" s="67" t="s">
        <v>9521</v>
      </c>
      <c r="X742" s="67" t="s">
        <v>4</v>
      </c>
      <c r="Y742">
        <v>5</v>
      </c>
      <c r="Z742" t="s">
        <v>9536</v>
      </c>
      <c r="AA742" t="s">
        <v>9525</v>
      </c>
    </row>
    <row r="743" spans="1:27" x14ac:dyDescent="0.3">
      <c r="A743" s="67" t="s">
        <v>7201</v>
      </c>
      <c r="B743" s="67" t="s">
        <v>5258</v>
      </c>
      <c r="C743" s="67" t="s">
        <v>9483</v>
      </c>
      <c r="D743" s="67" t="s">
        <v>4645</v>
      </c>
      <c r="E743" s="67" t="s">
        <v>9484</v>
      </c>
      <c r="F743" s="67" t="s">
        <v>9485</v>
      </c>
      <c r="G743" s="67" t="s">
        <v>9486</v>
      </c>
      <c r="H743" s="67" t="s">
        <v>9487</v>
      </c>
      <c r="I743" s="67" t="s">
        <v>9487</v>
      </c>
      <c r="J743" s="67" t="s">
        <v>9487</v>
      </c>
      <c r="K743" s="67" t="s">
        <v>9419</v>
      </c>
      <c r="L743" s="67" t="s">
        <v>9485</v>
      </c>
      <c r="M743" s="67" t="s">
        <v>697</v>
      </c>
      <c r="N743">
        <v>3</v>
      </c>
      <c r="O743" s="67" t="s">
        <v>9399</v>
      </c>
      <c r="P743" s="67" t="s">
        <v>9415</v>
      </c>
      <c r="Q743" s="67" t="s">
        <v>4646</v>
      </c>
      <c r="R743" s="67" t="s">
        <v>9429</v>
      </c>
      <c r="S743">
        <v>0</v>
      </c>
      <c r="T743" s="67" t="s">
        <v>9482</v>
      </c>
      <c r="U743">
        <v>4711010</v>
      </c>
      <c r="V743" s="58">
        <v>45047</v>
      </c>
      <c r="W743" s="67" t="s">
        <v>9521</v>
      </c>
      <c r="X743" s="67" t="s">
        <v>4</v>
      </c>
      <c r="Y743">
        <v>5</v>
      </c>
      <c r="Z743" t="s">
        <v>9536</v>
      </c>
      <c r="AA743" t="s">
        <v>9525</v>
      </c>
    </row>
    <row r="744" spans="1:27" x14ac:dyDescent="0.3">
      <c r="A744" s="67" t="s">
        <v>7215</v>
      </c>
      <c r="B744" s="67" t="s">
        <v>5258</v>
      </c>
      <c r="C744" s="67" t="s">
        <v>9483</v>
      </c>
      <c r="D744" s="67" t="s">
        <v>4645</v>
      </c>
      <c r="E744" s="67" t="s">
        <v>9484</v>
      </c>
      <c r="F744" s="67" t="s">
        <v>9485</v>
      </c>
      <c r="G744" s="67" t="s">
        <v>9486</v>
      </c>
      <c r="H744" s="67" t="s">
        <v>9487</v>
      </c>
      <c r="I744" s="67" t="s">
        <v>9487</v>
      </c>
      <c r="J744" s="67" t="s">
        <v>9487</v>
      </c>
      <c r="K744" s="67" t="s">
        <v>9419</v>
      </c>
      <c r="L744" s="67" t="s">
        <v>9485</v>
      </c>
      <c r="M744" s="67" t="s">
        <v>697</v>
      </c>
      <c r="N744">
        <v>4</v>
      </c>
      <c r="O744" s="67" t="s">
        <v>9400</v>
      </c>
      <c r="P744" s="67" t="s">
        <v>9415</v>
      </c>
      <c r="Q744" s="67" t="s">
        <v>4646</v>
      </c>
      <c r="R744" s="67" t="s">
        <v>9429</v>
      </c>
      <c r="S744">
        <v>0</v>
      </c>
      <c r="T744" s="67" t="s">
        <v>9482</v>
      </c>
      <c r="U744">
        <v>3752525</v>
      </c>
      <c r="V744" s="58">
        <v>45047</v>
      </c>
      <c r="W744" s="67" t="s">
        <v>9521</v>
      </c>
      <c r="X744" s="67" t="s">
        <v>4</v>
      </c>
      <c r="Y744">
        <v>5</v>
      </c>
      <c r="Z744" t="s">
        <v>9536</v>
      </c>
      <c r="AA744" t="s">
        <v>9525</v>
      </c>
    </row>
    <row r="745" spans="1:27" x14ac:dyDescent="0.3">
      <c r="A745" s="67" t="s">
        <v>5548</v>
      </c>
      <c r="B745" s="67" t="s">
        <v>5258</v>
      </c>
      <c r="C745" s="67" t="s">
        <v>9483</v>
      </c>
      <c r="D745" s="67" t="s">
        <v>4645</v>
      </c>
      <c r="E745" s="67" t="s">
        <v>9484</v>
      </c>
      <c r="F745" s="67" t="s">
        <v>9485</v>
      </c>
      <c r="G745" s="67" t="s">
        <v>9486</v>
      </c>
      <c r="H745" s="67" t="s">
        <v>9487</v>
      </c>
      <c r="I745" s="67" t="s">
        <v>9487</v>
      </c>
      <c r="J745" s="67" t="s">
        <v>9487</v>
      </c>
      <c r="K745" s="67" t="s">
        <v>9419</v>
      </c>
      <c r="L745" s="67" t="s">
        <v>9485</v>
      </c>
      <c r="M745" s="67" t="s">
        <v>697</v>
      </c>
      <c r="N745">
        <v>5</v>
      </c>
      <c r="O745" s="67" t="s">
        <v>9401</v>
      </c>
      <c r="P745" s="67" t="s">
        <v>9415</v>
      </c>
      <c r="Q745" s="67" t="s">
        <v>4646</v>
      </c>
      <c r="R745" s="67" t="s">
        <v>9429</v>
      </c>
      <c r="S745">
        <v>0</v>
      </c>
      <c r="T745" s="67" t="s">
        <v>9482</v>
      </c>
      <c r="U745">
        <v>3594934</v>
      </c>
      <c r="V745" s="58">
        <v>45047</v>
      </c>
      <c r="W745" s="67" t="s">
        <v>9521</v>
      </c>
      <c r="X745" s="67" t="s">
        <v>4</v>
      </c>
      <c r="Y745">
        <v>5</v>
      </c>
      <c r="Z745" t="s">
        <v>9536</v>
      </c>
      <c r="AA745" t="s">
        <v>9525</v>
      </c>
    </row>
    <row r="746" spans="1:27" x14ac:dyDescent="0.3">
      <c r="A746" s="67" t="s">
        <v>5994</v>
      </c>
      <c r="B746" s="67" t="s">
        <v>5258</v>
      </c>
      <c r="C746" s="67" t="s">
        <v>9483</v>
      </c>
      <c r="D746" s="67" t="s">
        <v>4645</v>
      </c>
      <c r="E746" s="67" t="s">
        <v>9484</v>
      </c>
      <c r="F746" s="67" t="s">
        <v>9485</v>
      </c>
      <c r="G746" s="67" t="s">
        <v>9486</v>
      </c>
      <c r="H746" s="67" t="s">
        <v>9487</v>
      </c>
      <c r="I746" s="67" t="s">
        <v>9487</v>
      </c>
      <c r="J746" s="67" t="s">
        <v>9487</v>
      </c>
      <c r="K746" s="67" t="s">
        <v>9419</v>
      </c>
      <c r="L746" s="67" t="s">
        <v>9485</v>
      </c>
      <c r="M746" s="67" t="s">
        <v>697</v>
      </c>
      <c r="N746">
        <v>6</v>
      </c>
      <c r="O746" s="67" t="s">
        <v>9403</v>
      </c>
      <c r="P746" s="67" t="s">
        <v>9415</v>
      </c>
      <c r="Q746" s="67" t="s">
        <v>4646</v>
      </c>
      <c r="R746" s="67" t="s">
        <v>9429</v>
      </c>
      <c r="S746">
        <v>0</v>
      </c>
      <c r="T746" s="67" t="s">
        <v>9482</v>
      </c>
      <c r="U746">
        <v>1699043</v>
      </c>
      <c r="V746" s="58">
        <v>45047</v>
      </c>
      <c r="W746" s="67" t="s">
        <v>9521</v>
      </c>
      <c r="X746" s="67" t="s">
        <v>4</v>
      </c>
      <c r="Y746">
        <v>5</v>
      </c>
      <c r="Z746" t="s">
        <v>9536</v>
      </c>
      <c r="AA746" t="s">
        <v>9525</v>
      </c>
    </row>
    <row r="747" spans="1:27" x14ac:dyDescent="0.3">
      <c r="A747" s="67" t="s">
        <v>6030</v>
      </c>
      <c r="B747" s="67" t="s">
        <v>5258</v>
      </c>
      <c r="C747" s="67" t="s">
        <v>9483</v>
      </c>
      <c r="D747" s="67" t="s">
        <v>4645</v>
      </c>
      <c r="E747" s="67" t="s">
        <v>9484</v>
      </c>
      <c r="F747" s="67" t="s">
        <v>9485</v>
      </c>
      <c r="G747" s="67" t="s">
        <v>9486</v>
      </c>
      <c r="H747" s="67" t="s">
        <v>9487</v>
      </c>
      <c r="I747" s="67" t="s">
        <v>9487</v>
      </c>
      <c r="J747" s="67" t="s">
        <v>9487</v>
      </c>
      <c r="K747" s="67" t="s">
        <v>9419</v>
      </c>
      <c r="L747" s="67" t="s">
        <v>9485</v>
      </c>
      <c r="M747" s="67" t="s">
        <v>697</v>
      </c>
      <c r="N747">
        <v>7</v>
      </c>
      <c r="O747" s="67" t="s">
        <v>9402</v>
      </c>
      <c r="P747" s="67" t="s">
        <v>9415</v>
      </c>
      <c r="Q747" s="67" t="s">
        <v>4646</v>
      </c>
      <c r="R747" s="67" t="s">
        <v>9429</v>
      </c>
      <c r="S747">
        <v>0</v>
      </c>
      <c r="T747" s="67" t="s">
        <v>9482</v>
      </c>
      <c r="U747">
        <v>32831</v>
      </c>
      <c r="V747" s="58">
        <v>45047</v>
      </c>
      <c r="W747" s="67" t="s">
        <v>9521</v>
      </c>
      <c r="X747" s="67" t="s">
        <v>4</v>
      </c>
      <c r="Y747">
        <v>5</v>
      </c>
      <c r="Z747" t="s">
        <v>9536</v>
      </c>
      <c r="AA747" t="s">
        <v>9525</v>
      </c>
    </row>
    <row r="748" spans="1:27" x14ac:dyDescent="0.3">
      <c r="A748" s="67" t="s">
        <v>5489</v>
      </c>
      <c r="B748" s="67" t="s">
        <v>5258</v>
      </c>
      <c r="C748" s="67" t="s">
        <v>9483</v>
      </c>
      <c r="D748" s="67" t="s">
        <v>4645</v>
      </c>
      <c r="E748" s="67" t="s">
        <v>9484</v>
      </c>
      <c r="F748" s="67" t="s">
        <v>9485</v>
      </c>
      <c r="G748" s="67" t="s">
        <v>9486</v>
      </c>
      <c r="H748" s="67" t="s">
        <v>9487</v>
      </c>
      <c r="I748" s="67" t="s">
        <v>9487</v>
      </c>
      <c r="J748" s="67" t="s">
        <v>9487</v>
      </c>
      <c r="K748" s="67" t="s">
        <v>9419</v>
      </c>
      <c r="L748" s="67" t="s">
        <v>9485</v>
      </c>
      <c r="M748" s="67" t="s">
        <v>697</v>
      </c>
      <c r="N748">
        <v>8</v>
      </c>
      <c r="O748" s="67" t="s">
        <v>9405</v>
      </c>
      <c r="P748" s="67" t="s">
        <v>9415</v>
      </c>
      <c r="Q748" s="67" t="s">
        <v>4646</v>
      </c>
      <c r="R748" s="67" t="s">
        <v>9429</v>
      </c>
      <c r="S748">
        <v>0</v>
      </c>
      <c r="T748" s="67" t="s">
        <v>9482</v>
      </c>
      <c r="U748">
        <v>867440</v>
      </c>
      <c r="V748" s="58">
        <v>45047</v>
      </c>
      <c r="W748" s="67" t="s">
        <v>9521</v>
      </c>
      <c r="X748" s="67" t="s">
        <v>4</v>
      </c>
      <c r="Y748">
        <v>5</v>
      </c>
      <c r="Z748" t="s">
        <v>9536</v>
      </c>
      <c r="AA748" t="s">
        <v>9525</v>
      </c>
    </row>
    <row r="749" spans="1:27" x14ac:dyDescent="0.3">
      <c r="A749" s="67" t="s">
        <v>8729</v>
      </c>
      <c r="B749" s="67" t="s">
        <v>5258</v>
      </c>
      <c r="C749" s="67" t="s">
        <v>9483</v>
      </c>
      <c r="D749" s="67" t="s">
        <v>4645</v>
      </c>
      <c r="E749" s="67" t="s">
        <v>9484</v>
      </c>
      <c r="F749" s="67" t="s">
        <v>9485</v>
      </c>
      <c r="G749" s="67" t="s">
        <v>9486</v>
      </c>
      <c r="H749" s="67" t="s">
        <v>9487</v>
      </c>
      <c r="I749" s="67" t="s">
        <v>9487</v>
      </c>
      <c r="J749" s="67" t="s">
        <v>9487</v>
      </c>
      <c r="K749" s="67" t="s">
        <v>9419</v>
      </c>
      <c r="L749" s="67" t="s">
        <v>9485</v>
      </c>
      <c r="M749" s="67" t="s">
        <v>697</v>
      </c>
      <c r="N749">
        <v>9</v>
      </c>
      <c r="O749" s="67" t="s">
        <v>9406</v>
      </c>
      <c r="P749" s="67" t="s">
        <v>9415</v>
      </c>
      <c r="Q749" s="67" t="s">
        <v>4646</v>
      </c>
      <c r="R749" s="67" t="s">
        <v>9429</v>
      </c>
      <c r="S749">
        <v>0</v>
      </c>
      <c r="T749" s="67" t="s">
        <v>9482</v>
      </c>
      <c r="U749">
        <v>108500</v>
      </c>
      <c r="V749" s="58">
        <v>45047</v>
      </c>
      <c r="W749" s="67" t="s">
        <v>9521</v>
      </c>
      <c r="X749" s="67" t="s">
        <v>4</v>
      </c>
      <c r="Y749">
        <v>5</v>
      </c>
      <c r="Z749" t="s">
        <v>9536</v>
      </c>
      <c r="AA749" t="s">
        <v>9525</v>
      </c>
    </row>
    <row r="750" spans="1:27" x14ac:dyDescent="0.3">
      <c r="A750" s="67" t="s">
        <v>7193</v>
      </c>
      <c r="B750" s="67" t="s">
        <v>5258</v>
      </c>
      <c r="C750" s="67" t="s">
        <v>9483</v>
      </c>
      <c r="D750" s="67" t="s">
        <v>4645</v>
      </c>
      <c r="E750" s="67" t="s">
        <v>9484</v>
      </c>
      <c r="F750" s="67" t="s">
        <v>9485</v>
      </c>
      <c r="G750" s="67" t="s">
        <v>9486</v>
      </c>
      <c r="H750" s="67" t="s">
        <v>9487</v>
      </c>
      <c r="I750" s="67" t="s">
        <v>9487</v>
      </c>
      <c r="J750" s="67" t="s">
        <v>9487</v>
      </c>
      <c r="K750" s="67" t="s">
        <v>9419</v>
      </c>
      <c r="L750" s="67" t="s">
        <v>9485</v>
      </c>
      <c r="M750" s="67" t="s">
        <v>697</v>
      </c>
      <c r="N750">
        <v>12</v>
      </c>
      <c r="O750" s="67" t="s">
        <v>9408</v>
      </c>
      <c r="P750" s="67" t="s">
        <v>9417</v>
      </c>
      <c r="Q750" s="67" t="s">
        <v>4646</v>
      </c>
      <c r="R750" s="67" t="s">
        <v>9429</v>
      </c>
      <c r="S750">
        <v>0</v>
      </c>
      <c r="T750" s="67" t="s">
        <v>9482</v>
      </c>
      <c r="U750">
        <v>1604505</v>
      </c>
      <c r="V750" s="58">
        <v>45047</v>
      </c>
      <c r="W750" s="67" t="s">
        <v>9521</v>
      </c>
      <c r="X750" s="67" t="s">
        <v>4</v>
      </c>
      <c r="Y750">
        <v>5</v>
      </c>
      <c r="Z750" t="s">
        <v>9536</v>
      </c>
      <c r="AA750" t="s">
        <v>9525</v>
      </c>
    </row>
    <row r="751" spans="1:27" x14ac:dyDescent="0.3">
      <c r="A751" s="67" t="s">
        <v>7195</v>
      </c>
      <c r="B751" s="67" t="s">
        <v>5258</v>
      </c>
      <c r="C751" s="67" t="s">
        <v>9483</v>
      </c>
      <c r="D751" s="67" t="s">
        <v>4645</v>
      </c>
      <c r="E751" s="67" t="s">
        <v>9484</v>
      </c>
      <c r="F751" s="67" t="s">
        <v>9485</v>
      </c>
      <c r="G751" s="67" t="s">
        <v>9486</v>
      </c>
      <c r="H751" s="67" t="s">
        <v>9487</v>
      </c>
      <c r="I751" s="67" t="s">
        <v>9487</v>
      </c>
      <c r="J751" s="67" t="s">
        <v>9487</v>
      </c>
      <c r="K751" s="67" t="s">
        <v>9419</v>
      </c>
      <c r="L751" s="67" t="s">
        <v>9485</v>
      </c>
      <c r="M751" s="67" t="s">
        <v>697</v>
      </c>
      <c r="N751">
        <v>13</v>
      </c>
      <c r="O751" s="67" t="s">
        <v>9409</v>
      </c>
      <c r="P751" s="67" t="s">
        <v>9417</v>
      </c>
      <c r="Q751" s="67" t="s">
        <v>4646</v>
      </c>
      <c r="R751" s="67" t="s">
        <v>9429</v>
      </c>
      <c r="S751">
        <v>0</v>
      </c>
      <c r="T751" s="67" t="s">
        <v>9482</v>
      </c>
      <c r="U751">
        <v>1208847</v>
      </c>
      <c r="V751" s="58">
        <v>45047</v>
      </c>
      <c r="W751" s="67" t="s">
        <v>9521</v>
      </c>
      <c r="X751" s="67" t="s">
        <v>4</v>
      </c>
      <c r="Y751">
        <v>5</v>
      </c>
      <c r="Z751" t="s">
        <v>9536</v>
      </c>
      <c r="AA751" t="s">
        <v>9525</v>
      </c>
    </row>
    <row r="752" spans="1:27" x14ac:dyDescent="0.3">
      <c r="A752" s="67" t="s">
        <v>7197</v>
      </c>
      <c r="B752" s="67" t="s">
        <v>5258</v>
      </c>
      <c r="C752" s="67" t="s">
        <v>9483</v>
      </c>
      <c r="D752" s="67" t="s">
        <v>4645</v>
      </c>
      <c r="E752" s="67" t="s">
        <v>9484</v>
      </c>
      <c r="F752" s="67" t="s">
        <v>9485</v>
      </c>
      <c r="G752" s="67" t="s">
        <v>9486</v>
      </c>
      <c r="H752" s="67" t="s">
        <v>9487</v>
      </c>
      <c r="I752" s="67" t="s">
        <v>9487</v>
      </c>
      <c r="J752" s="67" t="s">
        <v>9487</v>
      </c>
      <c r="K752" s="67" t="s">
        <v>9419</v>
      </c>
      <c r="L752" s="67" t="s">
        <v>9485</v>
      </c>
      <c r="M752" s="67" t="s">
        <v>697</v>
      </c>
      <c r="N752">
        <v>14</v>
      </c>
      <c r="O752" s="67" t="s">
        <v>9410</v>
      </c>
      <c r="P752" s="67" t="s">
        <v>9417</v>
      </c>
      <c r="Q752" s="67" t="s">
        <v>4646</v>
      </c>
      <c r="R752" s="67" t="s">
        <v>9429</v>
      </c>
      <c r="S752">
        <v>0</v>
      </c>
      <c r="T752" s="67" t="s">
        <v>9482</v>
      </c>
      <c r="U752">
        <v>1149700</v>
      </c>
      <c r="V752" s="58">
        <v>45047</v>
      </c>
      <c r="W752" s="67" t="s">
        <v>9521</v>
      </c>
      <c r="X752" s="67" t="s">
        <v>4</v>
      </c>
      <c r="Y752">
        <v>5</v>
      </c>
      <c r="Z752" t="s">
        <v>9536</v>
      </c>
      <c r="AA752" t="s">
        <v>9525</v>
      </c>
    </row>
    <row r="753" spans="1:27" x14ac:dyDescent="0.3">
      <c r="A753" s="67" t="s">
        <v>7199</v>
      </c>
      <c r="B753" s="67" t="s">
        <v>5258</v>
      </c>
      <c r="C753" s="67" t="s">
        <v>9483</v>
      </c>
      <c r="D753" s="67" t="s">
        <v>4645</v>
      </c>
      <c r="E753" s="67" t="s">
        <v>9484</v>
      </c>
      <c r="F753" s="67" t="s">
        <v>9485</v>
      </c>
      <c r="G753" s="67" t="s">
        <v>9486</v>
      </c>
      <c r="H753" s="67" t="s">
        <v>9487</v>
      </c>
      <c r="I753" s="67" t="s">
        <v>9487</v>
      </c>
      <c r="J753" s="67" t="s">
        <v>9487</v>
      </c>
      <c r="K753" s="67" t="s">
        <v>9419</v>
      </c>
      <c r="L753" s="67" t="s">
        <v>9485</v>
      </c>
      <c r="M753" s="67" t="s">
        <v>697</v>
      </c>
      <c r="N753">
        <v>16</v>
      </c>
      <c r="O753" s="67" t="s">
        <v>9412</v>
      </c>
      <c r="P753" s="67" t="s">
        <v>9417</v>
      </c>
      <c r="Q753" s="67" t="s">
        <v>4646</v>
      </c>
      <c r="R753" s="67" t="s">
        <v>9429</v>
      </c>
      <c r="S753">
        <v>0</v>
      </c>
      <c r="T753" s="67" t="s">
        <v>9482</v>
      </c>
      <c r="U753">
        <v>775368</v>
      </c>
      <c r="V753" s="58">
        <v>45047</v>
      </c>
      <c r="W753" s="67" t="s">
        <v>9521</v>
      </c>
      <c r="X753" s="67" t="s">
        <v>4</v>
      </c>
      <c r="Y753">
        <v>5</v>
      </c>
      <c r="Z753" t="s">
        <v>9536</v>
      </c>
      <c r="AA753" t="s">
        <v>9525</v>
      </c>
    </row>
    <row r="754" spans="1:27" x14ac:dyDescent="0.3">
      <c r="A754" s="67" t="s">
        <v>7209</v>
      </c>
      <c r="B754" s="67" t="s">
        <v>5258</v>
      </c>
      <c r="C754" s="67" t="s">
        <v>9483</v>
      </c>
      <c r="D754" s="67" t="s">
        <v>4645</v>
      </c>
      <c r="E754" s="67" t="s">
        <v>9484</v>
      </c>
      <c r="F754" s="67" t="s">
        <v>9485</v>
      </c>
      <c r="G754" s="67" t="s">
        <v>9486</v>
      </c>
      <c r="H754" s="67" t="s">
        <v>9487</v>
      </c>
      <c r="I754" s="67" t="s">
        <v>9487</v>
      </c>
      <c r="J754" s="67" t="s">
        <v>9487</v>
      </c>
      <c r="K754" s="67" t="s">
        <v>9419</v>
      </c>
      <c r="L754" s="67" t="s">
        <v>9485</v>
      </c>
      <c r="M754" s="67" t="s">
        <v>697</v>
      </c>
      <c r="N754">
        <v>17</v>
      </c>
      <c r="O754" s="67" t="s">
        <v>9413</v>
      </c>
      <c r="P754" s="67" t="s">
        <v>9417</v>
      </c>
      <c r="Q754" s="67" t="s">
        <v>4646</v>
      </c>
      <c r="R754" s="67" t="s">
        <v>9429</v>
      </c>
      <c r="S754">
        <v>0</v>
      </c>
      <c r="T754" s="67" t="s">
        <v>9482</v>
      </c>
      <c r="U754">
        <v>2044176</v>
      </c>
      <c r="V754" s="58">
        <v>45047</v>
      </c>
      <c r="W754" s="67" t="s">
        <v>9521</v>
      </c>
      <c r="X754" s="67" t="s">
        <v>4</v>
      </c>
      <c r="Y754">
        <v>5</v>
      </c>
      <c r="Z754" t="s">
        <v>9536</v>
      </c>
      <c r="AA754" t="s">
        <v>9525</v>
      </c>
    </row>
    <row r="755" spans="1:27" x14ac:dyDescent="0.3">
      <c r="A755" s="67" t="s">
        <v>7213</v>
      </c>
      <c r="B755" s="67" t="s">
        <v>5258</v>
      </c>
      <c r="C755" s="67" t="s">
        <v>9483</v>
      </c>
      <c r="D755" s="67" t="s">
        <v>4645</v>
      </c>
      <c r="E755" s="67" t="s">
        <v>9484</v>
      </c>
      <c r="F755" s="67" t="s">
        <v>9485</v>
      </c>
      <c r="G755" s="67" t="s">
        <v>9486</v>
      </c>
      <c r="H755" s="67" t="s">
        <v>9487</v>
      </c>
      <c r="I755" s="67" t="s">
        <v>9487</v>
      </c>
      <c r="J755" s="67" t="s">
        <v>9487</v>
      </c>
      <c r="K755" s="67" t="s">
        <v>9419</v>
      </c>
      <c r="L755" s="67" t="s">
        <v>9485</v>
      </c>
      <c r="M755" s="67" t="s">
        <v>697</v>
      </c>
      <c r="N755">
        <v>18</v>
      </c>
      <c r="O755" s="67" t="s">
        <v>9414</v>
      </c>
      <c r="P755" s="67" t="s">
        <v>9417</v>
      </c>
      <c r="Q755" s="67" t="s">
        <v>4646</v>
      </c>
      <c r="R755" s="67" t="s">
        <v>9429</v>
      </c>
      <c r="S755">
        <v>0</v>
      </c>
      <c r="T755" s="67" t="s">
        <v>9482</v>
      </c>
      <c r="U755">
        <v>3329024</v>
      </c>
      <c r="V755" s="58">
        <v>45047</v>
      </c>
      <c r="W755" s="67" t="s">
        <v>9521</v>
      </c>
      <c r="X755" s="67" t="s">
        <v>4</v>
      </c>
      <c r="Y755">
        <v>5</v>
      </c>
      <c r="Z755" t="s">
        <v>9536</v>
      </c>
      <c r="AA755" t="s">
        <v>9525</v>
      </c>
    </row>
    <row r="756" spans="1:27" x14ac:dyDescent="0.3">
      <c r="A756" s="67" t="s">
        <v>6072</v>
      </c>
      <c r="B756" s="67" t="s">
        <v>5258</v>
      </c>
      <c r="C756" s="67" t="s">
        <v>9483</v>
      </c>
      <c r="D756" s="67" t="s">
        <v>4179</v>
      </c>
      <c r="E756" s="67" t="s">
        <v>9484</v>
      </c>
      <c r="F756" s="67" t="s">
        <v>9485</v>
      </c>
      <c r="G756" s="67" t="s">
        <v>9486</v>
      </c>
      <c r="H756" s="67" t="s">
        <v>9487</v>
      </c>
      <c r="I756" s="67" t="s">
        <v>6</v>
      </c>
      <c r="J756" s="67" t="s">
        <v>9487</v>
      </c>
      <c r="K756" s="67" t="s">
        <v>9433</v>
      </c>
      <c r="L756" s="67" t="s">
        <v>9485</v>
      </c>
      <c r="M756" s="67" t="s">
        <v>697</v>
      </c>
      <c r="O756" s="67"/>
      <c r="P756" s="67"/>
      <c r="Q756" s="67" t="s">
        <v>4180</v>
      </c>
      <c r="R756" s="67" t="s">
        <v>9427</v>
      </c>
      <c r="S756">
        <v>0</v>
      </c>
      <c r="T756" s="67" t="s">
        <v>9481</v>
      </c>
      <c r="U756">
        <v>16454700</v>
      </c>
      <c r="V756" s="58">
        <v>45048</v>
      </c>
      <c r="W756" s="67" t="s">
        <v>9489</v>
      </c>
      <c r="X756" s="67" t="s">
        <v>7</v>
      </c>
      <c r="Y756">
        <v>5</v>
      </c>
      <c r="Z756" t="s">
        <v>9536</v>
      </c>
      <c r="AA756" t="s">
        <v>9525</v>
      </c>
    </row>
    <row r="757" spans="1:27" x14ac:dyDescent="0.3">
      <c r="A757" s="67" t="s">
        <v>7201</v>
      </c>
      <c r="B757" s="67" t="s">
        <v>5258</v>
      </c>
      <c r="C757" s="67" t="s">
        <v>9483</v>
      </c>
      <c r="D757" s="67" t="s">
        <v>961</v>
      </c>
      <c r="E757" s="67" t="s">
        <v>9484</v>
      </c>
      <c r="F757" s="67" t="s">
        <v>9485</v>
      </c>
      <c r="G757" s="67" t="s">
        <v>9486</v>
      </c>
      <c r="H757" s="67" t="s">
        <v>9487</v>
      </c>
      <c r="I757" s="67" t="s">
        <v>6</v>
      </c>
      <c r="J757" s="67" t="s">
        <v>9487</v>
      </c>
      <c r="K757" s="67" t="s">
        <v>9433</v>
      </c>
      <c r="L757" s="67" t="s">
        <v>9485</v>
      </c>
      <c r="M757" s="67" t="s">
        <v>697</v>
      </c>
      <c r="N757">
        <v>3</v>
      </c>
      <c r="O757" s="67" t="s">
        <v>9399</v>
      </c>
      <c r="P757" s="67" t="s">
        <v>9415</v>
      </c>
      <c r="Q757" s="67" t="s">
        <v>962</v>
      </c>
      <c r="R757" s="67" t="s">
        <v>9423</v>
      </c>
      <c r="S757">
        <v>0</v>
      </c>
      <c r="T757" s="67" t="s">
        <v>9481</v>
      </c>
      <c r="U757">
        <v>1000000</v>
      </c>
      <c r="V757" s="58">
        <v>45048</v>
      </c>
      <c r="W757" s="67" t="s">
        <v>9489</v>
      </c>
      <c r="X757" s="67" t="s">
        <v>7</v>
      </c>
      <c r="Y757">
        <v>5</v>
      </c>
      <c r="Z757" t="s">
        <v>9536</v>
      </c>
      <c r="AA757" t="s">
        <v>9525</v>
      </c>
    </row>
    <row r="758" spans="1:27" x14ac:dyDescent="0.3">
      <c r="A758" s="67" t="s">
        <v>5548</v>
      </c>
      <c r="B758" s="67" t="s">
        <v>5258</v>
      </c>
      <c r="C758" s="67" t="s">
        <v>9483</v>
      </c>
      <c r="D758" s="67" t="s">
        <v>951</v>
      </c>
      <c r="E758" s="67" t="s">
        <v>9484</v>
      </c>
      <c r="F758" s="67" t="s">
        <v>9485</v>
      </c>
      <c r="G758" s="67" t="s">
        <v>9486</v>
      </c>
      <c r="H758" s="67" t="s">
        <v>9487</v>
      </c>
      <c r="I758" s="67" t="s">
        <v>6</v>
      </c>
      <c r="J758" s="67" t="s">
        <v>9487</v>
      </c>
      <c r="K758" s="67" t="s">
        <v>9433</v>
      </c>
      <c r="L758" s="67" t="s">
        <v>9485</v>
      </c>
      <c r="M758" s="67" t="s">
        <v>697</v>
      </c>
      <c r="N758">
        <v>5</v>
      </c>
      <c r="O758" s="67" t="s">
        <v>9401</v>
      </c>
      <c r="P758" s="67" t="s">
        <v>9415</v>
      </c>
      <c r="Q758" s="67" t="s">
        <v>952</v>
      </c>
      <c r="R758" s="67" t="s">
        <v>9421</v>
      </c>
      <c r="S758">
        <v>0</v>
      </c>
      <c r="T758" s="67" t="s">
        <v>9481</v>
      </c>
      <c r="U758">
        <v>225000</v>
      </c>
      <c r="V758" s="58">
        <v>45048</v>
      </c>
      <c r="W758" s="67" t="s">
        <v>9489</v>
      </c>
      <c r="X758" s="67" t="s">
        <v>7</v>
      </c>
      <c r="Y758">
        <v>5</v>
      </c>
      <c r="Z758" t="s">
        <v>9536</v>
      </c>
      <c r="AA758" t="s">
        <v>9525</v>
      </c>
    </row>
    <row r="759" spans="1:27" x14ac:dyDescent="0.3">
      <c r="A759" s="67" t="s">
        <v>8729</v>
      </c>
      <c r="B759" s="67" t="s">
        <v>5258</v>
      </c>
      <c r="C759" s="67" t="s">
        <v>9483</v>
      </c>
      <c r="D759" s="67" t="s">
        <v>951</v>
      </c>
      <c r="E759" s="67" t="s">
        <v>9484</v>
      </c>
      <c r="F759" s="67" t="s">
        <v>9485</v>
      </c>
      <c r="G759" s="67" t="s">
        <v>9486</v>
      </c>
      <c r="H759" s="67" t="s">
        <v>9487</v>
      </c>
      <c r="I759" s="67" t="s">
        <v>6</v>
      </c>
      <c r="J759" s="67" t="s">
        <v>9487</v>
      </c>
      <c r="K759" s="67" t="s">
        <v>9433</v>
      </c>
      <c r="L759" s="67" t="s">
        <v>9485</v>
      </c>
      <c r="M759" s="67" t="s">
        <v>697</v>
      </c>
      <c r="N759">
        <v>9</v>
      </c>
      <c r="O759" s="67" t="s">
        <v>9406</v>
      </c>
      <c r="P759" s="67" t="s">
        <v>9415</v>
      </c>
      <c r="Q759" s="67" t="s">
        <v>952</v>
      </c>
      <c r="R759" s="67" t="s">
        <v>9421</v>
      </c>
      <c r="S759">
        <v>0</v>
      </c>
      <c r="T759" s="67" t="s">
        <v>9481</v>
      </c>
      <c r="U759">
        <v>275000</v>
      </c>
      <c r="V759" s="58">
        <v>45048</v>
      </c>
      <c r="W759" s="67" t="s">
        <v>9489</v>
      </c>
      <c r="X759" s="67" t="s">
        <v>7</v>
      </c>
      <c r="Y759">
        <v>5</v>
      </c>
      <c r="Z759" t="s">
        <v>9536</v>
      </c>
      <c r="AA759" t="s">
        <v>9525</v>
      </c>
    </row>
    <row r="760" spans="1:27" x14ac:dyDescent="0.3">
      <c r="A760" s="67" t="s">
        <v>5491</v>
      </c>
      <c r="B760" s="67" t="s">
        <v>5258</v>
      </c>
      <c r="C760" s="67" t="s">
        <v>9483</v>
      </c>
      <c r="D760" s="67" t="s">
        <v>951</v>
      </c>
      <c r="E760" s="67" t="s">
        <v>9484</v>
      </c>
      <c r="F760" s="67" t="s">
        <v>9485</v>
      </c>
      <c r="G760" s="67" t="s">
        <v>9486</v>
      </c>
      <c r="H760" s="67" t="s">
        <v>9487</v>
      </c>
      <c r="I760" s="67" t="s">
        <v>6</v>
      </c>
      <c r="J760" s="67" t="s">
        <v>9487</v>
      </c>
      <c r="K760" s="67" t="s">
        <v>9433</v>
      </c>
      <c r="L760" s="67" t="s">
        <v>9485</v>
      </c>
      <c r="M760" s="67" t="s">
        <v>697</v>
      </c>
      <c r="N760">
        <v>10</v>
      </c>
      <c r="O760" s="67" t="s">
        <v>9404</v>
      </c>
      <c r="P760" s="67" t="s">
        <v>9415</v>
      </c>
      <c r="Q760" s="67" t="s">
        <v>952</v>
      </c>
      <c r="R760" s="67" t="s">
        <v>9421</v>
      </c>
      <c r="S760">
        <v>0</v>
      </c>
      <c r="T760" s="67" t="s">
        <v>9481</v>
      </c>
      <c r="U760">
        <v>300000</v>
      </c>
      <c r="V760" s="58">
        <v>45048</v>
      </c>
      <c r="W760" s="67" t="s">
        <v>9489</v>
      </c>
      <c r="X760" s="67" t="s">
        <v>7</v>
      </c>
      <c r="Y760">
        <v>5</v>
      </c>
      <c r="Z760" t="s">
        <v>9536</v>
      </c>
      <c r="AA760" t="s">
        <v>9525</v>
      </c>
    </row>
    <row r="761" spans="1:27" x14ac:dyDescent="0.3">
      <c r="A761" s="67" t="s">
        <v>7123</v>
      </c>
      <c r="B761" s="67" t="s">
        <v>5258</v>
      </c>
      <c r="C761" s="67" t="s">
        <v>9483</v>
      </c>
      <c r="D761" s="67" t="s">
        <v>4645</v>
      </c>
      <c r="E761" s="67" t="s">
        <v>9484</v>
      </c>
      <c r="F761" s="67" t="s">
        <v>9485</v>
      </c>
      <c r="G761" s="67" t="s">
        <v>9486</v>
      </c>
      <c r="H761" s="67" t="s">
        <v>9487</v>
      </c>
      <c r="I761" s="67" t="s">
        <v>6</v>
      </c>
      <c r="J761" s="67" t="s">
        <v>9487</v>
      </c>
      <c r="K761" s="67" t="s">
        <v>9433</v>
      </c>
      <c r="L761" s="67" t="s">
        <v>9485</v>
      </c>
      <c r="M761" s="67" t="s">
        <v>697</v>
      </c>
      <c r="N761">
        <v>1</v>
      </c>
      <c r="O761" s="67" t="s">
        <v>9397</v>
      </c>
      <c r="P761" s="67" t="s">
        <v>9415</v>
      </c>
      <c r="Q761" s="67" t="s">
        <v>4646</v>
      </c>
      <c r="R761" s="67" t="s">
        <v>9429</v>
      </c>
      <c r="S761">
        <v>0</v>
      </c>
      <c r="T761" s="67" t="s">
        <v>9482</v>
      </c>
      <c r="U761">
        <v>135201</v>
      </c>
      <c r="V761" s="58">
        <v>45048</v>
      </c>
      <c r="W761" s="67" t="s">
        <v>9489</v>
      </c>
      <c r="X761" s="67" t="s">
        <v>7</v>
      </c>
      <c r="Y761">
        <v>5</v>
      </c>
      <c r="Z761" t="s">
        <v>9536</v>
      </c>
      <c r="AA761" t="s">
        <v>9525</v>
      </c>
    </row>
    <row r="762" spans="1:27" x14ac:dyDescent="0.3">
      <c r="A762" s="67" t="s">
        <v>7123</v>
      </c>
      <c r="B762" s="67" t="s">
        <v>5258</v>
      </c>
      <c r="C762" s="67" t="s">
        <v>9483</v>
      </c>
      <c r="D762" s="67" t="s">
        <v>955</v>
      </c>
      <c r="E762" s="67" t="s">
        <v>9484</v>
      </c>
      <c r="F762" s="67" t="s">
        <v>9485</v>
      </c>
      <c r="G762" s="67" t="s">
        <v>9486</v>
      </c>
      <c r="H762" s="67" t="s">
        <v>9487</v>
      </c>
      <c r="I762" s="67" t="s">
        <v>6</v>
      </c>
      <c r="J762" s="67" t="s">
        <v>9487</v>
      </c>
      <c r="K762" s="67" t="s">
        <v>9433</v>
      </c>
      <c r="L762" s="67" t="s">
        <v>9485</v>
      </c>
      <c r="M762" s="67" t="s">
        <v>697</v>
      </c>
      <c r="N762">
        <v>1</v>
      </c>
      <c r="O762" s="67" t="s">
        <v>9397</v>
      </c>
      <c r="P762" s="67" t="s">
        <v>9415</v>
      </c>
      <c r="Q762" s="67" t="s">
        <v>956</v>
      </c>
      <c r="R762" s="67" t="s">
        <v>9422</v>
      </c>
      <c r="S762">
        <v>0</v>
      </c>
      <c r="T762" s="67" t="s">
        <v>9481</v>
      </c>
      <c r="U762">
        <v>13500000</v>
      </c>
      <c r="V762" s="58">
        <v>45048</v>
      </c>
      <c r="W762" s="67" t="s">
        <v>9489</v>
      </c>
      <c r="X762" s="67" t="s">
        <v>7</v>
      </c>
      <c r="Y762">
        <v>5</v>
      </c>
      <c r="Z762" t="s">
        <v>9536</v>
      </c>
      <c r="AA762" t="s">
        <v>9525</v>
      </c>
    </row>
    <row r="763" spans="1:27" x14ac:dyDescent="0.3">
      <c r="A763" s="67" t="s">
        <v>5505</v>
      </c>
      <c r="B763" s="67" t="s">
        <v>5258</v>
      </c>
      <c r="C763" s="67" t="s">
        <v>9483</v>
      </c>
      <c r="D763" s="67" t="s">
        <v>4179</v>
      </c>
      <c r="E763" s="67" t="s">
        <v>9484</v>
      </c>
      <c r="F763" s="67" t="s">
        <v>9485</v>
      </c>
      <c r="G763" s="67" t="s">
        <v>9486</v>
      </c>
      <c r="H763" s="67" t="s">
        <v>9487</v>
      </c>
      <c r="I763" s="67" t="s">
        <v>6</v>
      </c>
      <c r="J763" s="67" t="s">
        <v>9487</v>
      </c>
      <c r="K763" s="67" t="s">
        <v>9433</v>
      </c>
      <c r="L763" s="67" t="s">
        <v>9485</v>
      </c>
      <c r="M763" s="67" t="s">
        <v>697</v>
      </c>
      <c r="O763" s="67"/>
      <c r="P763" s="67"/>
      <c r="Q763" s="67" t="s">
        <v>4180</v>
      </c>
      <c r="R763" s="67" t="s">
        <v>9427</v>
      </c>
      <c r="S763">
        <v>0</v>
      </c>
      <c r="T763" s="67" t="s">
        <v>9481</v>
      </c>
      <c r="U763">
        <v>2160000</v>
      </c>
      <c r="V763" s="58">
        <v>45049</v>
      </c>
      <c r="W763" s="67" t="s">
        <v>9489</v>
      </c>
      <c r="X763" s="67" t="s">
        <v>7</v>
      </c>
      <c r="Y763">
        <v>5</v>
      </c>
      <c r="Z763" t="s">
        <v>9536</v>
      </c>
      <c r="AA763" t="s">
        <v>9525</v>
      </c>
    </row>
    <row r="764" spans="1:27" x14ac:dyDescent="0.3">
      <c r="A764" s="67" t="s">
        <v>6058</v>
      </c>
      <c r="B764" s="67" t="s">
        <v>5258</v>
      </c>
      <c r="C764" s="67" t="s">
        <v>9483</v>
      </c>
      <c r="D764" s="67" t="s">
        <v>4185</v>
      </c>
      <c r="E764" s="67" t="s">
        <v>9484</v>
      </c>
      <c r="F764" s="67" t="s">
        <v>9485</v>
      </c>
      <c r="G764" s="67" t="s">
        <v>9486</v>
      </c>
      <c r="H764" s="67" t="s">
        <v>9487</v>
      </c>
      <c r="I764" s="67" t="s">
        <v>6</v>
      </c>
      <c r="J764" s="67" t="s">
        <v>9487</v>
      </c>
      <c r="K764" s="67" t="s">
        <v>9433</v>
      </c>
      <c r="L764" s="67" t="s">
        <v>9485</v>
      </c>
      <c r="M764" s="67" t="s">
        <v>697</v>
      </c>
      <c r="O764" s="67"/>
      <c r="P764" s="67"/>
      <c r="Q764" s="67" t="s">
        <v>4186</v>
      </c>
      <c r="R764" s="67" t="s">
        <v>9428</v>
      </c>
      <c r="S764">
        <v>0</v>
      </c>
      <c r="T764" s="67" t="s">
        <v>9481</v>
      </c>
      <c r="U764">
        <v>12000000</v>
      </c>
      <c r="V764" s="58">
        <v>45049</v>
      </c>
      <c r="W764" s="67" t="s">
        <v>9489</v>
      </c>
      <c r="X764" s="67" t="s">
        <v>7</v>
      </c>
      <c r="Y764">
        <v>5</v>
      </c>
      <c r="Z764" t="s">
        <v>9536</v>
      </c>
      <c r="AA764" t="s">
        <v>9525</v>
      </c>
    </row>
    <row r="765" spans="1:27" x14ac:dyDescent="0.3">
      <c r="A765" s="67" t="s">
        <v>7123</v>
      </c>
      <c r="B765" s="67" t="s">
        <v>5258</v>
      </c>
      <c r="C765" s="67" t="s">
        <v>9483</v>
      </c>
      <c r="D765" s="67" t="s">
        <v>4179</v>
      </c>
      <c r="E765" s="67" t="s">
        <v>9484</v>
      </c>
      <c r="F765" s="67" t="s">
        <v>9485</v>
      </c>
      <c r="G765" s="67" t="s">
        <v>9486</v>
      </c>
      <c r="H765" s="67" t="s">
        <v>9487</v>
      </c>
      <c r="I765" s="67" t="s">
        <v>6</v>
      </c>
      <c r="J765" s="67" t="s">
        <v>9487</v>
      </c>
      <c r="K765" s="67" t="s">
        <v>9433</v>
      </c>
      <c r="L765" s="67" t="s">
        <v>9485</v>
      </c>
      <c r="M765" s="67" t="s">
        <v>697</v>
      </c>
      <c r="N765">
        <v>1</v>
      </c>
      <c r="O765" s="67" t="s">
        <v>9397</v>
      </c>
      <c r="P765" s="67" t="s">
        <v>9415</v>
      </c>
      <c r="Q765" s="67" t="s">
        <v>4180</v>
      </c>
      <c r="R765" s="67" t="s">
        <v>9427</v>
      </c>
      <c r="S765">
        <v>0</v>
      </c>
      <c r="T765" s="67" t="s">
        <v>9481</v>
      </c>
      <c r="U765">
        <v>5000000</v>
      </c>
      <c r="V765" s="58">
        <v>45049</v>
      </c>
      <c r="W765" s="67" t="s">
        <v>9489</v>
      </c>
      <c r="X765" s="67" t="s">
        <v>7</v>
      </c>
      <c r="Y765">
        <v>5</v>
      </c>
      <c r="Z765" t="s">
        <v>9536</v>
      </c>
      <c r="AA765" t="s">
        <v>9525</v>
      </c>
    </row>
    <row r="766" spans="1:27" x14ac:dyDescent="0.3">
      <c r="A766" s="67" t="s">
        <v>5548</v>
      </c>
      <c r="B766" s="67" t="s">
        <v>5258</v>
      </c>
      <c r="C766" s="67" t="s">
        <v>9483</v>
      </c>
      <c r="D766" s="67" t="s">
        <v>951</v>
      </c>
      <c r="E766" s="67" t="s">
        <v>9484</v>
      </c>
      <c r="F766" s="67" t="s">
        <v>9485</v>
      </c>
      <c r="G766" s="67" t="s">
        <v>9486</v>
      </c>
      <c r="H766" s="67" t="s">
        <v>9487</v>
      </c>
      <c r="I766" s="67" t="s">
        <v>6</v>
      </c>
      <c r="J766" s="67" t="s">
        <v>9487</v>
      </c>
      <c r="K766" s="67" t="s">
        <v>9433</v>
      </c>
      <c r="L766" s="67" t="s">
        <v>9485</v>
      </c>
      <c r="M766" s="67" t="s">
        <v>697</v>
      </c>
      <c r="N766">
        <v>5</v>
      </c>
      <c r="O766" s="67" t="s">
        <v>9401</v>
      </c>
      <c r="P766" s="67" t="s">
        <v>9415</v>
      </c>
      <c r="Q766" s="67" t="s">
        <v>952</v>
      </c>
      <c r="R766" s="67" t="s">
        <v>9421</v>
      </c>
      <c r="S766">
        <v>0</v>
      </c>
      <c r="T766" s="67" t="s">
        <v>9481</v>
      </c>
      <c r="U766">
        <v>100000</v>
      </c>
      <c r="V766" s="58">
        <v>45049</v>
      </c>
      <c r="W766" s="67" t="s">
        <v>9489</v>
      </c>
      <c r="X766" s="67" t="s">
        <v>7</v>
      </c>
      <c r="Y766">
        <v>5</v>
      </c>
      <c r="Z766" t="s">
        <v>9536</v>
      </c>
      <c r="AA766" t="s">
        <v>9525</v>
      </c>
    </row>
    <row r="767" spans="1:27" x14ac:dyDescent="0.3">
      <c r="A767" s="67" t="s">
        <v>5994</v>
      </c>
      <c r="B767" s="67" t="s">
        <v>5258</v>
      </c>
      <c r="C767" s="67" t="s">
        <v>9483</v>
      </c>
      <c r="D767" s="67" t="s">
        <v>951</v>
      </c>
      <c r="E767" s="67" t="s">
        <v>9484</v>
      </c>
      <c r="F767" s="67" t="s">
        <v>9485</v>
      </c>
      <c r="G767" s="67" t="s">
        <v>9486</v>
      </c>
      <c r="H767" s="67" t="s">
        <v>9487</v>
      </c>
      <c r="I767" s="67" t="s">
        <v>6</v>
      </c>
      <c r="J767" s="67" t="s">
        <v>9487</v>
      </c>
      <c r="K767" s="67" t="s">
        <v>9433</v>
      </c>
      <c r="L767" s="67" t="s">
        <v>9485</v>
      </c>
      <c r="M767" s="67" t="s">
        <v>697</v>
      </c>
      <c r="N767">
        <v>6</v>
      </c>
      <c r="O767" s="67" t="s">
        <v>9403</v>
      </c>
      <c r="P767" s="67" t="s">
        <v>9415</v>
      </c>
      <c r="Q767" s="67" t="s">
        <v>952</v>
      </c>
      <c r="R767" s="67" t="s">
        <v>9421</v>
      </c>
      <c r="S767">
        <v>0</v>
      </c>
      <c r="T767" s="67" t="s">
        <v>9481</v>
      </c>
      <c r="U767">
        <v>1200000</v>
      </c>
      <c r="V767" s="58">
        <v>45049</v>
      </c>
      <c r="W767" s="67" t="s">
        <v>9489</v>
      </c>
      <c r="X767" s="67" t="s">
        <v>7</v>
      </c>
      <c r="Y767">
        <v>5</v>
      </c>
      <c r="Z767" t="s">
        <v>9536</v>
      </c>
      <c r="AA767" t="s">
        <v>9525</v>
      </c>
    </row>
    <row r="768" spans="1:27" x14ac:dyDescent="0.3">
      <c r="A768" s="67" t="s">
        <v>5491</v>
      </c>
      <c r="B768" s="67" t="s">
        <v>5258</v>
      </c>
      <c r="C768" s="67" t="s">
        <v>9483</v>
      </c>
      <c r="D768" s="67" t="s">
        <v>951</v>
      </c>
      <c r="E768" s="67" t="s">
        <v>9484</v>
      </c>
      <c r="F768" s="67" t="s">
        <v>9485</v>
      </c>
      <c r="G768" s="67" t="s">
        <v>9486</v>
      </c>
      <c r="H768" s="67" t="s">
        <v>9487</v>
      </c>
      <c r="I768" s="67" t="s">
        <v>6</v>
      </c>
      <c r="J768" s="67" t="s">
        <v>9487</v>
      </c>
      <c r="K768" s="67" t="s">
        <v>9433</v>
      </c>
      <c r="L768" s="67" t="s">
        <v>9485</v>
      </c>
      <c r="M768" s="67" t="s">
        <v>697</v>
      </c>
      <c r="N768">
        <v>10</v>
      </c>
      <c r="O768" s="67" t="s">
        <v>9404</v>
      </c>
      <c r="P768" s="67" t="s">
        <v>9415</v>
      </c>
      <c r="Q768" s="67" t="s">
        <v>952</v>
      </c>
      <c r="R768" s="67" t="s">
        <v>9421</v>
      </c>
      <c r="S768">
        <v>0</v>
      </c>
      <c r="T768" s="67" t="s">
        <v>9481</v>
      </c>
      <c r="U768">
        <v>125000</v>
      </c>
      <c r="V768" s="58">
        <v>45049</v>
      </c>
      <c r="W768" s="67" t="s">
        <v>9489</v>
      </c>
      <c r="X768" s="67" t="s">
        <v>7</v>
      </c>
      <c r="Y768">
        <v>5</v>
      </c>
      <c r="Z768" t="s">
        <v>9536</v>
      </c>
      <c r="AA768" t="s">
        <v>9525</v>
      </c>
    </row>
    <row r="769" spans="1:27" x14ac:dyDescent="0.3">
      <c r="A769" s="67" t="s">
        <v>7123</v>
      </c>
      <c r="B769" s="67" t="s">
        <v>5258</v>
      </c>
      <c r="C769" s="67" t="s">
        <v>9483</v>
      </c>
      <c r="D769" s="67" t="s">
        <v>955</v>
      </c>
      <c r="E769" s="67" t="s">
        <v>9484</v>
      </c>
      <c r="F769" s="67" t="s">
        <v>9485</v>
      </c>
      <c r="G769" s="67" t="s">
        <v>9486</v>
      </c>
      <c r="H769" s="67" t="s">
        <v>9487</v>
      </c>
      <c r="I769" s="67" t="s">
        <v>6</v>
      </c>
      <c r="J769" s="67" t="s">
        <v>9487</v>
      </c>
      <c r="K769" s="67" t="s">
        <v>9433</v>
      </c>
      <c r="L769" s="67" t="s">
        <v>9485</v>
      </c>
      <c r="M769" s="67" t="s">
        <v>697</v>
      </c>
      <c r="N769">
        <v>1</v>
      </c>
      <c r="O769" s="67" t="s">
        <v>9397</v>
      </c>
      <c r="P769" s="67" t="s">
        <v>9415</v>
      </c>
      <c r="Q769" s="67" t="s">
        <v>956</v>
      </c>
      <c r="R769" s="67" t="s">
        <v>9422</v>
      </c>
      <c r="S769">
        <v>0</v>
      </c>
      <c r="T769" s="67" t="s">
        <v>9481</v>
      </c>
      <c r="U769">
        <v>1200000</v>
      </c>
      <c r="V769" s="58">
        <v>45049</v>
      </c>
      <c r="W769" s="67" t="s">
        <v>9489</v>
      </c>
      <c r="X769" s="67" t="s">
        <v>7</v>
      </c>
      <c r="Y769">
        <v>5</v>
      </c>
      <c r="Z769" t="s">
        <v>9536</v>
      </c>
      <c r="AA769" t="s">
        <v>9525</v>
      </c>
    </row>
    <row r="770" spans="1:27" x14ac:dyDescent="0.3">
      <c r="A770" s="67" t="s">
        <v>6072</v>
      </c>
      <c r="B770" s="67" t="s">
        <v>5258</v>
      </c>
      <c r="C770" s="67" t="s">
        <v>9483</v>
      </c>
      <c r="D770" s="67" t="s">
        <v>4179</v>
      </c>
      <c r="E770" s="67" t="s">
        <v>9484</v>
      </c>
      <c r="F770" s="67" t="s">
        <v>9485</v>
      </c>
      <c r="G770" s="67" t="s">
        <v>9486</v>
      </c>
      <c r="H770" s="67" t="s">
        <v>9487</v>
      </c>
      <c r="I770" s="67" t="s">
        <v>6</v>
      </c>
      <c r="J770" s="67" t="s">
        <v>9487</v>
      </c>
      <c r="K770" s="67" t="s">
        <v>9433</v>
      </c>
      <c r="L770" s="67" t="s">
        <v>9485</v>
      </c>
      <c r="M770" s="67" t="s">
        <v>697</v>
      </c>
      <c r="O770" s="67"/>
      <c r="P770" s="67"/>
      <c r="Q770" s="67" t="s">
        <v>4180</v>
      </c>
      <c r="R770" s="67" t="s">
        <v>9427</v>
      </c>
      <c r="S770">
        <v>0</v>
      </c>
      <c r="T770" s="67" t="s">
        <v>9481</v>
      </c>
      <c r="U770">
        <v>1890000</v>
      </c>
      <c r="V770" s="58">
        <v>45050</v>
      </c>
      <c r="W770" s="67" t="s">
        <v>9489</v>
      </c>
      <c r="X770" s="67" t="s">
        <v>7</v>
      </c>
      <c r="Y770">
        <v>5</v>
      </c>
      <c r="Z770" t="s">
        <v>9536</v>
      </c>
      <c r="AA770" t="s">
        <v>9525</v>
      </c>
    </row>
    <row r="771" spans="1:27" x14ac:dyDescent="0.3">
      <c r="A771" s="67" t="s">
        <v>5505</v>
      </c>
      <c r="B771" s="67" t="s">
        <v>5258</v>
      </c>
      <c r="C771" s="67" t="s">
        <v>9483</v>
      </c>
      <c r="D771" s="67" t="s">
        <v>4179</v>
      </c>
      <c r="E771" s="67" t="s">
        <v>9484</v>
      </c>
      <c r="F771" s="67" t="s">
        <v>9485</v>
      </c>
      <c r="G771" s="67" t="s">
        <v>9486</v>
      </c>
      <c r="H771" s="67" t="s">
        <v>9487</v>
      </c>
      <c r="I771" s="67" t="s">
        <v>6</v>
      </c>
      <c r="J771" s="67" t="s">
        <v>9487</v>
      </c>
      <c r="K771" s="67" t="s">
        <v>9433</v>
      </c>
      <c r="L771" s="67" t="s">
        <v>9485</v>
      </c>
      <c r="M771" s="67" t="s">
        <v>697</v>
      </c>
      <c r="O771" s="67"/>
      <c r="P771" s="67"/>
      <c r="Q771" s="67" t="s">
        <v>4180</v>
      </c>
      <c r="R771" s="67" t="s">
        <v>9427</v>
      </c>
      <c r="S771">
        <v>0</v>
      </c>
      <c r="T771" s="67" t="s">
        <v>9481</v>
      </c>
      <c r="U771">
        <v>1180000</v>
      </c>
      <c r="V771" s="58">
        <v>45050</v>
      </c>
      <c r="W771" s="67" t="s">
        <v>9489</v>
      </c>
      <c r="X771" s="67" t="s">
        <v>7</v>
      </c>
      <c r="Y771">
        <v>5</v>
      </c>
      <c r="Z771" t="s">
        <v>9536</v>
      </c>
      <c r="AA771" t="s">
        <v>9525</v>
      </c>
    </row>
    <row r="772" spans="1:27" x14ac:dyDescent="0.3">
      <c r="A772" s="67" t="s">
        <v>6041</v>
      </c>
      <c r="B772" s="67" t="s">
        <v>5258</v>
      </c>
      <c r="C772" s="67" t="s">
        <v>9483</v>
      </c>
      <c r="D772" s="67" t="s">
        <v>4179</v>
      </c>
      <c r="E772" s="67" t="s">
        <v>9484</v>
      </c>
      <c r="F772" s="67" t="s">
        <v>9485</v>
      </c>
      <c r="G772" s="67" t="s">
        <v>9486</v>
      </c>
      <c r="H772" s="67" t="s">
        <v>9487</v>
      </c>
      <c r="I772" s="67" t="s">
        <v>6</v>
      </c>
      <c r="J772" s="67" t="s">
        <v>9487</v>
      </c>
      <c r="K772" s="67" t="s">
        <v>9433</v>
      </c>
      <c r="L772" s="67" t="s">
        <v>9485</v>
      </c>
      <c r="M772" s="67" t="s">
        <v>697</v>
      </c>
      <c r="O772" s="67"/>
      <c r="P772" s="67"/>
      <c r="Q772" s="67" t="s">
        <v>4180</v>
      </c>
      <c r="R772" s="67" t="s">
        <v>9427</v>
      </c>
      <c r="S772">
        <v>0</v>
      </c>
      <c r="T772" s="67" t="s">
        <v>9481</v>
      </c>
      <c r="U772">
        <v>360000</v>
      </c>
      <c r="V772" s="58">
        <v>45050</v>
      </c>
      <c r="W772" s="67" t="s">
        <v>9489</v>
      </c>
      <c r="X772" s="67" t="s">
        <v>7</v>
      </c>
      <c r="Y772">
        <v>5</v>
      </c>
      <c r="Z772" t="s">
        <v>9536</v>
      </c>
      <c r="AA772" t="s">
        <v>9525</v>
      </c>
    </row>
    <row r="773" spans="1:27" x14ac:dyDescent="0.3">
      <c r="A773" s="67" t="s">
        <v>7197</v>
      </c>
      <c r="B773" s="67" t="s">
        <v>5258</v>
      </c>
      <c r="C773" s="67" t="s">
        <v>9483</v>
      </c>
      <c r="D773" s="67" t="s">
        <v>4179</v>
      </c>
      <c r="E773" s="67" t="s">
        <v>9484</v>
      </c>
      <c r="F773" s="67" t="s">
        <v>9485</v>
      </c>
      <c r="G773" s="67" t="s">
        <v>9486</v>
      </c>
      <c r="H773" s="67" t="s">
        <v>9487</v>
      </c>
      <c r="I773" s="67" t="s">
        <v>6</v>
      </c>
      <c r="J773" s="67" t="s">
        <v>9487</v>
      </c>
      <c r="K773" s="67" t="s">
        <v>9433</v>
      </c>
      <c r="L773" s="67" t="s">
        <v>9485</v>
      </c>
      <c r="M773" s="67" t="s">
        <v>697</v>
      </c>
      <c r="N773">
        <v>14</v>
      </c>
      <c r="O773" s="67" t="s">
        <v>9410</v>
      </c>
      <c r="P773" s="67" t="s">
        <v>9417</v>
      </c>
      <c r="Q773" s="67" t="s">
        <v>4180</v>
      </c>
      <c r="R773" s="67" t="s">
        <v>9427</v>
      </c>
      <c r="S773">
        <v>0</v>
      </c>
      <c r="T773" s="67" t="s">
        <v>9481</v>
      </c>
      <c r="U773">
        <v>175065000</v>
      </c>
      <c r="V773" s="58">
        <v>45050</v>
      </c>
      <c r="W773" s="67" t="s">
        <v>9489</v>
      </c>
      <c r="X773" s="67" t="s">
        <v>7</v>
      </c>
      <c r="Y773">
        <v>5</v>
      </c>
      <c r="Z773" t="s">
        <v>9536</v>
      </c>
      <c r="AA773" t="s">
        <v>9525</v>
      </c>
    </row>
    <row r="774" spans="1:27" x14ac:dyDescent="0.3">
      <c r="A774" s="67" t="s">
        <v>5548</v>
      </c>
      <c r="B774" s="67" t="s">
        <v>5258</v>
      </c>
      <c r="C774" s="67" t="s">
        <v>9483</v>
      </c>
      <c r="D774" s="67" t="s">
        <v>951</v>
      </c>
      <c r="E774" s="67" t="s">
        <v>9484</v>
      </c>
      <c r="F774" s="67" t="s">
        <v>9485</v>
      </c>
      <c r="G774" s="67" t="s">
        <v>9486</v>
      </c>
      <c r="H774" s="67" t="s">
        <v>9487</v>
      </c>
      <c r="I774" s="67" t="s">
        <v>6</v>
      </c>
      <c r="J774" s="67" t="s">
        <v>9487</v>
      </c>
      <c r="K774" s="67" t="s">
        <v>9433</v>
      </c>
      <c r="L774" s="67" t="s">
        <v>9485</v>
      </c>
      <c r="M774" s="67" t="s">
        <v>697</v>
      </c>
      <c r="N774">
        <v>5</v>
      </c>
      <c r="O774" s="67" t="s">
        <v>9401</v>
      </c>
      <c r="P774" s="67" t="s">
        <v>9415</v>
      </c>
      <c r="Q774" s="67" t="s">
        <v>952</v>
      </c>
      <c r="R774" s="67" t="s">
        <v>9421</v>
      </c>
      <c r="S774">
        <v>0</v>
      </c>
      <c r="T774" s="67" t="s">
        <v>9481</v>
      </c>
      <c r="U774">
        <v>50000</v>
      </c>
      <c r="V774" s="58">
        <v>45050</v>
      </c>
      <c r="W774" s="67" t="s">
        <v>9489</v>
      </c>
      <c r="X774" s="67" t="s">
        <v>7</v>
      </c>
      <c r="Y774">
        <v>5</v>
      </c>
      <c r="Z774" t="s">
        <v>9536</v>
      </c>
      <c r="AA774" t="s">
        <v>9525</v>
      </c>
    </row>
    <row r="775" spans="1:27" x14ac:dyDescent="0.3">
      <c r="A775" s="67" t="s">
        <v>5489</v>
      </c>
      <c r="B775" s="67" t="s">
        <v>5258</v>
      </c>
      <c r="C775" s="67" t="s">
        <v>9483</v>
      </c>
      <c r="D775" s="67" t="s">
        <v>951</v>
      </c>
      <c r="E775" s="67" t="s">
        <v>9484</v>
      </c>
      <c r="F775" s="67" t="s">
        <v>9485</v>
      </c>
      <c r="G775" s="67" t="s">
        <v>9486</v>
      </c>
      <c r="H775" s="67" t="s">
        <v>9487</v>
      </c>
      <c r="I775" s="67" t="s">
        <v>6</v>
      </c>
      <c r="J775" s="67" t="s">
        <v>9487</v>
      </c>
      <c r="K775" s="67" t="s">
        <v>9433</v>
      </c>
      <c r="L775" s="67" t="s">
        <v>9485</v>
      </c>
      <c r="M775" s="67" t="s">
        <v>697</v>
      </c>
      <c r="N775">
        <v>8</v>
      </c>
      <c r="O775" s="67" t="s">
        <v>9405</v>
      </c>
      <c r="P775" s="67" t="s">
        <v>9415</v>
      </c>
      <c r="Q775" s="67" t="s">
        <v>952</v>
      </c>
      <c r="R775" s="67" t="s">
        <v>9421</v>
      </c>
      <c r="S775">
        <v>0</v>
      </c>
      <c r="T775" s="67" t="s">
        <v>9481</v>
      </c>
      <c r="U775">
        <v>200000</v>
      </c>
      <c r="V775" s="58">
        <v>45050</v>
      </c>
      <c r="W775" s="67" t="s">
        <v>9489</v>
      </c>
      <c r="X775" s="67" t="s">
        <v>7</v>
      </c>
      <c r="Y775">
        <v>5</v>
      </c>
      <c r="Z775" t="s">
        <v>9536</v>
      </c>
      <c r="AA775" t="s">
        <v>9525</v>
      </c>
    </row>
    <row r="776" spans="1:27" x14ac:dyDescent="0.3">
      <c r="A776" s="67" t="s">
        <v>7123</v>
      </c>
      <c r="B776" s="67" t="s">
        <v>5258</v>
      </c>
      <c r="C776" s="67" t="s">
        <v>9483</v>
      </c>
      <c r="D776" s="67" t="s">
        <v>955</v>
      </c>
      <c r="E776" s="67" t="s">
        <v>9484</v>
      </c>
      <c r="F776" s="67" t="s">
        <v>9485</v>
      </c>
      <c r="G776" s="67" t="s">
        <v>9486</v>
      </c>
      <c r="H776" s="67" t="s">
        <v>9487</v>
      </c>
      <c r="I776" s="67" t="s">
        <v>6</v>
      </c>
      <c r="J776" s="67" t="s">
        <v>9487</v>
      </c>
      <c r="K776" s="67" t="s">
        <v>9433</v>
      </c>
      <c r="L776" s="67" t="s">
        <v>9485</v>
      </c>
      <c r="M776" s="67" t="s">
        <v>697</v>
      </c>
      <c r="N776">
        <v>1</v>
      </c>
      <c r="O776" s="67" t="s">
        <v>9397</v>
      </c>
      <c r="P776" s="67" t="s">
        <v>9415</v>
      </c>
      <c r="Q776" s="67" t="s">
        <v>956</v>
      </c>
      <c r="R776" s="67" t="s">
        <v>9422</v>
      </c>
      <c r="S776">
        <v>0</v>
      </c>
      <c r="T776" s="67" t="s">
        <v>9481</v>
      </c>
      <c r="U776">
        <v>1800000</v>
      </c>
      <c r="V776" s="58">
        <v>45050</v>
      </c>
      <c r="W776" s="67" t="s">
        <v>9489</v>
      </c>
      <c r="X776" s="67" t="s">
        <v>7</v>
      </c>
      <c r="Y776">
        <v>5</v>
      </c>
      <c r="Z776" t="s">
        <v>9536</v>
      </c>
      <c r="AA776" t="s">
        <v>9525</v>
      </c>
    </row>
    <row r="777" spans="1:27" x14ac:dyDescent="0.3">
      <c r="A777" s="67" t="s">
        <v>5505</v>
      </c>
      <c r="B777" s="67" t="s">
        <v>5258</v>
      </c>
      <c r="C777" s="67" t="s">
        <v>9483</v>
      </c>
      <c r="D777" s="67" t="s">
        <v>4179</v>
      </c>
      <c r="E777" s="67" t="s">
        <v>9484</v>
      </c>
      <c r="F777" s="67" t="s">
        <v>9485</v>
      </c>
      <c r="G777" s="67" t="s">
        <v>9486</v>
      </c>
      <c r="H777" s="67" t="s">
        <v>9487</v>
      </c>
      <c r="I777" s="67" t="s">
        <v>6</v>
      </c>
      <c r="J777" s="67" t="s">
        <v>9487</v>
      </c>
      <c r="K777" s="67" t="s">
        <v>9433</v>
      </c>
      <c r="L777" s="67" t="s">
        <v>9485</v>
      </c>
      <c r="M777" s="67" t="s">
        <v>697</v>
      </c>
      <c r="O777" s="67"/>
      <c r="P777" s="67"/>
      <c r="Q777" s="67" t="s">
        <v>4180</v>
      </c>
      <c r="R777" s="67" t="s">
        <v>9427</v>
      </c>
      <c r="S777">
        <v>0</v>
      </c>
      <c r="T777" s="67" t="s">
        <v>9481</v>
      </c>
      <c r="U777">
        <v>2000000</v>
      </c>
      <c r="V777" s="58">
        <v>45051</v>
      </c>
      <c r="W777" s="67" t="s">
        <v>9489</v>
      </c>
      <c r="X777" s="67" t="s">
        <v>7</v>
      </c>
      <c r="Y777">
        <v>5</v>
      </c>
      <c r="Z777" t="s">
        <v>9536</v>
      </c>
      <c r="AA777" t="s">
        <v>9525</v>
      </c>
    </row>
    <row r="778" spans="1:27" x14ac:dyDescent="0.3">
      <c r="A778" s="67" t="s">
        <v>7215</v>
      </c>
      <c r="B778" s="67" t="s">
        <v>5258</v>
      </c>
      <c r="C778" s="67" t="s">
        <v>9483</v>
      </c>
      <c r="D778" s="67" t="s">
        <v>2091</v>
      </c>
      <c r="E778" s="67" t="s">
        <v>9484</v>
      </c>
      <c r="F778" s="67" t="s">
        <v>9485</v>
      </c>
      <c r="G778" s="67" t="s">
        <v>9486</v>
      </c>
      <c r="H778" s="67" t="s">
        <v>9487</v>
      </c>
      <c r="I778" s="67" t="s">
        <v>6</v>
      </c>
      <c r="J778" s="67" t="s">
        <v>9487</v>
      </c>
      <c r="K778" s="67" t="s">
        <v>9433</v>
      </c>
      <c r="L778" s="67" t="s">
        <v>9485</v>
      </c>
      <c r="M778" s="67" t="s">
        <v>697</v>
      </c>
      <c r="N778">
        <v>4</v>
      </c>
      <c r="O778" s="67" t="s">
        <v>9400</v>
      </c>
      <c r="P778" s="67" t="s">
        <v>9415</v>
      </c>
      <c r="Q778" s="67" t="s">
        <v>2092</v>
      </c>
      <c r="R778" s="67" t="s">
        <v>9424</v>
      </c>
      <c r="S778">
        <v>0</v>
      </c>
      <c r="T778" s="67" t="s">
        <v>9481</v>
      </c>
      <c r="U778">
        <v>320000</v>
      </c>
      <c r="V778" s="58">
        <v>45051</v>
      </c>
      <c r="W778" s="67" t="s">
        <v>9489</v>
      </c>
      <c r="X778" s="67" t="s">
        <v>7</v>
      </c>
      <c r="Y778">
        <v>5</v>
      </c>
      <c r="Z778" t="s">
        <v>9536</v>
      </c>
      <c r="AA778" t="s">
        <v>9525</v>
      </c>
    </row>
    <row r="779" spans="1:27" x14ac:dyDescent="0.3">
      <c r="A779" s="67" t="s">
        <v>5548</v>
      </c>
      <c r="B779" s="67" t="s">
        <v>5258</v>
      </c>
      <c r="C779" s="67" t="s">
        <v>9483</v>
      </c>
      <c r="D779" s="67" t="s">
        <v>951</v>
      </c>
      <c r="E779" s="67" t="s">
        <v>9484</v>
      </c>
      <c r="F779" s="67" t="s">
        <v>9485</v>
      </c>
      <c r="G779" s="67" t="s">
        <v>9486</v>
      </c>
      <c r="H779" s="67" t="s">
        <v>9487</v>
      </c>
      <c r="I779" s="67" t="s">
        <v>6</v>
      </c>
      <c r="J779" s="67" t="s">
        <v>9487</v>
      </c>
      <c r="K779" s="67" t="s">
        <v>9433</v>
      </c>
      <c r="L779" s="67" t="s">
        <v>9485</v>
      </c>
      <c r="M779" s="67" t="s">
        <v>697</v>
      </c>
      <c r="N779">
        <v>5</v>
      </c>
      <c r="O779" s="67" t="s">
        <v>9401</v>
      </c>
      <c r="P779" s="67" t="s">
        <v>9415</v>
      </c>
      <c r="Q779" s="67" t="s">
        <v>952</v>
      </c>
      <c r="R779" s="67" t="s">
        <v>9421</v>
      </c>
      <c r="S779">
        <v>0</v>
      </c>
      <c r="T779" s="67" t="s">
        <v>9481</v>
      </c>
      <c r="U779">
        <v>25000</v>
      </c>
      <c r="V779" s="58">
        <v>45051</v>
      </c>
      <c r="W779" s="67" t="s">
        <v>9489</v>
      </c>
      <c r="X779" s="67" t="s">
        <v>7</v>
      </c>
      <c r="Y779">
        <v>5</v>
      </c>
      <c r="Z779" t="s">
        <v>9536</v>
      </c>
      <c r="AA779" t="s">
        <v>9525</v>
      </c>
    </row>
    <row r="780" spans="1:27" x14ac:dyDescent="0.3">
      <c r="A780" s="67" t="s">
        <v>5489</v>
      </c>
      <c r="B780" s="67" t="s">
        <v>5258</v>
      </c>
      <c r="C780" s="67" t="s">
        <v>9483</v>
      </c>
      <c r="D780" s="67" t="s">
        <v>951</v>
      </c>
      <c r="E780" s="67" t="s">
        <v>9484</v>
      </c>
      <c r="F780" s="67" t="s">
        <v>9485</v>
      </c>
      <c r="G780" s="67" t="s">
        <v>9486</v>
      </c>
      <c r="H780" s="67" t="s">
        <v>9487</v>
      </c>
      <c r="I780" s="67" t="s">
        <v>6</v>
      </c>
      <c r="J780" s="67" t="s">
        <v>9487</v>
      </c>
      <c r="K780" s="67" t="s">
        <v>9433</v>
      </c>
      <c r="L780" s="67" t="s">
        <v>9485</v>
      </c>
      <c r="M780" s="67" t="s">
        <v>697</v>
      </c>
      <c r="N780">
        <v>8</v>
      </c>
      <c r="O780" s="67" t="s">
        <v>9405</v>
      </c>
      <c r="P780" s="67" t="s">
        <v>9415</v>
      </c>
      <c r="Q780" s="67" t="s">
        <v>952</v>
      </c>
      <c r="R780" s="67" t="s">
        <v>9421</v>
      </c>
      <c r="S780">
        <v>0</v>
      </c>
      <c r="T780" s="67" t="s">
        <v>9481</v>
      </c>
      <c r="U780">
        <v>100000</v>
      </c>
      <c r="V780" s="58">
        <v>45051</v>
      </c>
      <c r="W780" s="67" t="s">
        <v>9489</v>
      </c>
      <c r="X780" s="67" t="s">
        <v>7</v>
      </c>
      <c r="Y780">
        <v>5</v>
      </c>
      <c r="Z780" t="s">
        <v>9536</v>
      </c>
      <c r="AA780" t="s">
        <v>9525</v>
      </c>
    </row>
    <row r="781" spans="1:27" x14ac:dyDescent="0.3">
      <c r="A781" s="67" t="s">
        <v>8729</v>
      </c>
      <c r="B781" s="67" t="s">
        <v>5258</v>
      </c>
      <c r="C781" s="67" t="s">
        <v>9483</v>
      </c>
      <c r="D781" s="67" t="s">
        <v>951</v>
      </c>
      <c r="E781" s="67" t="s">
        <v>9484</v>
      </c>
      <c r="F781" s="67" t="s">
        <v>9485</v>
      </c>
      <c r="G781" s="67" t="s">
        <v>9486</v>
      </c>
      <c r="H781" s="67" t="s">
        <v>9487</v>
      </c>
      <c r="I781" s="67" t="s">
        <v>6</v>
      </c>
      <c r="J781" s="67" t="s">
        <v>9487</v>
      </c>
      <c r="K781" s="67" t="s">
        <v>9433</v>
      </c>
      <c r="L781" s="67" t="s">
        <v>9485</v>
      </c>
      <c r="M781" s="67" t="s">
        <v>697</v>
      </c>
      <c r="N781">
        <v>9</v>
      </c>
      <c r="O781" s="67" t="s">
        <v>9406</v>
      </c>
      <c r="P781" s="67" t="s">
        <v>9415</v>
      </c>
      <c r="Q781" s="67" t="s">
        <v>952</v>
      </c>
      <c r="R781" s="67" t="s">
        <v>9421</v>
      </c>
      <c r="S781">
        <v>0</v>
      </c>
      <c r="T781" s="67" t="s">
        <v>9481</v>
      </c>
      <c r="U781">
        <v>525000</v>
      </c>
      <c r="V781" s="58">
        <v>45051</v>
      </c>
      <c r="W781" s="67" t="s">
        <v>9489</v>
      </c>
      <c r="X781" s="67" t="s">
        <v>7</v>
      </c>
      <c r="Y781">
        <v>5</v>
      </c>
      <c r="Z781" t="s">
        <v>9536</v>
      </c>
      <c r="AA781" t="s">
        <v>9525</v>
      </c>
    </row>
    <row r="782" spans="1:27" x14ac:dyDescent="0.3">
      <c r="A782" s="67" t="s">
        <v>5491</v>
      </c>
      <c r="B782" s="67" t="s">
        <v>5258</v>
      </c>
      <c r="C782" s="67" t="s">
        <v>9483</v>
      </c>
      <c r="D782" s="67" t="s">
        <v>951</v>
      </c>
      <c r="E782" s="67" t="s">
        <v>9484</v>
      </c>
      <c r="F782" s="67" t="s">
        <v>9485</v>
      </c>
      <c r="G782" s="67" t="s">
        <v>9486</v>
      </c>
      <c r="H782" s="67" t="s">
        <v>9487</v>
      </c>
      <c r="I782" s="67" t="s">
        <v>6</v>
      </c>
      <c r="J782" s="67" t="s">
        <v>9487</v>
      </c>
      <c r="K782" s="67" t="s">
        <v>9433</v>
      </c>
      <c r="L782" s="67" t="s">
        <v>9485</v>
      </c>
      <c r="M782" s="67" t="s">
        <v>697</v>
      </c>
      <c r="N782">
        <v>10</v>
      </c>
      <c r="O782" s="67" t="s">
        <v>9404</v>
      </c>
      <c r="P782" s="67" t="s">
        <v>9415</v>
      </c>
      <c r="Q782" s="67" t="s">
        <v>952</v>
      </c>
      <c r="R782" s="67" t="s">
        <v>9421</v>
      </c>
      <c r="S782">
        <v>0</v>
      </c>
      <c r="T782" s="67" t="s">
        <v>9481</v>
      </c>
      <c r="U782">
        <v>75000</v>
      </c>
      <c r="V782" s="58">
        <v>45051</v>
      </c>
      <c r="W782" s="67" t="s">
        <v>9489</v>
      </c>
      <c r="X782" s="67" t="s">
        <v>7</v>
      </c>
      <c r="Y782">
        <v>5</v>
      </c>
      <c r="Z782" t="s">
        <v>9536</v>
      </c>
      <c r="AA782" t="s">
        <v>9525</v>
      </c>
    </row>
    <row r="783" spans="1:27" x14ac:dyDescent="0.3">
      <c r="A783" s="67" t="s">
        <v>7131</v>
      </c>
      <c r="B783" s="67" t="s">
        <v>5258</v>
      </c>
      <c r="C783" s="67" t="s">
        <v>9483</v>
      </c>
      <c r="D783" s="67" t="s">
        <v>4645</v>
      </c>
      <c r="E783" s="67" t="s">
        <v>9484</v>
      </c>
      <c r="F783" s="67" t="s">
        <v>9485</v>
      </c>
      <c r="G783" s="67" t="s">
        <v>9486</v>
      </c>
      <c r="H783" s="67" t="s">
        <v>9487</v>
      </c>
      <c r="I783" s="67" t="s">
        <v>6</v>
      </c>
      <c r="J783" s="67" t="s">
        <v>9487</v>
      </c>
      <c r="K783" s="67" t="s">
        <v>9433</v>
      </c>
      <c r="L783" s="67" t="s">
        <v>9485</v>
      </c>
      <c r="M783" s="67" t="s">
        <v>697</v>
      </c>
      <c r="N783">
        <v>15</v>
      </c>
      <c r="O783" s="67" t="s">
        <v>9411</v>
      </c>
      <c r="P783" s="67" t="s">
        <v>9417</v>
      </c>
      <c r="Q783" s="67" t="s">
        <v>4646</v>
      </c>
      <c r="R783" s="67" t="s">
        <v>9429</v>
      </c>
      <c r="S783">
        <v>0</v>
      </c>
      <c r="T783" s="67" t="s">
        <v>9482</v>
      </c>
      <c r="U783">
        <v>212420</v>
      </c>
      <c r="V783" s="58">
        <v>45051</v>
      </c>
      <c r="W783" s="67" t="s">
        <v>9489</v>
      </c>
      <c r="X783" s="67" t="s">
        <v>7</v>
      </c>
      <c r="Y783">
        <v>5</v>
      </c>
      <c r="Z783" t="s">
        <v>9536</v>
      </c>
      <c r="AA783" t="s">
        <v>9525</v>
      </c>
    </row>
    <row r="784" spans="1:27" x14ac:dyDescent="0.3">
      <c r="A784" s="67" t="s">
        <v>7123</v>
      </c>
      <c r="B784" s="67" t="s">
        <v>5258</v>
      </c>
      <c r="C784" s="67" t="s">
        <v>9483</v>
      </c>
      <c r="D784" s="67" t="s">
        <v>955</v>
      </c>
      <c r="E784" s="67" t="s">
        <v>9484</v>
      </c>
      <c r="F784" s="67" t="s">
        <v>9485</v>
      </c>
      <c r="G784" s="67" t="s">
        <v>9486</v>
      </c>
      <c r="H784" s="67" t="s">
        <v>9487</v>
      </c>
      <c r="I784" s="67" t="s">
        <v>6</v>
      </c>
      <c r="J784" s="67" t="s">
        <v>9487</v>
      </c>
      <c r="K784" s="67" t="s">
        <v>9433</v>
      </c>
      <c r="L784" s="67" t="s">
        <v>9485</v>
      </c>
      <c r="M784" s="67" t="s">
        <v>697</v>
      </c>
      <c r="N784">
        <v>1</v>
      </c>
      <c r="O784" s="67" t="s">
        <v>9397</v>
      </c>
      <c r="P784" s="67" t="s">
        <v>9415</v>
      </c>
      <c r="Q784" s="67" t="s">
        <v>956</v>
      </c>
      <c r="R784" s="67" t="s">
        <v>9422</v>
      </c>
      <c r="S784">
        <v>0</v>
      </c>
      <c r="T784" s="67" t="s">
        <v>9481</v>
      </c>
      <c r="U784">
        <v>300000</v>
      </c>
      <c r="V784" s="58">
        <v>45051</v>
      </c>
      <c r="W784" s="67" t="s">
        <v>9489</v>
      </c>
      <c r="X784" s="67" t="s">
        <v>7</v>
      </c>
      <c r="Y784">
        <v>5</v>
      </c>
      <c r="Z784" t="s">
        <v>9536</v>
      </c>
      <c r="AA784" t="s">
        <v>9525</v>
      </c>
    </row>
    <row r="785" spans="1:27" x14ac:dyDescent="0.3">
      <c r="A785" s="67" t="s">
        <v>7123</v>
      </c>
      <c r="B785" s="67" t="s">
        <v>5258</v>
      </c>
      <c r="C785" s="67" t="s">
        <v>9483</v>
      </c>
      <c r="D785" s="67" t="s">
        <v>955</v>
      </c>
      <c r="E785" s="67" t="s">
        <v>9484</v>
      </c>
      <c r="F785" s="67" t="s">
        <v>9485</v>
      </c>
      <c r="G785" s="67" t="s">
        <v>9486</v>
      </c>
      <c r="H785" s="67" t="s">
        <v>9487</v>
      </c>
      <c r="I785" s="67" t="s">
        <v>6</v>
      </c>
      <c r="J785" s="67" t="s">
        <v>9487</v>
      </c>
      <c r="K785" s="67" t="s">
        <v>9433</v>
      </c>
      <c r="L785" s="67" t="s">
        <v>9485</v>
      </c>
      <c r="M785" s="67" t="s">
        <v>697</v>
      </c>
      <c r="N785">
        <v>1</v>
      </c>
      <c r="O785" s="67" t="s">
        <v>9397</v>
      </c>
      <c r="P785" s="67" t="s">
        <v>9415</v>
      </c>
      <c r="Q785" s="67" t="s">
        <v>956</v>
      </c>
      <c r="R785" s="67" t="s">
        <v>9422</v>
      </c>
      <c r="S785">
        <v>0</v>
      </c>
      <c r="T785" s="67" t="s">
        <v>9481</v>
      </c>
      <c r="U785">
        <v>450000</v>
      </c>
      <c r="V785" s="58">
        <v>45052</v>
      </c>
      <c r="W785" s="67" t="s">
        <v>9489</v>
      </c>
      <c r="X785" s="67" t="s">
        <v>7</v>
      </c>
      <c r="Y785">
        <v>5</v>
      </c>
      <c r="Z785" t="s">
        <v>9536</v>
      </c>
      <c r="AA785" t="s">
        <v>9525</v>
      </c>
    </row>
    <row r="786" spans="1:27" x14ac:dyDescent="0.3">
      <c r="A786" s="67" t="s">
        <v>7123</v>
      </c>
      <c r="B786" s="67" t="s">
        <v>5258</v>
      </c>
      <c r="C786" s="67" t="s">
        <v>9483</v>
      </c>
      <c r="D786" s="67" t="s">
        <v>955</v>
      </c>
      <c r="E786" s="67" t="s">
        <v>9484</v>
      </c>
      <c r="F786" s="67" t="s">
        <v>9485</v>
      </c>
      <c r="G786" s="67" t="s">
        <v>9486</v>
      </c>
      <c r="H786" s="67" t="s">
        <v>9487</v>
      </c>
      <c r="I786" s="67" t="s">
        <v>6</v>
      </c>
      <c r="J786" s="67" t="s">
        <v>9487</v>
      </c>
      <c r="K786" s="67" t="s">
        <v>9433</v>
      </c>
      <c r="L786" s="67" t="s">
        <v>9485</v>
      </c>
      <c r="M786" s="67" t="s">
        <v>697</v>
      </c>
      <c r="N786">
        <v>1</v>
      </c>
      <c r="O786" s="67" t="s">
        <v>9397</v>
      </c>
      <c r="P786" s="67" t="s">
        <v>9415</v>
      </c>
      <c r="Q786" s="67" t="s">
        <v>956</v>
      </c>
      <c r="R786" s="67" t="s">
        <v>9422</v>
      </c>
      <c r="S786">
        <v>0</v>
      </c>
      <c r="T786" s="67" t="s">
        <v>9481</v>
      </c>
      <c r="U786">
        <v>1050000</v>
      </c>
      <c r="V786" s="58">
        <v>45053</v>
      </c>
      <c r="W786" s="67" t="s">
        <v>9489</v>
      </c>
      <c r="X786" s="67" t="s">
        <v>7</v>
      </c>
      <c r="Y786">
        <v>5</v>
      </c>
      <c r="Z786" t="s">
        <v>9536</v>
      </c>
      <c r="AA786" t="s">
        <v>9525</v>
      </c>
    </row>
    <row r="787" spans="1:27" x14ac:dyDescent="0.3">
      <c r="A787" s="67" t="s">
        <v>6041</v>
      </c>
      <c r="B787" s="67" t="s">
        <v>5258</v>
      </c>
      <c r="C787" s="67" t="s">
        <v>9483</v>
      </c>
      <c r="D787" s="67" t="s">
        <v>4179</v>
      </c>
      <c r="E787" s="67" t="s">
        <v>9484</v>
      </c>
      <c r="F787" s="67" t="s">
        <v>9485</v>
      </c>
      <c r="G787" s="67" t="s">
        <v>9486</v>
      </c>
      <c r="H787" s="67" t="s">
        <v>9487</v>
      </c>
      <c r="I787" s="67" t="s">
        <v>6</v>
      </c>
      <c r="J787" s="67" t="s">
        <v>9487</v>
      </c>
      <c r="K787" s="67" t="s">
        <v>9433</v>
      </c>
      <c r="L787" s="67" t="s">
        <v>9485</v>
      </c>
      <c r="M787" s="67" t="s">
        <v>697</v>
      </c>
      <c r="O787" s="67"/>
      <c r="P787" s="67"/>
      <c r="Q787" s="67" t="s">
        <v>4180</v>
      </c>
      <c r="R787" s="67" t="s">
        <v>9427</v>
      </c>
      <c r="S787">
        <v>0</v>
      </c>
      <c r="T787" s="67" t="s">
        <v>9481</v>
      </c>
      <c r="U787">
        <v>252000</v>
      </c>
      <c r="V787" s="58">
        <v>45054</v>
      </c>
      <c r="W787" s="67" t="s">
        <v>9489</v>
      </c>
      <c r="X787" s="67" t="s">
        <v>7</v>
      </c>
      <c r="Y787">
        <v>5</v>
      </c>
      <c r="Z787" t="s">
        <v>9536</v>
      </c>
      <c r="AA787" t="s">
        <v>9525</v>
      </c>
    </row>
    <row r="788" spans="1:27" x14ac:dyDescent="0.3">
      <c r="A788" s="67" t="s">
        <v>5505</v>
      </c>
      <c r="B788" s="67" t="s">
        <v>5258</v>
      </c>
      <c r="C788" s="67" t="s">
        <v>9483</v>
      </c>
      <c r="D788" s="67" t="s">
        <v>4179</v>
      </c>
      <c r="E788" s="67" t="s">
        <v>9484</v>
      </c>
      <c r="F788" s="67" t="s">
        <v>9485</v>
      </c>
      <c r="G788" s="67" t="s">
        <v>9486</v>
      </c>
      <c r="H788" s="67" t="s">
        <v>9487</v>
      </c>
      <c r="I788" s="67" t="s">
        <v>6</v>
      </c>
      <c r="J788" s="67" t="s">
        <v>9487</v>
      </c>
      <c r="K788" s="67" t="s">
        <v>9433</v>
      </c>
      <c r="L788" s="67" t="s">
        <v>9485</v>
      </c>
      <c r="M788" s="67" t="s">
        <v>697</v>
      </c>
      <c r="O788" s="67"/>
      <c r="P788" s="67"/>
      <c r="Q788" s="67" t="s">
        <v>4180</v>
      </c>
      <c r="R788" s="67" t="s">
        <v>9427</v>
      </c>
      <c r="S788">
        <v>0</v>
      </c>
      <c r="T788" s="67" t="s">
        <v>9481</v>
      </c>
      <c r="U788">
        <v>399500</v>
      </c>
      <c r="V788" s="58">
        <v>45054</v>
      </c>
      <c r="W788" s="67" t="s">
        <v>9489</v>
      </c>
      <c r="X788" s="67" t="s">
        <v>7</v>
      </c>
      <c r="Y788">
        <v>5</v>
      </c>
      <c r="Z788" t="s">
        <v>9536</v>
      </c>
      <c r="AA788" t="s">
        <v>9525</v>
      </c>
    </row>
    <row r="789" spans="1:27" x14ac:dyDescent="0.3">
      <c r="A789" s="67" t="s">
        <v>6072</v>
      </c>
      <c r="B789" s="67" t="s">
        <v>5258</v>
      </c>
      <c r="C789" s="67" t="s">
        <v>9483</v>
      </c>
      <c r="D789" s="67" t="s">
        <v>3946</v>
      </c>
      <c r="E789" s="67" t="s">
        <v>9484</v>
      </c>
      <c r="F789" s="67" t="s">
        <v>9485</v>
      </c>
      <c r="G789" s="67" t="s">
        <v>9486</v>
      </c>
      <c r="H789" s="67" t="s">
        <v>9487</v>
      </c>
      <c r="I789" s="67" t="s">
        <v>6</v>
      </c>
      <c r="J789" s="67" t="s">
        <v>9487</v>
      </c>
      <c r="K789" s="67" t="s">
        <v>9433</v>
      </c>
      <c r="L789" s="67" t="s">
        <v>9485</v>
      </c>
      <c r="M789" s="67" t="s">
        <v>697</v>
      </c>
      <c r="O789" s="67"/>
      <c r="P789" s="67"/>
      <c r="Q789" s="67" t="s">
        <v>3947</v>
      </c>
      <c r="R789" s="67" t="s">
        <v>9512</v>
      </c>
      <c r="S789">
        <v>0</v>
      </c>
      <c r="T789" s="67"/>
      <c r="U789">
        <v>75000</v>
      </c>
      <c r="V789" s="58">
        <v>45054</v>
      </c>
      <c r="W789" s="67" t="s">
        <v>9489</v>
      </c>
      <c r="X789" s="67" t="s">
        <v>7</v>
      </c>
      <c r="Y789">
        <v>5</v>
      </c>
      <c r="Z789" t="s">
        <v>9536</v>
      </c>
      <c r="AA789" t="s">
        <v>9525</v>
      </c>
    </row>
    <row r="790" spans="1:27" x14ac:dyDescent="0.3">
      <c r="A790" s="67" t="s">
        <v>8729</v>
      </c>
      <c r="B790" s="67" t="s">
        <v>5258</v>
      </c>
      <c r="C790" s="67" t="s">
        <v>9483</v>
      </c>
      <c r="D790" s="67" t="s">
        <v>4179</v>
      </c>
      <c r="E790" s="67" t="s">
        <v>9484</v>
      </c>
      <c r="F790" s="67" t="s">
        <v>9485</v>
      </c>
      <c r="G790" s="67" t="s">
        <v>9486</v>
      </c>
      <c r="H790" s="67" t="s">
        <v>9487</v>
      </c>
      <c r="I790" s="67" t="s">
        <v>6</v>
      </c>
      <c r="J790" s="67" t="s">
        <v>9487</v>
      </c>
      <c r="K790" s="67" t="s">
        <v>9433</v>
      </c>
      <c r="L790" s="67" t="s">
        <v>9485</v>
      </c>
      <c r="M790" s="67" t="s">
        <v>697</v>
      </c>
      <c r="N790">
        <v>9</v>
      </c>
      <c r="O790" s="67" t="s">
        <v>9406</v>
      </c>
      <c r="P790" s="67" t="s">
        <v>9415</v>
      </c>
      <c r="Q790" s="67" t="s">
        <v>4180</v>
      </c>
      <c r="R790" s="67" t="s">
        <v>9427</v>
      </c>
      <c r="S790">
        <v>0</v>
      </c>
      <c r="T790" s="67" t="s">
        <v>9481</v>
      </c>
      <c r="U790">
        <v>74147000</v>
      </c>
      <c r="V790" s="58">
        <v>45054</v>
      </c>
      <c r="W790" s="67" t="s">
        <v>9489</v>
      </c>
      <c r="X790" s="67" t="s">
        <v>7</v>
      </c>
      <c r="Y790">
        <v>5</v>
      </c>
      <c r="Z790" t="s">
        <v>9536</v>
      </c>
      <c r="AA790" t="s">
        <v>9525</v>
      </c>
    </row>
    <row r="791" spans="1:27" x14ac:dyDescent="0.3">
      <c r="A791" s="67" t="s">
        <v>7201</v>
      </c>
      <c r="B791" s="67" t="s">
        <v>5258</v>
      </c>
      <c r="C791" s="67" t="s">
        <v>9483</v>
      </c>
      <c r="D791" s="67" t="s">
        <v>2091</v>
      </c>
      <c r="E791" s="67" t="s">
        <v>9484</v>
      </c>
      <c r="F791" s="67" t="s">
        <v>9485</v>
      </c>
      <c r="G791" s="67" t="s">
        <v>9486</v>
      </c>
      <c r="H791" s="67" t="s">
        <v>9487</v>
      </c>
      <c r="I791" s="67" t="s">
        <v>6</v>
      </c>
      <c r="J791" s="67" t="s">
        <v>9487</v>
      </c>
      <c r="K791" s="67" t="s">
        <v>9433</v>
      </c>
      <c r="L791" s="67" t="s">
        <v>9485</v>
      </c>
      <c r="M791" s="67" t="s">
        <v>697</v>
      </c>
      <c r="N791">
        <v>3</v>
      </c>
      <c r="O791" s="67" t="s">
        <v>9399</v>
      </c>
      <c r="P791" s="67" t="s">
        <v>9415</v>
      </c>
      <c r="Q791" s="67" t="s">
        <v>2092</v>
      </c>
      <c r="R791" s="67" t="s">
        <v>9424</v>
      </c>
      <c r="S791">
        <v>0</v>
      </c>
      <c r="T791" s="67" t="s">
        <v>9481</v>
      </c>
      <c r="U791">
        <v>1365000</v>
      </c>
      <c r="V791" s="58">
        <v>45054</v>
      </c>
      <c r="W791" s="67" t="s">
        <v>9489</v>
      </c>
      <c r="X791" s="67" t="s">
        <v>7</v>
      </c>
      <c r="Y791">
        <v>5</v>
      </c>
      <c r="Z791" t="s">
        <v>9536</v>
      </c>
      <c r="AA791" t="s">
        <v>9525</v>
      </c>
    </row>
    <row r="792" spans="1:27" x14ac:dyDescent="0.3">
      <c r="A792" s="67" t="s">
        <v>5548</v>
      </c>
      <c r="B792" s="67" t="s">
        <v>5258</v>
      </c>
      <c r="C792" s="67" t="s">
        <v>9483</v>
      </c>
      <c r="D792" s="67" t="s">
        <v>951</v>
      </c>
      <c r="E792" s="67" t="s">
        <v>9484</v>
      </c>
      <c r="F792" s="67" t="s">
        <v>9485</v>
      </c>
      <c r="G792" s="67" t="s">
        <v>9486</v>
      </c>
      <c r="H792" s="67" t="s">
        <v>9487</v>
      </c>
      <c r="I792" s="67" t="s">
        <v>6</v>
      </c>
      <c r="J792" s="67" t="s">
        <v>9487</v>
      </c>
      <c r="K792" s="67" t="s">
        <v>9433</v>
      </c>
      <c r="L792" s="67" t="s">
        <v>9485</v>
      </c>
      <c r="M792" s="67" t="s">
        <v>697</v>
      </c>
      <c r="N792">
        <v>5</v>
      </c>
      <c r="O792" s="67" t="s">
        <v>9401</v>
      </c>
      <c r="P792" s="67" t="s">
        <v>9415</v>
      </c>
      <c r="Q792" s="67" t="s">
        <v>952</v>
      </c>
      <c r="R792" s="67" t="s">
        <v>9421</v>
      </c>
      <c r="S792">
        <v>0</v>
      </c>
      <c r="T792" s="67" t="s">
        <v>9481</v>
      </c>
      <c r="U792">
        <v>125000</v>
      </c>
      <c r="V792" s="58">
        <v>45054</v>
      </c>
      <c r="W792" s="67" t="s">
        <v>9489</v>
      </c>
      <c r="X792" s="67" t="s">
        <v>7</v>
      </c>
      <c r="Y792">
        <v>5</v>
      </c>
      <c r="Z792" t="s">
        <v>9536</v>
      </c>
      <c r="AA792" t="s">
        <v>9525</v>
      </c>
    </row>
    <row r="793" spans="1:27" x14ac:dyDescent="0.3">
      <c r="A793" s="67" t="s">
        <v>5994</v>
      </c>
      <c r="B793" s="67" t="s">
        <v>5258</v>
      </c>
      <c r="C793" s="67" t="s">
        <v>9483</v>
      </c>
      <c r="D793" s="67" t="s">
        <v>951</v>
      </c>
      <c r="E793" s="67" t="s">
        <v>9484</v>
      </c>
      <c r="F793" s="67" t="s">
        <v>9485</v>
      </c>
      <c r="G793" s="67" t="s">
        <v>9486</v>
      </c>
      <c r="H793" s="67" t="s">
        <v>9487</v>
      </c>
      <c r="I793" s="67" t="s">
        <v>6</v>
      </c>
      <c r="J793" s="67" t="s">
        <v>9487</v>
      </c>
      <c r="K793" s="67" t="s">
        <v>9433</v>
      </c>
      <c r="L793" s="67" t="s">
        <v>9485</v>
      </c>
      <c r="M793" s="67" t="s">
        <v>697</v>
      </c>
      <c r="N793">
        <v>6</v>
      </c>
      <c r="O793" s="67" t="s">
        <v>9403</v>
      </c>
      <c r="P793" s="67" t="s">
        <v>9415</v>
      </c>
      <c r="Q793" s="67" t="s">
        <v>952</v>
      </c>
      <c r="R793" s="67" t="s">
        <v>9421</v>
      </c>
      <c r="S793">
        <v>0</v>
      </c>
      <c r="T793" s="67" t="s">
        <v>9481</v>
      </c>
      <c r="U793">
        <v>975000</v>
      </c>
      <c r="V793" s="58">
        <v>45054</v>
      </c>
      <c r="W793" s="67" t="s">
        <v>9489</v>
      </c>
      <c r="X793" s="67" t="s">
        <v>7</v>
      </c>
      <c r="Y793">
        <v>5</v>
      </c>
      <c r="Z793" t="s">
        <v>9536</v>
      </c>
      <c r="AA793" t="s">
        <v>9525</v>
      </c>
    </row>
    <row r="794" spans="1:27" x14ac:dyDescent="0.3">
      <c r="A794" s="67" t="s">
        <v>5491</v>
      </c>
      <c r="B794" s="67" t="s">
        <v>5258</v>
      </c>
      <c r="C794" s="67" t="s">
        <v>9483</v>
      </c>
      <c r="D794" s="67" t="s">
        <v>951</v>
      </c>
      <c r="E794" s="67" t="s">
        <v>9484</v>
      </c>
      <c r="F794" s="67" t="s">
        <v>9485</v>
      </c>
      <c r="G794" s="67" t="s">
        <v>9486</v>
      </c>
      <c r="H794" s="67" t="s">
        <v>9487</v>
      </c>
      <c r="I794" s="67" t="s">
        <v>6</v>
      </c>
      <c r="J794" s="67" t="s">
        <v>9487</v>
      </c>
      <c r="K794" s="67" t="s">
        <v>9433</v>
      </c>
      <c r="L794" s="67" t="s">
        <v>9485</v>
      </c>
      <c r="M794" s="67" t="s">
        <v>697</v>
      </c>
      <c r="N794">
        <v>10</v>
      </c>
      <c r="O794" s="67" t="s">
        <v>9404</v>
      </c>
      <c r="P794" s="67" t="s">
        <v>9415</v>
      </c>
      <c r="Q794" s="67" t="s">
        <v>952</v>
      </c>
      <c r="R794" s="67" t="s">
        <v>9421</v>
      </c>
      <c r="S794">
        <v>0</v>
      </c>
      <c r="T794" s="67" t="s">
        <v>9481</v>
      </c>
      <c r="U794">
        <v>225000</v>
      </c>
      <c r="V794" s="58">
        <v>45054</v>
      </c>
      <c r="W794" s="67" t="s">
        <v>9489</v>
      </c>
      <c r="X794" s="67" t="s">
        <v>7</v>
      </c>
      <c r="Y794">
        <v>5</v>
      </c>
      <c r="Z794" t="s">
        <v>9536</v>
      </c>
      <c r="AA794" t="s">
        <v>9525</v>
      </c>
    </row>
    <row r="795" spans="1:27" x14ac:dyDescent="0.3">
      <c r="A795" s="67" t="s">
        <v>8729</v>
      </c>
      <c r="B795" s="67" t="s">
        <v>5258</v>
      </c>
      <c r="C795" s="67" t="s">
        <v>9483</v>
      </c>
      <c r="D795" s="67" t="s">
        <v>955</v>
      </c>
      <c r="E795" s="67" t="s">
        <v>9484</v>
      </c>
      <c r="F795" s="67" t="s">
        <v>9485</v>
      </c>
      <c r="G795" s="67" t="s">
        <v>9486</v>
      </c>
      <c r="H795" s="67" t="s">
        <v>9487</v>
      </c>
      <c r="I795" s="67" t="s">
        <v>6</v>
      </c>
      <c r="J795" s="67" t="s">
        <v>9487</v>
      </c>
      <c r="K795" s="67" t="s">
        <v>9433</v>
      </c>
      <c r="L795" s="67" t="s">
        <v>9485</v>
      </c>
      <c r="M795" s="67" t="s">
        <v>697</v>
      </c>
      <c r="N795">
        <v>9</v>
      </c>
      <c r="O795" s="67" t="s">
        <v>9406</v>
      </c>
      <c r="P795" s="67" t="s">
        <v>9415</v>
      </c>
      <c r="Q795" s="67" t="s">
        <v>956</v>
      </c>
      <c r="R795" s="67" t="s">
        <v>9422</v>
      </c>
      <c r="S795">
        <v>0</v>
      </c>
      <c r="T795" s="67" t="s">
        <v>9481</v>
      </c>
      <c r="U795">
        <v>4500000</v>
      </c>
      <c r="V795" s="58">
        <v>45054</v>
      </c>
      <c r="W795" s="67" t="s">
        <v>9489</v>
      </c>
      <c r="X795" s="67" t="s">
        <v>7</v>
      </c>
      <c r="Y795">
        <v>5</v>
      </c>
      <c r="Z795" t="s">
        <v>9536</v>
      </c>
      <c r="AA795" t="s">
        <v>9525</v>
      </c>
    </row>
    <row r="796" spans="1:27" x14ac:dyDescent="0.3">
      <c r="A796" s="67" t="s">
        <v>5491</v>
      </c>
      <c r="B796" s="67" t="s">
        <v>5258</v>
      </c>
      <c r="C796" s="67" t="s">
        <v>9483</v>
      </c>
      <c r="D796" s="67" t="s">
        <v>955</v>
      </c>
      <c r="E796" s="67" t="s">
        <v>9484</v>
      </c>
      <c r="F796" s="67" t="s">
        <v>9485</v>
      </c>
      <c r="G796" s="67" t="s">
        <v>9486</v>
      </c>
      <c r="H796" s="67" t="s">
        <v>9487</v>
      </c>
      <c r="I796" s="67" t="s">
        <v>6</v>
      </c>
      <c r="J796" s="67" t="s">
        <v>9487</v>
      </c>
      <c r="K796" s="67" t="s">
        <v>9433</v>
      </c>
      <c r="L796" s="67" t="s">
        <v>9485</v>
      </c>
      <c r="M796" s="67" t="s">
        <v>697</v>
      </c>
      <c r="N796">
        <v>10</v>
      </c>
      <c r="O796" s="67" t="s">
        <v>9404</v>
      </c>
      <c r="P796" s="67" t="s">
        <v>9415</v>
      </c>
      <c r="Q796" s="67" t="s">
        <v>956</v>
      </c>
      <c r="R796" s="67" t="s">
        <v>9422</v>
      </c>
      <c r="S796">
        <v>0</v>
      </c>
      <c r="T796" s="67" t="s">
        <v>9481</v>
      </c>
      <c r="U796">
        <v>700000</v>
      </c>
      <c r="V796" s="58">
        <v>45054</v>
      </c>
      <c r="W796" s="67" t="s">
        <v>9489</v>
      </c>
      <c r="X796" s="67" t="s">
        <v>7</v>
      </c>
      <c r="Y796">
        <v>5</v>
      </c>
      <c r="Z796" t="s">
        <v>9536</v>
      </c>
      <c r="AA796" t="s">
        <v>9525</v>
      </c>
    </row>
    <row r="797" spans="1:27" x14ac:dyDescent="0.3">
      <c r="A797" s="67" t="s">
        <v>7123</v>
      </c>
      <c r="B797" s="67" t="s">
        <v>5258</v>
      </c>
      <c r="C797" s="67" t="s">
        <v>9483</v>
      </c>
      <c r="D797" s="67" t="s">
        <v>955</v>
      </c>
      <c r="E797" s="67" t="s">
        <v>9484</v>
      </c>
      <c r="F797" s="67" t="s">
        <v>9485</v>
      </c>
      <c r="G797" s="67" t="s">
        <v>9486</v>
      </c>
      <c r="H797" s="67" t="s">
        <v>9487</v>
      </c>
      <c r="I797" s="67" t="s">
        <v>6</v>
      </c>
      <c r="J797" s="67" t="s">
        <v>9487</v>
      </c>
      <c r="K797" s="67" t="s">
        <v>9433</v>
      </c>
      <c r="L797" s="67" t="s">
        <v>9485</v>
      </c>
      <c r="M797" s="67" t="s">
        <v>697</v>
      </c>
      <c r="N797">
        <v>1</v>
      </c>
      <c r="O797" s="67" t="s">
        <v>9397</v>
      </c>
      <c r="P797" s="67" t="s">
        <v>9415</v>
      </c>
      <c r="Q797" s="67" t="s">
        <v>956</v>
      </c>
      <c r="R797" s="67" t="s">
        <v>9422</v>
      </c>
      <c r="S797">
        <v>0</v>
      </c>
      <c r="T797" s="67" t="s">
        <v>9481</v>
      </c>
      <c r="U797">
        <v>300000</v>
      </c>
      <c r="V797" s="58">
        <v>45054</v>
      </c>
      <c r="W797" s="67" t="s">
        <v>9489</v>
      </c>
      <c r="X797" s="67" t="s">
        <v>7</v>
      </c>
      <c r="Y797">
        <v>5</v>
      </c>
      <c r="Z797" t="s">
        <v>9536</v>
      </c>
      <c r="AA797" t="s">
        <v>9525</v>
      </c>
    </row>
    <row r="798" spans="1:27" x14ac:dyDescent="0.3">
      <c r="A798" s="67" t="s">
        <v>5474</v>
      </c>
      <c r="B798" s="67" t="s">
        <v>5258</v>
      </c>
      <c r="C798" s="67" t="s">
        <v>9483</v>
      </c>
      <c r="D798" s="67" t="s">
        <v>4179</v>
      </c>
      <c r="E798" s="67" t="s">
        <v>9484</v>
      </c>
      <c r="F798" s="67" t="s">
        <v>9485</v>
      </c>
      <c r="G798" s="67" t="s">
        <v>9486</v>
      </c>
      <c r="H798" s="67" t="s">
        <v>9487</v>
      </c>
      <c r="I798" s="67" t="s">
        <v>6</v>
      </c>
      <c r="J798" s="67" t="s">
        <v>9487</v>
      </c>
      <c r="K798" s="67" t="s">
        <v>9433</v>
      </c>
      <c r="L798" s="67" t="s">
        <v>9485</v>
      </c>
      <c r="M798" s="67" t="s">
        <v>697</v>
      </c>
      <c r="O798" s="67"/>
      <c r="P798" s="67"/>
      <c r="Q798" s="67" t="s">
        <v>4180</v>
      </c>
      <c r="R798" s="67" t="s">
        <v>9427</v>
      </c>
      <c r="S798">
        <v>0</v>
      </c>
      <c r="T798" s="67" t="s">
        <v>9481</v>
      </c>
      <c r="U798">
        <v>22900000</v>
      </c>
      <c r="V798" s="58">
        <v>45055</v>
      </c>
      <c r="W798" s="67" t="s">
        <v>9489</v>
      </c>
      <c r="X798" s="67" t="s">
        <v>7</v>
      </c>
      <c r="Y798">
        <v>5</v>
      </c>
      <c r="Z798" t="s">
        <v>9536</v>
      </c>
      <c r="AA798" t="s">
        <v>9525</v>
      </c>
    </row>
    <row r="799" spans="1:27" x14ac:dyDescent="0.3">
      <c r="A799" s="67" t="s">
        <v>6041</v>
      </c>
      <c r="B799" s="67" t="s">
        <v>5258</v>
      </c>
      <c r="C799" s="67" t="s">
        <v>9483</v>
      </c>
      <c r="D799" s="67" t="s">
        <v>4179</v>
      </c>
      <c r="E799" s="67" t="s">
        <v>9484</v>
      </c>
      <c r="F799" s="67" t="s">
        <v>9485</v>
      </c>
      <c r="G799" s="67" t="s">
        <v>9486</v>
      </c>
      <c r="H799" s="67" t="s">
        <v>9487</v>
      </c>
      <c r="I799" s="67" t="s">
        <v>6</v>
      </c>
      <c r="J799" s="67" t="s">
        <v>9487</v>
      </c>
      <c r="K799" s="67" t="s">
        <v>9433</v>
      </c>
      <c r="L799" s="67" t="s">
        <v>9485</v>
      </c>
      <c r="M799" s="67" t="s">
        <v>697</v>
      </c>
      <c r="O799" s="67"/>
      <c r="P799" s="67"/>
      <c r="Q799" s="67" t="s">
        <v>4180</v>
      </c>
      <c r="R799" s="67" t="s">
        <v>9427</v>
      </c>
      <c r="S799">
        <v>0</v>
      </c>
      <c r="T799" s="67" t="s">
        <v>9481</v>
      </c>
      <c r="U799">
        <v>9962000</v>
      </c>
      <c r="V799" s="58">
        <v>45055</v>
      </c>
      <c r="W799" s="67" t="s">
        <v>9489</v>
      </c>
      <c r="X799" s="67" t="s">
        <v>7</v>
      </c>
      <c r="Y799">
        <v>5</v>
      </c>
      <c r="Z799" t="s">
        <v>9536</v>
      </c>
      <c r="AA799" t="s">
        <v>9525</v>
      </c>
    </row>
    <row r="800" spans="1:27" x14ac:dyDescent="0.3">
      <c r="A800" s="67" t="s">
        <v>7190</v>
      </c>
      <c r="B800" s="67" t="s">
        <v>5258</v>
      </c>
      <c r="C800" s="67" t="s">
        <v>9483</v>
      </c>
      <c r="D800" s="67" t="s">
        <v>961</v>
      </c>
      <c r="E800" s="67" t="s">
        <v>9484</v>
      </c>
      <c r="F800" s="67" t="s">
        <v>9485</v>
      </c>
      <c r="G800" s="67" t="s">
        <v>9486</v>
      </c>
      <c r="H800" s="67" t="s">
        <v>9487</v>
      </c>
      <c r="I800" s="67" t="s">
        <v>6</v>
      </c>
      <c r="J800" s="67" t="s">
        <v>9487</v>
      </c>
      <c r="K800" s="67" t="s">
        <v>9433</v>
      </c>
      <c r="L800" s="67" t="s">
        <v>9485</v>
      </c>
      <c r="M800" s="67" t="s">
        <v>697</v>
      </c>
      <c r="O800" s="67"/>
      <c r="P800" s="67"/>
      <c r="Q800" s="67" t="s">
        <v>962</v>
      </c>
      <c r="R800" s="67" t="s">
        <v>9423</v>
      </c>
      <c r="S800">
        <v>0</v>
      </c>
      <c r="T800" s="67" t="s">
        <v>9481</v>
      </c>
      <c r="U800">
        <v>17550000</v>
      </c>
      <c r="V800" s="58">
        <v>45055</v>
      </c>
      <c r="W800" s="67" t="s">
        <v>9489</v>
      </c>
      <c r="X800" s="67" t="s">
        <v>7</v>
      </c>
      <c r="Y800">
        <v>5</v>
      </c>
      <c r="Z800" t="s">
        <v>9536</v>
      </c>
      <c r="AA800" t="s">
        <v>9525</v>
      </c>
    </row>
    <row r="801" spans="1:27" x14ac:dyDescent="0.3">
      <c r="A801" s="67" t="s">
        <v>5548</v>
      </c>
      <c r="B801" s="67" t="s">
        <v>5258</v>
      </c>
      <c r="C801" s="67" t="s">
        <v>9483</v>
      </c>
      <c r="D801" s="67" t="s">
        <v>2091</v>
      </c>
      <c r="E801" s="67" t="s">
        <v>9484</v>
      </c>
      <c r="F801" s="67" t="s">
        <v>9485</v>
      </c>
      <c r="G801" s="67" t="s">
        <v>9486</v>
      </c>
      <c r="H801" s="67" t="s">
        <v>9487</v>
      </c>
      <c r="I801" s="67" t="s">
        <v>6</v>
      </c>
      <c r="J801" s="67" t="s">
        <v>9487</v>
      </c>
      <c r="K801" s="67" t="s">
        <v>9433</v>
      </c>
      <c r="L801" s="67" t="s">
        <v>9485</v>
      </c>
      <c r="M801" s="67" t="s">
        <v>697</v>
      </c>
      <c r="N801">
        <v>5</v>
      </c>
      <c r="O801" s="67" t="s">
        <v>9401</v>
      </c>
      <c r="P801" s="67" t="s">
        <v>9415</v>
      </c>
      <c r="Q801" s="67" t="s">
        <v>2092</v>
      </c>
      <c r="R801" s="67" t="s">
        <v>9424</v>
      </c>
      <c r="S801">
        <v>0</v>
      </c>
      <c r="T801" s="67" t="s">
        <v>9481</v>
      </c>
      <c r="U801">
        <v>9536000</v>
      </c>
      <c r="V801" s="58">
        <v>45055</v>
      </c>
      <c r="W801" s="67" t="s">
        <v>9489</v>
      </c>
      <c r="X801" s="67" t="s">
        <v>7</v>
      </c>
      <c r="Y801">
        <v>5</v>
      </c>
      <c r="Z801" t="s">
        <v>9536</v>
      </c>
      <c r="AA801" t="s">
        <v>9525</v>
      </c>
    </row>
    <row r="802" spans="1:27" x14ac:dyDescent="0.3">
      <c r="A802" s="67" t="s">
        <v>5548</v>
      </c>
      <c r="B802" s="67" t="s">
        <v>5258</v>
      </c>
      <c r="C802" s="67" t="s">
        <v>9483</v>
      </c>
      <c r="D802" s="67" t="s">
        <v>951</v>
      </c>
      <c r="E802" s="67" t="s">
        <v>9484</v>
      </c>
      <c r="F802" s="67" t="s">
        <v>9485</v>
      </c>
      <c r="G802" s="67" t="s">
        <v>9486</v>
      </c>
      <c r="H802" s="67" t="s">
        <v>9487</v>
      </c>
      <c r="I802" s="67" t="s">
        <v>6</v>
      </c>
      <c r="J802" s="67" t="s">
        <v>9487</v>
      </c>
      <c r="K802" s="67" t="s">
        <v>9433</v>
      </c>
      <c r="L802" s="67" t="s">
        <v>9485</v>
      </c>
      <c r="M802" s="67" t="s">
        <v>697</v>
      </c>
      <c r="N802">
        <v>5</v>
      </c>
      <c r="O802" s="67" t="s">
        <v>9401</v>
      </c>
      <c r="P802" s="67" t="s">
        <v>9415</v>
      </c>
      <c r="Q802" s="67" t="s">
        <v>952</v>
      </c>
      <c r="R802" s="67" t="s">
        <v>9421</v>
      </c>
      <c r="S802">
        <v>0</v>
      </c>
      <c r="T802" s="67" t="s">
        <v>9481</v>
      </c>
      <c r="U802">
        <v>25000</v>
      </c>
      <c r="V802" s="58">
        <v>45055</v>
      </c>
      <c r="W802" s="67" t="s">
        <v>9489</v>
      </c>
      <c r="X802" s="67" t="s">
        <v>7</v>
      </c>
      <c r="Y802">
        <v>5</v>
      </c>
      <c r="Z802" t="s">
        <v>9536</v>
      </c>
      <c r="AA802" t="s">
        <v>9525</v>
      </c>
    </row>
    <row r="803" spans="1:27" x14ac:dyDescent="0.3">
      <c r="A803" s="67" t="s">
        <v>8729</v>
      </c>
      <c r="B803" s="67" t="s">
        <v>5258</v>
      </c>
      <c r="C803" s="67" t="s">
        <v>9483</v>
      </c>
      <c r="D803" s="67" t="s">
        <v>951</v>
      </c>
      <c r="E803" s="67" t="s">
        <v>9484</v>
      </c>
      <c r="F803" s="67" t="s">
        <v>9485</v>
      </c>
      <c r="G803" s="67" t="s">
        <v>9486</v>
      </c>
      <c r="H803" s="67" t="s">
        <v>9487</v>
      </c>
      <c r="I803" s="67" t="s">
        <v>6</v>
      </c>
      <c r="J803" s="67" t="s">
        <v>9487</v>
      </c>
      <c r="K803" s="67" t="s">
        <v>9433</v>
      </c>
      <c r="L803" s="67" t="s">
        <v>9485</v>
      </c>
      <c r="M803" s="67" t="s">
        <v>697</v>
      </c>
      <c r="N803">
        <v>9</v>
      </c>
      <c r="O803" s="67" t="s">
        <v>9406</v>
      </c>
      <c r="P803" s="67" t="s">
        <v>9415</v>
      </c>
      <c r="Q803" s="67" t="s">
        <v>952</v>
      </c>
      <c r="R803" s="67" t="s">
        <v>9421</v>
      </c>
      <c r="S803">
        <v>0</v>
      </c>
      <c r="T803" s="67" t="s">
        <v>9481</v>
      </c>
      <c r="U803">
        <v>550000</v>
      </c>
      <c r="V803" s="58">
        <v>45055</v>
      </c>
      <c r="W803" s="67" t="s">
        <v>9489</v>
      </c>
      <c r="X803" s="67" t="s">
        <v>7</v>
      </c>
      <c r="Y803">
        <v>5</v>
      </c>
      <c r="Z803" t="s">
        <v>9536</v>
      </c>
      <c r="AA803" t="s">
        <v>9525</v>
      </c>
    </row>
    <row r="804" spans="1:27" x14ac:dyDescent="0.3">
      <c r="A804" s="67" t="s">
        <v>5491</v>
      </c>
      <c r="B804" s="67" t="s">
        <v>5258</v>
      </c>
      <c r="C804" s="67" t="s">
        <v>9483</v>
      </c>
      <c r="D804" s="67" t="s">
        <v>951</v>
      </c>
      <c r="E804" s="67" t="s">
        <v>9484</v>
      </c>
      <c r="F804" s="67" t="s">
        <v>9485</v>
      </c>
      <c r="G804" s="67" t="s">
        <v>9486</v>
      </c>
      <c r="H804" s="67" t="s">
        <v>9487</v>
      </c>
      <c r="I804" s="67" t="s">
        <v>6</v>
      </c>
      <c r="J804" s="67" t="s">
        <v>9487</v>
      </c>
      <c r="K804" s="67" t="s">
        <v>9433</v>
      </c>
      <c r="L804" s="67" t="s">
        <v>9485</v>
      </c>
      <c r="M804" s="67" t="s">
        <v>697</v>
      </c>
      <c r="N804">
        <v>10</v>
      </c>
      <c r="O804" s="67" t="s">
        <v>9404</v>
      </c>
      <c r="P804" s="67" t="s">
        <v>9415</v>
      </c>
      <c r="Q804" s="67" t="s">
        <v>952</v>
      </c>
      <c r="R804" s="67" t="s">
        <v>9421</v>
      </c>
      <c r="S804">
        <v>0</v>
      </c>
      <c r="T804" s="67" t="s">
        <v>9481</v>
      </c>
      <c r="U804">
        <v>100000</v>
      </c>
      <c r="V804" s="58">
        <v>45055</v>
      </c>
      <c r="W804" s="67" t="s">
        <v>9489</v>
      </c>
      <c r="X804" s="67" t="s">
        <v>7</v>
      </c>
      <c r="Y804">
        <v>5</v>
      </c>
      <c r="Z804" t="s">
        <v>9536</v>
      </c>
      <c r="AA804" t="s">
        <v>9525</v>
      </c>
    </row>
    <row r="805" spans="1:27" x14ac:dyDescent="0.3">
      <c r="A805" s="67" t="s">
        <v>5548</v>
      </c>
      <c r="B805" s="67" t="s">
        <v>5258</v>
      </c>
      <c r="C805" s="67" t="s">
        <v>9483</v>
      </c>
      <c r="D805" s="67" t="s">
        <v>4645</v>
      </c>
      <c r="E805" s="67" t="s">
        <v>9484</v>
      </c>
      <c r="F805" s="67" t="s">
        <v>9485</v>
      </c>
      <c r="G805" s="67" t="s">
        <v>9486</v>
      </c>
      <c r="H805" s="67" t="s">
        <v>9487</v>
      </c>
      <c r="I805" s="67" t="s">
        <v>6</v>
      </c>
      <c r="J805" s="67" t="s">
        <v>9487</v>
      </c>
      <c r="K805" s="67" t="s">
        <v>9433</v>
      </c>
      <c r="L805" s="67" t="s">
        <v>9485</v>
      </c>
      <c r="M805" s="67" t="s">
        <v>697</v>
      </c>
      <c r="N805">
        <v>5</v>
      </c>
      <c r="O805" s="67" t="s">
        <v>9401</v>
      </c>
      <c r="P805" s="67" t="s">
        <v>9415</v>
      </c>
      <c r="Q805" s="67" t="s">
        <v>4646</v>
      </c>
      <c r="R805" s="67" t="s">
        <v>9429</v>
      </c>
      <c r="S805">
        <v>0</v>
      </c>
      <c r="T805" s="67" t="s">
        <v>9482</v>
      </c>
      <c r="U805">
        <v>7188714</v>
      </c>
      <c r="V805" s="58">
        <v>45055</v>
      </c>
      <c r="W805" s="67" t="s">
        <v>9489</v>
      </c>
      <c r="X805" s="67" t="s">
        <v>7</v>
      </c>
      <c r="Y805">
        <v>5</v>
      </c>
      <c r="Z805" t="s">
        <v>9536</v>
      </c>
      <c r="AA805" t="s">
        <v>9525</v>
      </c>
    </row>
    <row r="806" spans="1:27" x14ac:dyDescent="0.3">
      <c r="A806" s="67" t="s">
        <v>7123</v>
      </c>
      <c r="B806" s="67" t="s">
        <v>5258</v>
      </c>
      <c r="C806" s="67" t="s">
        <v>9483</v>
      </c>
      <c r="D806" s="67" t="s">
        <v>955</v>
      </c>
      <c r="E806" s="67" t="s">
        <v>9484</v>
      </c>
      <c r="F806" s="67" t="s">
        <v>9485</v>
      </c>
      <c r="G806" s="67" t="s">
        <v>9486</v>
      </c>
      <c r="H806" s="67" t="s">
        <v>9487</v>
      </c>
      <c r="I806" s="67" t="s">
        <v>6</v>
      </c>
      <c r="J806" s="67" t="s">
        <v>9487</v>
      </c>
      <c r="K806" s="67" t="s">
        <v>9433</v>
      </c>
      <c r="L806" s="67" t="s">
        <v>9485</v>
      </c>
      <c r="M806" s="67" t="s">
        <v>697</v>
      </c>
      <c r="N806">
        <v>1</v>
      </c>
      <c r="O806" s="67" t="s">
        <v>9397</v>
      </c>
      <c r="P806" s="67" t="s">
        <v>9415</v>
      </c>
      <c r="Q806" s="67" t="s">
        <v>956</v>
      </c>
      <c r="R806" s="67" t="s">
        <v>9422</v>
      </c>
      <c r="S806">
        <v>0</v>
      </c>
      <c r="T806" s="67" t="s">
        <v>9481</v>
      </c>
      <c r="U806">
        <v>300000</v>
      </c>
      <c r="V806" s="58">
        <v>45055</v>
      </c>
      <c r="W806" s="67" t="s">
        <v>9489</v>
      </c>
      <c r="X806" s="67" t="s">
        <v>7</v>
      </c>
      <c r="Y806">
        <v>5</v>
      </c>
      <c r="Z806" t="s">
        <v>9536</v>
      </c>
      <c r="AA806" t="s">
        <v>9525</v>
      </c>
    </row>
    <row r="807" spans="1:27" x14ac:dyDescent="0.3">
      <c r="A807" s="67" t="s">
        <v>5548</v>
      </c>
      <c r="B807" s="67" t="s">
        <v>5258</v>
      </c>
      <c r="C807" s="67" t="s">
        <v>9483</v>
      </c>
      <c r="D807" s="67" t="s">
        <v>4185</v>
      </c>
      <c r="E807" s="67" t="s">
        <v>9484</v>
      </c>
      <c r="F807" s="67" t="s">
        <v>9485</v>
      </c>
      <c r="G807" s="67" t="s">
        <v>9486</v>
      </c>
      <c r="H807" s="67" t="s">
        <v>9487</v>
      </c>
      <c r="I807" s="67" t="s">
        <v>6</v>
      </c>
      <c r="J807" s="67" t="s">
        <v>9487</v>
      </c>
      <c r="K807" s="67" t="s">
        <v>9433</v>
      </c>
      <c r="L807" s="67" t="s">
        <v>9485</v>
      </c>
      <c r="M807" s="67" t="s">
        <v>697</v>
      </c>
      <c r="N807">
        <v>5</v>
      </c>
      <c r="O807" s="67" t="s">
        <v>9401</v>
      </c>
      <c r="P807" s="67" t="s">
        <v>9415</v>
      </c>
      <c r="Q807" s="67" t="s">
        <v>4186</v>
      </c>
      <c r="R807" s="67" t="s">
        <v>9428</v>
      </c>
      <c r="S807">
        <v>0</v>
      </c>
      <c r="T807" s="67" t="s">
        <v>9481</v>
      </c>
      <c r="U807">
        <v>570000</v>
      </c>
      <c r="V807" s="58">
        <v>45056</v>
      </c>
      <c r="W807" s="67" t="s">
        <v>9489</v>
      </c>
      <c r="X807" s="67" t="s">
        <v>7</v>
      </c>
      <c r="Y807">
        <v>5</v>
      </c>
      <c r="Z807" t="s">
        <v>9536</v>
      </c>
      <c r="AA807" t="s">
        <v>9525</v>
      </c>
    </row>
    <row r="808" spans="1:27" x14ac:dyDescent="0.3">
      <c r="A808" s="67" t="s">
        <v>7199</v>
      </c>
      <c r="B808" s="67" t="s">
        <v>5258</v>
      </c>
      <c r="C808" s="67" t="s">
        <v>9483</v>
      </c>
      <c r="D808" s="67" t="s">
        <v>4179</v>
      </c>
      <c r="E808" s="67" t="s">
        <v>9484</v>
      </c>
      <c r="F808" s="67" t="s">
        <v>9485</v>
      </c>
      <c r="G808" s="67" t="s">
        <v>9486</v>
      </c>
      <c r="H808" s="67" t="s">
        <v>9487</v>
      </c>
      <c r="I808" s="67" t="s">
        <v>6</v>
      </c>
      <c r="J808" s="67" t="s">
        <v>9487</v>
      </c>
      <c r="K808" s="67" t="s">
        <v>9433</v>
      </c>
      <c r="L808" s="67" t="s">
        <v>9485</v>
      </c>
      <c r="M808" s="67" t="s">
        <v>697</v>
      </c>
      <c r="N808">
        <v>16</v>
      </c>
      <c r="O808" s="67" t="s">
        <v>9412</v>
      </c>
      <c r="P808" s="67" t="s">
        <v>9417</v>
      </c>
      <c r="Q808" s="67" t="s">
        <v>4180</v>
      </c>
      <c r="R808" s="67" t="s">
        <v>9427</v>
      </c>
      <c r="S808">
        <v>0</v>
      </c>
      <c r="T808" s="67" t="s">
        <v>9481</v>
      </c>
      <c r="U808">
        <v>4999800</v>
      </c>
      <c r="V808" s="58">
        <v>45056</v>
      </c>
      <c r="W808" s="67" t="s">
        <v>9489</v>
      </c>
      <c r="X808" s="67" t="s">
        <v>7</v>
      </c>
      <c r="Y808">
        <v>5</v>
      </c>
      <c r="Z808" t="s">
        <v>9536</v>
      </c>
      <c r="AA808" t="s">
        <v>9525</v>
      </c>
    </row>
    <row r="809" spans="1:27" x14ac:dyDescent="0.3">
      <c r="A809" s="67" t="s">
        <v>5548</v>
      </c>
      <c r="B809" s="67" t="s">
        <v>5258</v>
      </c>
      <c r="C809" s="67" t="s">
        <v>9483</v>
      </c>
      <c r="D809" s="67" t="s">
        <v>951</v>
      </c>
      <c r="E809" s="67" t="s">
        <v>9484</v>
      </c>
      <c r="F809" s="67" t="s">
        <v>9485</v>
      </c>
      <c r="G809" s="67" t="s">
        <v>9486</v>
      </c>
      <c r="H809" s="67" t="s">
        <v>9487</v>
      </c>
      <c r="I809" s="67" t="s">
        <v>6</v>
      </c>
      <c r="J809" s="67" t="s">
        <v>9487</v>
      </c>
      <c r="K809" s="67" t="s">
        <v>9433</v>
      </c>
      <c r="L809" s="67" t="s">
        <v>9485</v>
      </c>
      <c r="M809" s="67" t="s">
        <v>697</v>
      </c>
      <c r="N809">
        <v>5</v>
      </c>
      <c r="O809" s="67" t="s">
        <v>9401</v>
      </c>
      <c r="P809" s="67" t="s">
        <v>9415</v>
      </c>
      <c r="Q809" s="67" t="s">
        <v>952</v>
      </c>
      <c r="R809" s="67" t="s">
        <v>9421</v>
      </c>
      <c r="S809">
        <v>0</v>
      </c>
      <c r="T809" s="67" t="s">
        <v>9481</v>
      </c>
      <c r="U809">
        <v>75000</v>
      </c>
      <c r="V809" s="58">
        <v>45056</v>
      </c>
      <c r="W809" s="67" t="s">
        <v>9489</v>
      </c>
      <c r="X809" s="67" t="s">
        <v>7</v>
      </c>
      <c r="Y809">
        <v>5</v>
      </c>
      <c r="Z809" t="s">
        <v>9536</v>
      </c>
      <c r="AA809" t="s">
        <v>9525</v>
      </c>
    </row>
    <row r="810" spans="1:27" x14ac:dyDescent="0.3">
      <c r="A810" s="67" t="s">
        <v>5491</v>
      </c>
      <c r="B810" s="67" t="s">
        <v>5258</v>
      </c>
      <c r="C810" s="67" t="s">
        <v>9483</v>
      </c>
      <c r="D810" s="67" t="s">
        <v>955</v>
      </c>
      <c r="E810" s="67" t="s">
        <v>9484</v>
      </c>
      <c r="F810" s="67" t="s">
        <v>9485</v>
      </c>
      <c r="G810" s="67" t="s">
        <v>9486</v>
      </c>
      <c r="H810" s="67" t="s">
        <v>9487</v>
      </c>
      <c r="I810" s="67" t="s">
        <v>6</v>
      </c>
      <c r="J810" s="67" t="s">
        <v>9487</v>
      </c>
      <c r="K810" s="67" t="s">
        <v>9433</v>
      </c>
      <c r="L810" s="67" t="s">
        <v>9485</v>
      </c>
      <c r="M810" s="67" t="s">
        <v>697</v>
      </c>
      <c r="N810">
        <v>10</v>
      </c>
      <c r="O810" s="67" t="s">
        <v>9404</v>
      </c>
      <c r="P810" s="67" t="s">
        <v>9415</v>
      </c>
      <c r="Q810" s="67" t="s">
        <v>956</v>
      </c>
      <c r="R810" s="67" t="s">
        <v>9422</v>
      </c>
      <c r="S810">
        <v>0</v>
      </c>
      <c r="T810" s="67" t="s">
        <v>9481</v>
      </c>
      <c r="U810">
        <v>200000</v>
      </c>
      <c r="V810" s="58">
        <v>45056</v>
      </c>
      <c r="W810" s="67" t="s">
        <v>9489</v>
      </c>
      <c r="X810" s="67" t="s">
        <v>7</v>
      </c>
      <c r="Y810">
        <v>5</v>
      </c>
      <c r="Z810" t="s">
        <v>9536</v>
      </c>
      <c r="AA810" t="s">
        <v>9525</v>
      </c>
    </row>
    <row r="811" spans="1:27" x14ac:dyDescent="0.3">
      <c r="A811" s="67" t="s">
        <v>7123</v>
      </c>
      <c r="B811" s="67" t="s">
        <v>5258</v>
      </c>
      <c r="C811" s="67" t="s">
        <v>9483</v>
      </c>
      <c r="D811" s="67" t="s">
        <v>955</v>
      </c>
      <c r="E811" s="67" t="s">
        <v>9484</v>
      </c>
      <c r="F811" s="67" t="s">
        <v>9485</v>
      </c>
      <c r="G811" s="67" t="s">
        <v>9486</v>
      </c>
      <c r="H811" s="67" t="s">
        <v>9487</v>
      </c>
      <c r="I811" s="67" t="s">
        <v>6</v>
      </c>
      <c r="J811" s="67" t="s">
        <v>9487</v>
      </c>
      <c r="K811" s="67" t="s">
        <v>9433</v>
      </c>
      <c r="L811" s="67" t="s">
        <v>9485</v>
      </c>
      <c r="M811" s="67" t="s">
        <v>697</v>
      </c>
      <c r="N811">
        <v>1</v>
      </c>
      <c r="O811" s="67" t="s">
        <v>9397</v>
      </c>
      <c r="P811" s="67" t="s">
        <v>9415</v>
      </c>
      <c r="Q811" s="67" t="s">
        <v>956</v>
      </c>
      <c r="R811" s="67" t="s">
        <v>9422</v>
      </c>
      <c r="S811">
        <v>0</v>
      </c>
      <c r="T811" s="67" t="s">
        <v>9481</v>
      </c>
      <c r="U811">
        <v>450000</v>
      </c>
      <c r="V811" s="58">
        <v>45056</v>
      </c>
      <c r="W811" s="67" t="s">
        <v>9489</v>
      </c>
      <c r="X811" s="67" t="s">
        <v>7</v>
      </c>
      <c r="Y811">
        <v>5</v>
      </c>
      <c r="Z811" t="s">
        <v>9536</v>
      </c>
      <c r="AA811" t="s">
        <v>9525</v>
      </c>
    </row>
    <row r="812" spans="1:27" x14ac:dyDescent="0.3">
      <c r="A812" s="67" t="s">
        <v>5505</v>
      </c>
      <c r="B812" s="67" t="s">
        <v>5258</v>
      </c>
      <c r="C812" s="67" t="s">
        <v>9483</v>
      </c>
      <c r="D812" s="67" t="s">
        <v>4179</v>
      </c>
      <c r="E812" s="67" t="s">
        <v>9484</v>
      </c>
      <c r="F812" s="67" t="s">
        <v>9485</v>
      </c>
      <c r="G812" s="67" t="s">
        <v>9486</v>
      </c>
      <c r="H812" s="67" t="s">
        <v>9487</v>
      </c>
      <c r="I812" s="67" t="s">
        <v>6</v>
      </c>
      <c r="J812" s="67" t="s">
        <v>9487</v>
      </c>
      <c r="K812" s="67" t="s">
        <v>9433</v>
      </c>
      <c r="L812" s="67" t="s">
        <v>9485</v>
      </c>
      <c r="M812" s="67" t="s">
        <v>697</v>
      </c>
      <c r="O812" s="67"/>
      <c r="P812" s="67"/>
      <c r="Q812" s="67" t="s">
        <v>4180</v>
      </c>
      <c r="R812" s="67" t="s">
        <v>9427</v>
      </c>
      <c r="S812">
        <v>0</v>
      </c>
      <c r="T812" s="67" t="s">
        <v>9481</v>
      </c>
      <c r="U812">
        <v>900000</v>
      </c>
      <c r="V812" s="58">
        <v>45057</v>
      </c>
      <c r="W812" s="67" t="s">
        <v>9489</v>
      </c>
      <c r="X812" s="67" t="s">
        <v>7</v>
      </c>
      <c r="Y812">
        <v>5</v>
      </c>
      <c r="Z812" t="s">
        <v>9536</v>
      </c>
      <c r="AA812" t="s">
        <v>9525</v>
      </c>
    </row>
    <row r="813" spans="1:27" x14ac:dyDescent="0.3">
      <c r="A813" s="67" t="s">
        <v>6041</v>
      </c>
      <c r="B813" s="67" t="s">
        <v>5258</v>
      </c>
      <c r="C813" s="67" t="s">
        <v>9483</v>
      </c>
      <c r="D813" s="67" t="s">
        <v>4179</v>
      </c>
      <c r="E813" s="67" t="s">
        <v>9484</v>
      </c>
      <c r="F813" s="67" t="s">
        <v>9485</v>
      </c>
      <c r="G813" s="67" t="s">
        <v>9486</v>
      </c>
      <c r="H813" s="67" t="s">
        <v>9487</v>
      </c>
      <c r="I813" s="67" t="s">
        <v>6</v>
      </c>
      <c r="J813" s="67" t="s">
        <v>9487</v>
      </c>
      <c r="K813" s="67" t="s">
        <v>9433</v>
      </c>
      <c r="L813" s="67" t="s">
        <v>9485</v>
      </c>
      <c r="M813" s="67" t="s">
        <v>697</v>
      </c>
      <c r="O813" s="67"/>
      <c r="P813" s="67"/>
      <c r="Q813" s="67" t="s">
        <v>4180</v>
      </c>
      <c r="R813" s="67" t="s">
        <v>9427</v>
      </c>
      <c r="S813">
        <v>0</v>
      </c>
      <c r="T813" s="67" t="s">
        <v>9481</v>
      </c>
      <c r="U813">
        <v>275900</v>
      </c>
      <c r="V813" s="58">
        <v>45057</v>
      </c>
      <c r="W813" s="67" t="s">
        <v>9489</v>
      </c>
      <c r="X813" s="67" t="s">
        <v>7</v>
      </c>
      <c r="Y813">
        <v>5</v>
      </c>
      <c r="Z813" t="s">
        <v>9536</v>
      </c>
      <c r="AA813" t="s">
        <v>9525</v>
      </c>
    </row>
    <row r="814" spans="1:27" x14ac:dyDescent="0.3">
      <c r="A814" s="67" t="s">
        <v>6058</v>
      </c>
      <c r="B814" s="67" t="s">
        <v>5258</v>
      </c>
      <c r="C814" s="67" t="s">
        <v>9483</v>
      </c>
      <c r="D814" s="67" t="s">
        <v>4185</v>
      </c>
      <c r="E814" s="67" t="s">
        <v>9484</v>
      </c>
      <c r="F814" s="67" t="s">
        <v>9485</v>
      </c>
      <c r="G814" s="67" t="s">
        <v>9486</v>
      </c>
      <c r="H814" s="67" t="s">
        <v>9487</v>
      </c>
      <c r="I814" s="67" t="s">
        <v>6</v>
      </c>
      <c r="J814" s="67" t="s">
        <v>9487</v>
      </c>
      <c r="K814" s="67" t="s">
        <v>9433</v>
      </c>
      <c r="L814" s="67" t="s">
        <v>9485</v>
      </c>
      <c r="M814" s="67" t="s">
        <v>697</v>
      </c>
      <c r="O814" s="67"/>
      <c r="P814" s="67"/>
      <c r="Q814" s="67" t="s">
        <v>4186</v>
      </c>
      <c r="R814" s="67" t="s">
        <v>9428</v>
      </c>
      <c r="S814">
        <v>0</v>
      </c>
      <c r="T814" s="67" t="s">
        <v>9481</v>
      </c>
      <c r="U814">
        <v>2000000</v>
      </c>
      <c r="V814" s="58">
        <v>45057</v>
      </c>
      <c r="W814" s="67" t="s">
        <v>9489</v>
      </c>
      <c r="X814" s="67" t="s">
        <v>7</v>
      </c>
      <c r="Y814">
        <v>5</v>
      </c>
      <c r="Z814" t="s">
        <v>9536</v>
      </c>
      <c r="AA814" t="s">
        <v>9525</v>
      </c>
    </row>
    <row r="815" spans="1:27" x14ac:dyDescent="0.3">
      <c r="A815" s="67" t="s">
        <v>8765</v>
      </c>
      <c r="B815" s="67" t="s">
        <v>5258</v>
      </c>
      <c r="C815" s="67" t="s">
        <v>9483</v>
      </c>
      <c r="D815" s="67" t="s">
        <v>2091</v>
      </c>
      <c r="E815" s="67" t="s">
        <v>9484</v>
      </c>
      <c r="F815" s="67" t="s">
        <v>9485</v>
      </c>
      <c r="G815" s="67" t="s">
        <v>9486</v>
      </c>
      <c r="H815" s="67" t="s">
        <v>9487</v>
      </c>
      <c r="I815" s="67" t="s">
        <v>6</v>
      </c>
      <c r="J815" s="67" t="s">
        <v>9487</v>
      </c>
      <c r="K815" s="67" t="s">
        <v>9433</v>
      </c>
      <c r="L815" s="67" t="s">
        <v>9485</v>
      </c>
      <c r="M815" s="67" t="s">
        <v>697</v>
      </c>
      <c r="O815" s="67"/>
      <c r="P815" s="67"/>
      <c r="Q815" s="67" t="s">
        <v>2092</v>
      </c>
      <c r="R815" s="67" t="s">
        <v>9424</v>
      </c>
      <c r="S815">
        <v>0</v>
      </c>
      <c r="T815" s="67" t="s">
        <v>9481</v>
      </c>
      <c r="U815">
        <v>14940000</v>
      </c>
      <c r="V815" s="58">
        <v>45057</v>
      </c>
      <c r="W815" s="67" t="s">
        <v>9489</v>
      </c>
      <c r="X815" s="67" t="s">
        <v>7</v>
      </c>
      <c r="Y815">
        <v>5</v>
      </c>
      <c r="Z815" t="s">
        <v>9536</v>
      </c>
      <c r="AA815" t="s">
        <v>9525</v>
      </c>
    </row>
    <row r="816" spans="1:27" x14ac:dyDescent="0.3">
      <c r="A816" s="67" t="s">
        <v>5548</v>
      </c>
      <c r="B816" s="67" t="s">
        <v>5258</v>
      </c>
      <c r="C816" s="67" t="s">
        <v>9483</v>
      </c>
      <c r="D816" s="67" t="s">
        <v>951</v>
      </c>
      <c r="E816" s="67" t="s">
        <v>9484</v>
      </c>
      <c r="F816" s="67" t="s">
        <v>9485</v>
      </c>
      <c r="G816" s="67" t="s">
        <v>9486</v>
      </c>
      <c r="H816" s="67" t="s">
        <v>9487</v>
      </c>
      <c r="I816" s="67" t="s">
        <v>6</v>
      </c>
      <c r="J816" s="67" t="s">
        <v>9487</v>
      </c>
      <c r="K816" s="67" t="s">
        <v>9433</v>
      </c>
      <c r="L816" s="67" t="s">
        <v>9485</v>
      </c>
      <c r="M816" s="67" t="s">
        <v>697</v>
      </c>
      <c r="N816">
        <v>5</v>
      </c>
      <c r="O816" s="67" t="s">
        <v>9401</v>
      </c>
      <c r="P816" s="67" t="s">
        <v>9415</v>
      </c>
      <c r="Q816" s="67" t="s">
        <v>952</v>
      </c>
      <c r="R816" s="67" t="s">
        <v>9421</v>
      </c>
      <c r="S816">
        <v>0</v>
      </c>
      <c r="T816" s="67" t="s">
        <v>9481</v>
      </c>
      <c r="U816">
        <v>150000</v>
      </c>
      <c r="V816" s="58">
        <v>45057</v>
      </c>
      <c r="W816" s="67" t="s">
        <v>9489</v>
      </c>
      <c r="X816" s="67" t="s">
        <v>7</v>
      </c>
      <c r="Y816">
        <v>5</v>
      </c>
      <c r="Z816" t="s">
        <v>9536</v>
      </c>
      <c r="AA816" t="s">
        <v>9525</v>
      </c>
    </row>
    <row r="817" spans="1:27" x14ac:dyDescent="0.3">
      <c r="A817" s="67" t="s">
        <v>5491</v>
      </c>
      <c r="B817" s="67" t="s">
        <v>5258</v>
      </c>
      <c r="C817" s="67" t="s">
        <v>9483</v>
      </c>
      <c r="D817" s="67" t="s">
        <v>951</v>
      </c>
      <c r="E817" s="67" t="s">
        <v>9484</v>
      </c>
      <c r="F817" s="67" t="s">
        <v>9485</v>
      </c>
      <c r="G817" s="67" t="s">
        <v>9486</v>
      </c>
      <c r="H817" s="67" t="s">
        <v>9487</v>
      </c>
      <c r="I817" s="67" t="s">
        <v>6</v>
      </c>
      <c r="J817" s="67" t="s">
        <v>9487</v>
      </c>
      <c r="K817" s="67" t="s">
        <v>9433</v>
      </c>
      <c r="L817" s="67" t="s">
        <v>9485</v>
      </c>
      <c r="M817" s="67" t="s">
        <v>697</v>
      </c>
      <c r="N817">
        <v>10</v>
      </c>
      <c r="O817" s="67" t="s">
        <v>9404</v>
      </c>
      <c r="P817" s="67" t="s">
        <v>9415</v>
      </c>
      <c r="Q817" s="67" t="s">
        <v>952</v>
      </c>
      <c r="R817" s="67" t="s">
        <v>9421</v>
      </c>
      <c r="S817">
        <v>0</v>
      </c>
      <c r="T817" s="67" t="s">
        <v>9481</v>
      </c>
      <c r="U817">
        <v>175000</v>
      </c>
      <c r="V817" s="58">
        <v>45057</v>
      </c>
      <c r="W817" s="67" t="s">
        <v>9489</v>
      </c>
      <c r="X817" s="67" t="s">
        <v>7</v>
      </c>
      <c r="Y817">
        <v>5</v>
      </c>
      <c r="Z817" t="s">
        <v>9536</v>
      </c>
      <c r="AA817" t="s">
        <v>9525</v>
      </c>
    </row>
    <row r="818" spans="1:27" x14ac:dyDescent="0.3">
      <c r="A818" s="67" t="s">
        <v>5491</v>
      </c>
      <c r="B818" s="67" t="s">
        <v>5258</v>
      </c>
      <c r="C818" s="67" t="s">
        <v>9483</v>
      </c>
      <c r="D818" s="67" t="s">
        <v>955</v>
      </c>
      <c r="E818" s="67" t="s">
        <v>9484</v>
      </c>
      <c r="F818" s="67" t="s">
        <v>9485</v>
      </c>
      <c r="G818" s="67" t="s">
        <v>9486</v>
      </c>
      <c r="H818" s="67" t="s">
        <v>9487</v>
      </c>
      <c r="I818" s="67" t="s">
        <v>6</v>
      </c>
      <c r="J818" s="67" t="s">
        <v>9487</v>
      </c>
      <c r="K818" s="67" t="s">
        <v>9433</v>
      </c>
      <c r="L818" s="67" t="s">
        <v>9485</v>
      </c>
      <c r="M818" s="67" t="s">
        <v>697</v>
      </c>
      <c r="N818">
        <v>10</v>
      </c>
      <c r="O818" s="67" t="s">
        <v>9404</v>
      </c>
      <c r="P818" s="67" t="s">
        <v>9415</v>
      </c>
      <c r="Q818" s="67" t="s">
        <v>956</v>
      </c>
      <c r="R818" s="67" t="s">
        <v>9422</v>
      </c>
      <c r="S818">
        <v>0</v>
      </c>
      <c r="T818" s="67" t="s">
        <v>9481</v>
      </c>
      <c r="U818">
        <v>1300000</v>
      </c>
      <c r="V818" s="58">
        <v>45057</v>
      </c>
      <c r="W818" s="67" t="s">
        <v>9489</v>
      </c>
      <c r="X818" s="67" t="s">
        <v>7</v>
      </c>
      <c r="Y818">
        <v>5</v>
      </c>
      <c r="Z818" t="s">
        <v>9536</v>
      </c>
      <c r="AA818" t="s">
        <v>9525</v>
      </c>
    </row>
    <row r="819" spans="1:27" x14ac:dyDescent="0.3">
      <c r="A819" s="67" t="s">
        <v>7123</v>
      </c>
      <c r="B819" s="67" t="s">
        <v>5258</v>
      </c>
      <c r="C819" s="67" t="s">
        <v>9483</v>
      </c>
      <c r="D819" s="67" t="s">
        <v>955</v>
      </c>
      <c r="E819" s="67" t="s">
        <v>9484</v>
      </c>
      <c r="F819" s="67" t="s">
        <v>9485</v>
      </c>
      <c r="G819" s="67" t="s">
        <v>9486</v>
      </c>
      <c r="H819" s="67" t="s">
        <v>9487</v>
      </c>
      <c r="I819" s="67" t="s">
        <v>6</v>
      </c>
      <c r="J819" s="67" t="s">
        <v>9487</v>
      </c>
      <c r="K819" s="67" t="s">
        <v>9433</v>
      </c>
      <c r="L819" s="67" t="s">
        <v>9485</v>
      </c>
      <c r="M819" s="67" t="s">
        <v>697</v>
      </c>
      <c r="N819">
        <v>1</v>
      </c>
      <c r="O819" s="67" t="s">
        <v>9397</v>
      </c>
      <c r="P819" s="67" t="s">
        <v>9415</v>
      </c>
      <c r="Q819" s="67" t="s">
        <v>956</v>
      </c>
      <c r="R819" s="67" t="s">
        <v>9422</v>
      </c>
      <c r="S819">
        <v>0</v>
      </c>
      <c r="T819" s="67" t="s">
        <v>9481</v>
      </c>
      <c r="U819">
        <v>1350000</v>
      </c>
      <c r="V819" s="58">
        <v>45057</v>
      </c>
      <c r="W819" s="67" t="s">
        <v>9489</v>
      </c>
      <c r="X819" s="67" t="s">
        <v>7</v>
      </c>
      <c r="Y819">
        <v>5</v>
      </c>
      <c r="Z819" t="s">
        <v>9536</v>
      </c>
      <c r="AA819" t="s">
        <v>9525</v>
      </c>
    </row>
    <row r="820" spans="1:27" x14ac:dyDescent="0.3">
      <c r="A820" s="67" t="s">
        <v>6072</v>
      </c>
      <c r="B820" s="67" t="s">
        <v>5258</v>
      </c>
      <c r="C820" s="67" t="s">
        <v>9483</v>
      </c>
      <c r="D820" s="67" t="s">
        <v>4179</v>
      </c>
      <c r="E820" s="67" t="s">
        <v>9484</v>
      </c>
      <c r="F820" s="67" t="s">
        <v>9485</v>
      </c>
      <c r="G820" s="67" t="s">
        <v>9486</v>
      </c>
      <c r="H820" s="67" t="s">
        <v>9487</v>
      </c>
      <c r="I820" s="67" t="s">
        <v>6</v>
      </c>
      <c r="J820" s="67" t="s">
        <v>9487</v>
      </c>
      <c r="K820" s="67" t="s">
        <v>9433</v>
      </c>
      <c r="L820" s="67" t="s">
        <v>9485</v>
      </c>
      <c r="M820" s="67" t="s">
        <v>697</v>
      </c>
      <c r="O820" s="67"/>
      <c r="P820" s="67"/>
      <c r="Q820" s="67" t="s">
        <v>4180</v>
      </c>
      <c r="R820" s="67" t="s">
        <v>9427</v>
      </c>
      <c r="S820">
        <v>0</v>
      </c>
      <c r="T820" s="67" t="s">
        <v>9481</v>
      </c>
      <c r="U820">
        <v>4875000</v>
      </c>
      <c r="V820" s="58">
        <v>45058</v>
      </c>
      <c r="W820" s="67" t="s">
        <v>9489</v>
      </c>
      <c r="X820" s="67" t="s">
        <v>7</v>
      </c>
      <c r="Y820">
        <v>5</v>
      </c>
      <c r="Z820" t="s">
        <v>9536</v>
      </c>
      <c r="AA820" t="s">
        <v>9525</v>
      </c>
    </row>
    <row r="821" spans="1:27" x14ac:dyDescent="0.3">
      <c r="A821" s="67" t="s">
        <v>6072</v>
      </c>
      <c r="B821" s="67" t="s">
        <v>5258</v>
      </c>
      <c r="C821" s="67" t="s">
        <v>9483</v>
      </c>
      <c r="D821" s="67" t="s">
        <v>3946</v>
      </c>
      <c r="E821" s="67" t="s">
        <v>9484</v>
      </c>
      <c r="F821" s="67" t="s">
        <v>9485</v>
      </c>
      <c r="G821" s="67" t="s">
        <v>9486</v>
      </c>
      <c r="H821" s="67" t="s">
        <v>9487</v>
      </c>
      <c r="I821" s="67" t="s">
        <v>6</v>
      </c>
      <c r="J821" s="67" t="s">
        <v>9487</v>
      </c>
      <c r="K821" s="67" t="s">
        <v>9433</v>
      </c>
      <c r="L821" s="67" t="s">
        <v>9485</v>
      </c>
      <c r="M821" s="67" t="s">
        <v>697</v>
      </c>
      <c r="O821" s="67"/>
      <c r="P821" s="67"/>
      <c r="Q821" s="67" t="s">
        <v>3947</v>
      </c>
      <c r="R821" s="67" t="s">
        <v>9512</v>
      </c>
      <c r="S821">
        <v>0</v>
      </c>
      <c r="T821" s="67"/>
      <c r="U821">
        <v>1130000</v>
      </c>
      <c r="V821" s="58">
        <v>45058</v>
      </c>
      <c r="W821" s="67" t="s">
        <v>9489</v>
      </c>
      <c r="X821" s="67" t="s">
        <v>7</v>
      </c>
      <c r="Y821">
        <v>5</v>
      </c>
      <c r="Z821" t="s">
        <v>9536</v>
      </c>
      <c r="AA821" t="s">
        <v>9525</v>
      </c>
    </row>
    <row r="822" spans="1:27" x14ac:dyDescent="0.3">
      <c r="A822" s="67" t="s">
        <v>7201</v>
      </c>
      <c r="B822" s="67" t="s">
        <v>5258</v>
      </c>
      <c r="C822" s="67" t="s">
        <v>9483</v>
      </c>
      <c r="D822" s="67" t="s">
        <v>2091</v>
      </c>
      <c r="E822" s="67" t="s">
        <v>9484</v>
      </c>
      <c r="F822" s="67" t="s">
        <v>9485</v>
      </c>
      <c r="G822" s="67" t="s">
        <v>9486</v>
      </c>
      <c r="H822" s="67" t="s">
        <v>9487</v>
      </c>
      <c r="I822" s="67" t="s">
        <v>6</v>
      </c>
      <c r="J822" s="67" t="s">
        <v>9487</v>
      </c>
      <c r="K822" s="67" t="s">
        <v>9433</v>
      </c>
      <c r="L822" s="67" t="s">
        <v>9485</v>
      </c>
      <c r="M822" s="67" t="s">
        <v>697</v>
      </c>
      <c r="N822">
        <v>3</v>
      </c>
      <c r="O822" s="67" t="s">
        <v>9399</v>
      </c>
      <c r="P822" s="67" t="s">
        <v>9415</v>
      </c>
      <c r="Q822" s="67" t="s">
        <v>2092</v>
      </c>
      <c r="R822" s="67" t="s">
        <v>9424</v>
      </c>
      <c r="S822">
        <v>0</v>
      </c>
      <c r="T822" s="67" t="s">
        <v>9481</v>
      </c>
      <c r="U822">
        <v>4062500</v>
      </c>
      <c r="V822" s="58">
        <v>45058</v>
      </c>
      <c r="W822" s="67" t="s">
        <v>9489</v>
      </c>
      <c r="X822" s="67" t="s">
        <v>7</v>
      </c>
      <c r="Y822">
        <v>5</v>
      </c>
      <c r="Z822" t="s">
        <v>9536</v>
      </c>
      <c r="AA822" t="s">
        <v>9525</v>
      </c>
    </row>
    <row r="823" spans="1:27" x14ac:dyDescent="0.3">
      <c r="A823" s="67" t="s">
        <v>5548</v>
      </c>
      <c r="B823" s="67" t="s">
        <v>5258</v>
      </c>
      <c r="C823" s="67" t="s">
        <v>9483</v>
      </c>
      <c r="D823" s="67" t="s">
        <v>951</v>
      </c>
      <c r="E823" s="67" t="s">
        <v>9484</v>
      </c>
      <c r="F823" s="67" t="s">
        <v>9485</v>
      </c>
      <c r="G823" s="67" t="s">
        <v>9486</v>
      </c>
      <c r="H823" s="67" t="s">
        <v>9487</v>
      </c>
      <c r="I823" s="67" t="s">
        <v>6</v>
      </c>
      <c r="J823" s="67" t="s">
        <v>9487</v>
      </c>
      <c r="K823" s="67" t="s">
        <v>9433</v>
      </c>
      <c r="L823" s="67" t="s">
        <v>9485</v>
      </c>
      <c r="M823" s="67" t="s">
        <v>697</v>
      </c>
      <c r="N823">
        <v>5</v>
      </c>
      <c r="O823" s="67" t="s">
        <v>9401</v>
      </c>
      <c r="P823" s="67" t="s">
        <v>9415</v>
      </c>
      <c r="Q823" s="67" t="s">
        <v>952</v>
      </c>
      <c r="R823" s="67" t="s">
        <v>9421</v>
      </c>
      <c r="S823">
        <v>0</v>
      </c>
      <c r="T823" s="67" t="s">
        <v>9481</v>
      </c>
      <c r="U823">
        <v>75000</v>
      </c>
      <c r="V823" s="58">
        <v>45058</v>
      </c>
      <c r="W823" s="67" t="s">
        <v>9489</v>
      </c>
      <c r="X823" s="67" t="s">
        <v>7</v>
      </c>
      <c r="Y823">
        <v>5</v>
      </c>
      <c r="Z823" t="s">
        <v>9536</v>
      </c>
      <c r="AA823" t="s">
        <v>9525</v>
      </c>
    </row>
    <row r="824" spans="1:27" x14ac:dyDescent="0.3">
      <c r="A824" s="67" t="s">
        <v>8729</v>
      </c>
      <c r="B824" s="67" t="s">
        <v>5258</v>
      </c>
      <c r="C824" s="67" t="s">
        <v>9483</v>
      </c>
      <c r="D824" s="67" t="s">
        <v>951</v>
      </c>
      <c r="E824" s="67" t="s">
        <v>9484</v>
      </c>
      <c r="F824" s="67" t="s">
        <v>9485</v>
      </c>
      <c r="G824" s="67" t="s">
        <v>9486</v>
      </c>
      <c r="H824" s="67" t="s">
        <v>9487</v>
      </c>
      <c r="I824" s="67" t="s">
        <v>6</v>
      </c>
      <c r="J824" s="67" t="s">
        <v>9487</v>
      </c>
      <c r="K824" s="67" t="s">
        <v>9433</v>
      </c>
      <c r="L824" s="67" t="s">
        <v>9485</v>
      </c>
      <c r="M824" s="67" t="s">
        <v>697</v>
      </c>
      <c r="N824">
        <v>9</v>
      </c>
      <c r="O824" s="67" t="s">
        <v>9406</v>
      </c>
      <c r="P824" s="67" t="s">
        <v>9415</v>
      </c>
      <c r="Q824" s="67" t="s">
        <v>952</v>
      </c>
      <c r="R824" s="67" t="s">
        <v>9421</v>
      </c>
      <c r="S824">
        <v>0</v>
      </c>
      <c r="T824" s="67" t="s">
        <v>9481</v>
      </c>
      <c r="U824">
        <v>825000</v>
      </c>
      <c r="V824" s="58">
        <v>45058</v>
      </c>
      <c r="W824" s="67" t="s">
        <v>9489</v>
      </c>
      <c r="X824" s="67" t="s">
        <v>7</v>
      </c>
      <c r="Y824">
        <v>5</v>
      </c>
      <c r="Z824" t="s">
        <v>9536</v>
      </c>
      <c r="AA824" t="s">
        <v>9525</v>
      </c>
    </row>
    <row r="825" spans="1:27" x14ac:dyDescent="0.3">
      <c r="A825" s="67" t="s">
        <v>5491</v>
      </c>
      <c r="B825" s="67" t="s">
        <v>5258</v>
      </c>
      <c r="C825" s="67" t="s">
        <v>9483</v>
      </c>
      <c r="D825" s="67" t="s">
        <v>951</v>
      </c>
      <c r="E825" s="67" t="s">
        <v>9484</v>
      </c>
      <c r="F825" s="67" t="s">
        <v>9485</v>
      </c>
      <c r="G825" s="67" t="s">
        <v>9486</v>
      </c>
      <c r="H825" s="67" t="s">
        <v>9487</v>
      </c>
      <c r="I825" s="67" t="s">
        <v>6</v>
      </c>
      <c r="J825" s="67" t="s">
        <v>9487</v>
      </c>
      <c r="K825" s="67" t="s">
        <v>9433</v>
      </c>
      <c r="L825" s="67" t="s">
        <v>9485</v>
      </c>
      <c r="M825" s="67" t="s">
        <v>697</v>
      </c>
      <c r="N825">
        <v>10</v>
      </c>
      <c r="O825" s="67" t="s">
        <v>9404</v>
      </c>
      <c r="P825" s="67" t="s">
        <v>9415</v>
      </c>
      <c r="Q825" s="67" t="s">
        <v>952</v>
      </c>
      <c r="R825" s="67" t="s">
        <v>9421</v>
      </c>
      <c r="S825">
        <v>0</v>
      </c>
      <c r="T825" s="67" t="s">
        <v>9481</v>
      </c>
      <c r="U825">
        <v>250000</v>
      </c>
      <c r="V825" s="58">
        <v>45058</v>
      </c>
      <c r="W825" s="67" t="s">
        <v>9489</v>
      </c>
      <c r="X825" s="67" t="s">
        <v>7</v>
      </c>
      <c r="Y825">
        <v>5</v>
      </c>
      <c r="Z825" t="s">
        <v>9536</v>
      </c>
      <c r="AA825" t="s">
        <v>9525</v>
      </c>
    </row>
    <row r="826" spans="1:27" x14ac:dyDescent="0.3">
      <c r="A826" s="67" t="s">
        <v>5491</v>
      </c>
      <c r="B826" s="67" t="s">
        <v>5258</v>
      </c>
      <c r="C826" s="67" t="s">
        <v>9483</v>
      </c>
      <c r="D826" s="67" t="s">
        <v>955</v>
      </c>
      <c r="E826" s="67" t="s">
        <v>9484</v>
      </c>
      <c r="F826" s="67" t="s">
        <v>9485</v>
      </c>
      <c r="G826" s="67" t="s">
        <v>9486</v>
      </c>
      <c r="H826" s="67" t="s">
        <v>9487</v>
      </c>
      <c r="I826" s="67" t="s">
        <v>6</v>
      </c>
      <c r="J826" s="67" t="s">
        <v>9487</v>
      </c>
      <c r="K826" s="67" t="s">
        <v>9433</v>
      </c>
      <c r="L826" s="67" t="s">
        <v>9485</v>
      </c>
      <c r="M826" s="67" t="s">
        <v>697</v>
      </c>
      <c r="N826">
        <v>10</v>
      </c>
      <c r="O826" s="67" t="s">
        <v>9404</v>
      </c>
      <c r="P826" s="67" t="s">
        <v>9415</v>
      </c>
      <c r="Q826" s="67" t="s">
        <v>956</v>
      </c>
      <c r="R826" s="67" t="s">
        <v>9422</v>
      </c>
      <c r="S826">
        <v>0</v>
      </c>
      <c r="T826" s="67" t="s">
        <v>9481</v>
      </c>
      <c r="U826">
        <v>200000</v>
      </c>
      <c r="V826" s="58">
        <v>45058</v>
      </c>
      <c r="W826" s="67" t="s">
        <v>9489</v>
      </c>
      <c r="X826" s="67" t="s">
        <v>7</v>
      </c>
      <c r="Y826">
        <v>5</v>
      </c>
      <c r="Z826" t="s">
        <v>9536</v>
      </c>
      <c r="AA826" t="s">
        <v>9525</v>
      </c>
    </row>
    <row r="827" spans="1:27" x14ac:dyDescent="0.3">
      <c r="A827" s="67" t="s">
        <v>7123</v>
      </c>
      <c r="B827" s="67" t="s">
        <v>5258</v>
      </c>
      <c r="C827" s="67" t="s">
        <v>9483</v>
      </c>
      <c r="D827" s="67" t="s">
        <v>955</v>
      </c>
      <c r="E827" s="67" t="s">
        <v>9484</v>
      </c>
      <c r="F827" s="67" t="s">
        <v>9485</v>
      </c>
      <c r="G827" s="67" t="s">
        <v>9486</v>
      </c>
      <c r="H827" s="67" t="s">
        <v>9487</v>
      </c>
      <c r="I827" s="67" t="s">
        <v>6</v>
      </c>
      <c r="J827" s="67" t="s">
        <v>9487</v>
      </c>
      <c r="K827" s="67" t="s">
        <v>9433</v>
      </c>
      <c r="L827" s="67" t="s">
        <v>9485</v>
      </c>
      <c r="M827" s="67" t="s">
        <v>697</v>
      </c>
      <c r="N827">
        <v>1</v>
      </c>
      <c r="O827" s="67" t="s">
        <v>9397</v>
      </c>
      <c r="P827" s="67" t="s">
        <v>9415</v>
      </c>
      <c r="Q827" s="67" t="s">
        <v>956</v>
      </c>
      <c r="R827" s="67" t="s">
        <v>9422</v>
      </c>
      <c r="S827">
        <v>0</v>
      </c>
      <c r="T827" s="67" t="s">
        <v>9481</v>
      </c>
      <c r="U827">
        <v>750000</v>
      </c>
      <c r="V827" s="58">
        <v>45058</v>
      </c>
      <c r="W827" s="67" t="s">
        <v>9489</v>
      </c>
      <c r="X827" s="67" t="s">
        <v>7</v>
      </c>
      <c r="Y827">
        <v>5</v>
      </c>
      <c r="Z827" t="s">
        <v>9536</v>
      </c>
      <c r="AA827" t="s">
        <v>9525</v>
      </c>
    </row>
    <row r="828" spans="1:27" x14ac:dyDescent="0.3">
      <c r="A828" s="67" t="s">
        <v>7123</v>
      </c>
      <c r="B828" s="67" t="s">
        <v>5258</v>
      </c>
      <c r="C828" s="67" t="s">
        <v>9483</v>
      </c>
      <c r="D828" s="67" t="s">
        <v>955</v>
      </c>
      <c r="E828" s="67" t="s">
        <v>9484</v>
      </c>
      <c r="F828" s="67" t="s">
        <v>9485</v>
      </c>
      <c r="G828" s="67" t="s">
        <v>9486</v>
      </c>
      <c r="H828" s="67" t="s">
        <v>9487</v>
      </c>
      <c r="I828" s="67" t="s">
        <v>6</v>
      </c>
      <c r="J828" s="67" t="s">
        <v>9487</v>
      </c>
      <c r="K828" s="67" t="s">
        <v>9433</v>
      </c>
      <c r="L828" s="67" t="s">
        <v>9485</v>
      </c>
      <c r="M828" s="67" t="s">
        <v>697</v>
      </c>
      <c r="N828">
        <v>1</v>
      </c>
      <c r="O828" s="67" t="s">
        <v>9397</v>
      </c>
      <c r="P828" s="67" t="s">
        <v>9415</v>
      </c>
      <c r="Q828" s="67" t="s">
        <v>956</v>
      </c>
      <c r="R828" s="67" t="s">
        <v>9422</v>
      </c>
      <c r="S828">
        <v>0</v>
      </c>
      <c r="T828" s="67" t="s">
        <v>9481</v>
      </c>
      <c r="U828">
        <v>600000</v>
      </c>
      <c r="V828" s="58">
        <v>45059</v>
      </c>
      <c r="W828" s="67" t="s">
        <v>9489</v>
      </c>
      <c r="X828" s="67" t="s">
        <v>7</v>
      </c>
      <c r="Y828">
        <v>5</v>
      </c>
      <c r="Z828" t="s">
        <v>9536</v>
      </c>
      <c r="AA828" t="s">
        <v>9525</v>
      </c>
    </row>
    <row r="829" spans="1:27" x14ac:dyDescent="0.3">
      <c r="A829" s="67" t="s">
        <v>7123</v>
      </c>
      <c r="B829" s="67" t="s">
        <v>5258</v>
      </c>
      <c r="C829" s="67" t="s">
        <v>9483</v>
      </c>
      <c r="D829" s="67" t="s">
        <v>955</v>
      </c>
      <c r="E829" s="67" t="s">
        <v>9484</v>
      </c>
      <c r="F829" s="67" t="s">
        <v>9485</v>
      </c>
      <c r="G829" s="67" t="s">
        <v>9486</v>
      </c>
      <c r="H829" s="67" t="s">
        <v>9487</v>
      </c>
      <c r="I829" s="67" t="s">
        <v>6</v>
      </c>
      <c r="J829" s="67" t="s">
        <v>9487</v>
      </c>
      <c r="K829" s="67" t="s">
        <v>9433</v>
      </c>
      <c r="L829" s="67" t="s">
        <v>9485</v>
      </c>
      <c r="M829" s="67" t="s">
        <v>697</v>
      </c>
      <c r="N829">
        <v>1</v>
      </c>
      <c r="O829" s="67" t="s">
        <v>9397</v>
      </c>
      <c r="P829" s="67" t="s">
        <v>9415</v>
      </c>
      <c r="Q829" s="67" t="s">
        <v>956</v>
      </c>
      <c r="R829" s="67" t="s">
        <v>9422</v>
      </c>
      <c r="S829">
        <v>0</v>
      </c>
      <c r="T829" s="67" t="s">
        <v>9481</v>
      </c>
      <c r="U829">
        <v>450000</v>
      </c>
      <c r="V829" s="58">
        <v>45060</v>
      </c>
      <c r="W829" s="67" t="s">
        <v>9489</v>
      </c>
      <c r="X829" s="67" t="s">
        <v>7</v>
      </c>
      <c r="Y829">
        <v>5</v>
      </c>
      <c r="Z829" t="s">
        <v>9536</v>
      </c>
      <c r="AA829" t="s">
        <v>9525</v>
      </c>
    </row>
    <row r="830" spans="1:27" x14ac:dyDescent="0.3">
      <c r="A830" s="67" t="s">
        <v>6041</v>
      </c>
      <c r="B830" s="67" t="s">
        <v>5258</v>
      </c>
      <c r="C830" s="67" t="s">
        <v>9483</v>
      </c>
      <c r="D830" s="67" t="s">
        <v>4179</v>
      </c>
      <c r="E830" s="67" t="s">
        <v>9484</v>
      </c>
      <c r="F830" s="67" t="s">
        <v>9485</v>
      </c>
      <c r="G830" s="67" t="s">
        <v>9486</v>
      </c>
      <c r="H830" s="67" t="s">
        <v>9487</v>
      </c>
      <c r="I830" s="67" t="s">
        <v>6</v>
      </c>
      <c r="J830" s="67" t="s">
        <v>9487</v>
      </c>
      <c r="K830" s="67" t="s">
        <v>9433</v>
      </c>
      <c r="L830" s="67" t="s">
        <v>9485</v>
      </c>
      <c r="M830" s="67" t="s">
        <v>697</v>
      </c>
      <c r="O830" s="67"/>
      <c r="P830" s="67"/>
      <c r="Q830" s="67" t="s">
        <v>4180</v>
      </c>
      <c r="R830" s="67" t="s">
        <v>9427</v>
      </c>
      <c r="S830">
        <v>0</v>
      </c>
      <c r="T830" s="67" t="s">
        <v>9481</v>
      </c>
      <c r="U830">
        <v>168500</v>
      </c>
      <c r="V830" s="58">
        <v>45061</v>
      </c>
      <c r="W830" s="67" t="s">
        <v>9489</v>
      </c>
      <c r="X830" s="67" t="s">
        <v>7</v>
      </c>
      <c r="Y830">
        <v>5</v>
      </c>
      <c r="Z830" t="s">
        <v>9536</v>
      </c>
      <c r="AA830" t="s">
        <v>9525</v>
      </c>
    </row>
    <row r="831" spans="1:27" x14ac:dyDescent="0.3">
      <c r="A831" s="67" t="s">
        <v>7190</v>
      </c>
      <c r="B831" s="67" t="s">
        <v>5258</v>
      </c>
      <c r="C831" s="67" t="s">
        <v>9483</v>
      </c>
      <c r="D831" s="67" t="s">
        <v>961</v>
      </c>
      <c r="E831" s="67" t="s">
        <v>9484</v>
      </c>
      <c r="F831" s="67" t="s">
        <v>9485</v>
      </c>
      <c r="G831" s="67" t="s">
        <v>9486</v>
      </c>
      <c r="H831" s="67" t="s">
        <v>9487</v>
      </c>
      <c r="I831" s="67" t="s">
        <v>6</v>
      </c>
      <c r="J831" s="67" t="s">
        <v>9487</v>
      </c>
      <c r="K831" s="67" t="s">
        <v>9433</v>
      </c>
      <c r="L831" s="67" t="s">
        <v>9485</v>
      </c>
      <c r="M831" s="67" t="s">
        <v>697</v>
      </c>
      <c r="O831" s="67"/>
      <c r="P831" s="67"/>
      <c r="Q831" s="67" t="s">
        <v>962</v>
      </c>
      <c r="R831" s="67" t="s">
        <v>9423</v>
      </c>
      <c r="S831">
        <v>0</v>
      </c>
      <c r="T831" s="67" t="s">
        <v>9481</v>
      </c>
      <c r="U831">
        <v>5000000</v>
      </c>
      <c r="V831" s="58">
        <v>45061</v>
      </c>
      <c r="W831" s="67" t="s">
        <v>9489</v>
      </c>
      <c r="X831" s="67" t="s">
        <v>7</v>
      </c>
      <c r="Y831">
        <v>5</v>
      </c>
      <c r="Z831" t="s">
        <v>9536</v>
      </c>
      <c r="AA831" t="s">
        <v>9525</v>
      </c>
    </row>
    <row r="832" spans="1:27" x14ac:dyDescent="0.3">
      <c r="A832" s="67" t="s">
        <v>5548</v>
      </c>
      <c r="B832" s="67" t="s">
        <v>5258</v>
      </c>
      <c r="C832" s="67" t="s">
        <v>9483</v>
      </c>
      <c r="D832" s="67" t="s">
        <v>4185</v>
      </c>
      <c r="E832" s="67" t="s">
        <v>9484</v>
      </c>
      <c r="F832" s="67" t="s">
        <v>9485</v>
      </c>
      <c r="G832" s="67" t="s">
        <v>9486</v>
      </c>
      <c r="H832" s="67" t="s">
        <v>9487</v>
      </c>
      <c r="I832" s="67" t="s">
        <v>6</v>
      </c>
      <c r="J832" s="67" t="s">
        <v>9487</v>
      </c>
      <c r="K832" s="67" t="s">
        <v>9433</v>
      </c>
      <c r="L832" s="67" t="s">
        <v>9485</v>
      </c>
      <c r="M832" s="67" t="s">
        <v>697</v>
      </c>
      <c r="N832">
        <v>5</v>
      </c>
      <c r="O832" s="67" t="s">
        <v>9401</v>
      </c>
      <c r="P832" s="67" t="s">
        <v>9415</v>
      </c>
      <c r="Q832" s="67" t="s">
        <v>4186</v>
      </c>
      <c r="R832" s="67" t="s">
        <v>9428</v>
      </c>
      <c r="S832">
        <v>0</v>
      </c>
      <c r="T832" s="67" t="s">
        <v>9481</v>
      </c>
      <c r="U832">
        <v>342000</v>
      </c>
      <c r="V832" s="58">
        <v>45061</v>
      </c>
      <c r="W832" s="67" t="s">
        <v>9489</v>
      </c>
      <c r="X832" s="67" t="s">
        <v>7</v>
      </c>
      <c r="Y832">
        <v>5</v>
      </c>
      <c r="Z832" t="s">
        <v>9536</v>
      </c>
      <c r="AA832" t="s">
        <v>9525</v>
      </c>
    </row>
    <row r="833" spans="1:27" x14ac:dyDescent="0.3">
      <c r="A833" s="67" t="s">
        <v>5994</v>
      </c>
      <c r="B833" s="67" t="s">
        <v>5258</v>
      </c>
      <c r="C833" s="67" t="s">
        <v>9483</v>
      </c>
      <c r="D833" s="67" t="s">
        <v>4185</v>
      </c>
      <c r="E833" s="67" t="s">
        <v>9484</v>
      </c>
      <c r="F833" s="67" t="s">
        <v>9485</v>
      </c>
      <c r="G833" s="67" t="s">
        <v>9486</v>
      </c>
      <c r="H833" s="67" t="s">
        <v>9487</v>
      </c>
      <c r="I833" s="67" t="s">
        <v>6</v>
      </c>
      <c r="J833" s="67" t="s">
        <v>9487</v>
      </c>
      <c r="K833" s="67" t="s">
        <v>9433</v>
      </c>
      <c r="L833" s="67" t="s">
        <v>9485</v>
      </c>
      <c r="M833" s="67" t="s">
        <v>697</v>
      </c>
      <c r="N833">
        <v>6</v>
      </c>
      <c r="O833" s="67" t="s">
        <v>9403</v>
      </c>
      <c r="P833" s="67" t="s">
        <v>9415</v>
      </c>
      <c r="Q833" s="67" t="s">
        <v>4186</v>
      </c>
      <c r="R833" s="67" t="s">
        <v>9428</v>
      </c>
      <c r="S833">
        <v>0</v>
      </c>
      <c r="T833" s="67" t="s">
        <v>9481</v>
      </c>
      <c r="U833">
        <v>1720000</v>
      </c>
      <c r="V833" s="58">
        <v>45061</v>
      </c>
      <c r="W833" s="67" t="s">
        <v>9489</v>
      </c>
      <c r="X833" s="67" t="s">
        <v>7</v>
      </c>
      <c r="Y833">
        <v>5</v>
      </c>
      <c r="Z833" t="s">
        <v>9536</v>
      </c>
      <c r="AA833" t="s">
        <v>9525</v>
      </c>
    </row>
    <row r="834" spans="1:27" x14ac:dyDescent="0.3">
      <c r="A834" s="67" t="s">
        <v>5548</v>
      </c>
      <c r="B834" s="67" t="s">
        <v>5258</v>
      </c>
      <c r="C834" s="67" t="s">
        <v>9483</v>
      </c>
      <c r="D834" s="67" t="s">
        <v>951</v>
      </c>
      <c r="E834" s="67" t="s">
        <v>9484</v>
      </c>
      <c r="F834" s="67" t="s">
        <v>9485</v>
      </c>
      <c r="G834" s="67" t="s">
        <v>9486</v>
      </c>
      <c r="H834" s="67" t="s">
        <v>9487</v>
      </c>
      <c r="I834" s="67" t="s">
        <v>6</v>
      </c>
      <c r="J834" s="67" t="s">
        <v>9487</v>
      </c>
      <c r="K834" s="67" t="s">
        <v>9433</v>
      </c>
      <c r="L834" s="67" t="s">
        <v>9485</v>
      </c>
      <c r="M834" s="67" t="s">
        <v>697</v>
      </c>
      <c r="N834">
        <v>5</v>
      </c>
      <c r="O834" s="67" t="s">
        <v>9401</v>
      </c>
      <c r="P834" s="67" t="s">
        <v>9415</v>
      </c>
      <c r="Q834" s="67" t="s">
        <v>952</v>
      </c>
      <c r="R834" s="67" t="s">
        <v>9421</v>
      </c>
      <c r="S834">
        <v>0</v>
      </c>
      <c r="T834" s="67" t="s">
        <v>9481</v>
      </c>
      <c r="U834">
        <v>125000</v>
      </c>
      <c r="V834" s="58">
        <v>45061</v>
      </c>
      <c r="W834" s="67" t="s">
        <v>9489</v>
      </c>
      <c r="X834" s="67" t="s">
        <v>7</v>
      </c>
      <c r="Y834">
        <v>5</v>
      </c>
      <c r="Z834" t="s">
        <v>9536</v>
      </c>
      <c r="AA834" t="s">
        <v>9525</v>
      </c>
    </row>
    <row r="835" spans="1:27" x14ac:dyDescent="0.3">
      <c r="A835" s="67" t="s">
        <v>5994</v>
      </c>
      <c r="B835" s="67" t="s">
        <v>5258</v>
      </c>
      <c r="C835" s="67" t="s">
        <v>9483</v>
      </c>
      <c r="D835" s="67" t="s">
        <v>951</v>
      </c>
      <c r="E835" s="67" t="s">
        <v>9484</v>
      </c>
      <c r="F835" s="67" t="s">
        <v>9485</v>
      </c>
      <c r="G835" s="67" t="s">
        <v>9486</v>
      </c>
      <c r="H835" s="67" t="s">
        <v>9487</v>
      </c>
      <c r="I835" s="67" t="s">
        <v>6</v>
      </c>
      <c r="J835" s="67" t="s">
        <v>9487</v>
      </c>
      <c r="K835" s="67" t="s">
        <v>9433</v>
      </c>
      <c r="L835" s="67" t="s">
        <v>9485</v>
      </c>
      <c r="M835" s="67" t="s">
        <v>697</v>
      </c>
      <c r="N835">
        <v>6</v>
      </c>
      <c r="O835" s="67" t="s">
        <v>9403</v>
      </c>
      <c r="P835" s="67" t="s">
        <v>9415</v>
      </c>
      <c r="Q835" s="67" t="s">
        <v>952</v>
      </c>
      <c r="R835" s="67" t="s">
        <v>9421</v>
      </c>
      <c r="S835">
        <v>0</v>
      </c>
      <c r="T835" s="67" t="s">
        <v>9481</v>
      </c>
      <c r="U835">
        <v>1300000</v>
      </c>
      <c r="V835" s="58">
        <v>45061</v>
      </c>
      <c r="W835" s="67" t="s">
        <v>9489</v>
      </c>
      <c r="X835" s="67" t="s">
        <v>7</v>
      </c>
      <c r="Y835">
        <v>5</v>
      </c>
      <c r="Z835" t="s">
        <v>9536</v>
      </c>
      <c r="AA835" t="s">
        <v>9525</v>
      </c>
    </row>
    <row r="836" spans="1:27" x14ac:dyDescent="0.3">
      <c r="A836" s="67" t="s">
        <v>5491</v>
      </c>
      <c r="B836" s="67" t="s">
        <v>5258</v>
      </c>
      <c r="C836" s="67" t="s">
        <v>9483</v>
      </c>
      <c r="D836" s="67" t="s">
        <v>951</v>
      </c>
      <c r="E836" s="67" t="s">
        <v>9484</v>
      </c>
      <c r="F836" s="67" t="s">
        <v>9485</v>
      </c>
      <c r="G836" s="67" t="s">
        <v>9486</v>
      </c>
      <c r="H836" s="67" t="s">
        <v>9487</v>
      </c>
      <c r="I836" s="67" t="s">
        <v>6</v>
      </c>
      <c r="J836" s="67" t="s">
        <v>9487</v>
      </c>
      <c r="K836" s="67" t="s">
        <v>9433</v>
      </c>
      <c r="L836" s="67" t="s">
        <v>9485</v>
      </c>
      <c r="M836" s="67" t="s">
        <v>697</v>
      </c>
      <c r="N836">
        <v>10</v>
      </c>
      <c r="O836" s="67" t="s">
        <v>9404</v>
      </c>
      <c r="P836" s="67" t="s">
        <v>9415</v>
      </c>
      <c r="Q836" s="67" t="s">
        <v>952</v>
      </c>
      <c r="R836" s="67" t="s">
        <v>9421</v>
      </c>
      <c r="S836">
        <v>0</v>
      </c>
      <c r="T836" s="67" t="s">
        <v>9481</v>
      </c>
      <c r="U836">
        <v>150000</v>
      </c>
      <c r="V836" s="58">
        <v>45061</v>
      </c>
      <c r="W836" s="67" t="s">
        <v>9489</v>
      </c>
      <c r="X836" s="67" t="s">
        <v>7</v>
      </c>
      <c r="Y836">
        <v>5</v>
      </c>
      <c r="Z836" t="s">
        <v>9536</v>
      </c>
      <c r="AA836" t="s">
        <v>9525</v>
      </c>
    </row>
    <row r="837" spans="1:27" x14ac:dyDescent="0.3">
      <c r="A837" s="67" t="s">
        <v>5491</v>
      </c>
      <c r="B837" s="67" t="s">
        <v>5258</v>
      </c>
      <c r="C837" s="67" t="s">
        <v>9483</v>
      </c>
      <c r="D837" s="67" t="s">
        <v>955</v>
      </c>
      <c r="E837" s="67" t="s">
        <v>9484</v>
      </c>
      <c r="F837" s="67" t="s">
        <v>9485</v>
      </c>
      <c r="G837" s="67" t="s">
        <v>9486</v>
      </c>
      <c r="H837" s="67" t="s">
        <v>9487</v>
      </c>
      <c r="I837" s="67" t="s">
        <v>6</v>
      </c>
      <c r="J837" s="67" t="s">
        <v>9487</v>
      </c>
      <c r="K837" s="67" t="s">
        <v>9433</v>
      </c>
      <c r="L837" s="67" t="s">
        <v>9485</v>
      </c>
      <c r="M837" s="67" t="s">
        <v>697</v>
      </c>
      <c r="N837">
        <v>10</v>
      </c>
      <c r="O837" s="67" t="s">
        <v>9404</v>
      </c>
      <c r="P837" s="67" t="s">
        <v>9415</v>
      </c>
      <c r="Q837" s="67" t="s">
        <v>956</v>
      </c>
      <c r="R837" s="67" t="s">
        <v>9422</v>
      </c>
      <c r="S837">
        <v>0</v>
      </c>
      <c r="T837" s="67" t="s">
        <v>9481</v>
      </c>
      <c r="U837">
        <v>300000</v>
      </c>
      <c r="V837" s="58">
        <v>45061</v>
      </c>
      <c r="W837" s="67" t="s">
        <v>9489</v>
      </c>
      <c r="X837" s="67" t="s">
        <v>7</v>
      </c>
      <c r="Y837">
        <v>5</v>
      </c>
      <c r="Z837" t="s">
        <v>9536</v>
      </c>
      <c r="AA837" t="s">
        <v>9525</v>
      </c>
    </row>
    <row r="838" spans="1:27" x14ac:dyDescent="0.3">
      <c r="A838" s="67" t="s">
        <v>7123</v>
      </c>
      <c r="B838" s="67" t="s">
        <v>5258</v>
      </c>
      <c r="C838" s="67" t="s">
        <v>9483</v>
      </c>
      <c r="D838" s="67" t="s">
        <v>955</v>
      </c>
      <c r="E838" s="67" t="s">
        <v>9484</v>
      </c>
      <c r="F838" s="67" t="s">
        <v>9485</v>
      </c>
      <c r="G838" s="67" t="s">
        <v>9486</v>
      </c>
      <c r="H838" s="67" t="s">
        <v>9487</v>
      </c>
      <c r="I838" s="67" t="s">
        <v>6</v>
      </c>
      <c r="J838" s="67" t="s">
        <v>9487</v>
      </c>
      <c r="K838" s="67" t="s">
        <v>9433</v>
      </c>
      <c r="L838" s="67" t="s">
        <v>9485</v>
      </c>
      <c r="M838" s="67" t="s">
        <v>697</v>
      </c>
      <c r="N838">
        <v>1</v>
      </c>
      <c r="O838" s="67" t="s">
        <v>9397</v>
      </c>
      <c r="P838" s="67" t="s">
        <v>9415</v>
      </c>
      <c r="Q838" s="67" t="s">
        <v>956</v>
      </c>
      <c r="R838" s="67" t="s">
        <v>9422</v>
      </c>
      <c r="S838">
        <v>0</v>
      </c>
      <c r="T838" s="67" t="s">
        <v>9481</v>
      </c>
      <c r="U838">
        <v>600000</v>
      </c>
      <c r="V838" s="58">
        <v>45061</v>
      </c>
      <c r="W838" s="67" t="s">
        <v>9489</v>
      </c>
      <c r="X838" s="67" t="s">
        <v>7</v>
      </c>
      <c r="Y838">
        <v>5</v>
      </c>
      <c r="Z838" t="s">
        <v>9536</v>
      </c>
      <c r="AA838" t="s">
        <v>9525</v>
      </c>
    </row>
    <row r="839" spans="1:27" x14ac:dyDescent="0.3">
      <c r="A839" s="67" t="s">
        <v>5505</v>
      </c>
      <c r="B839" s="67" t="s">
        <v>5258</v>
      </c>
      <c r="C839" s="67" t="s">
        <v>9483</v>
      </c>
      <c r="D839" s="67" t="s">
        <v>4179</v>
      </c>
      <c r="E839" s="67" t="s">
        <v>9484</v>
      </c>
      <c r="F839" s="67" t="s">
        <v>9485</v>
      </c>
      <c r="G839" s="67" t="s">
        <v>9486</v>
      </c>
      <c r="H839" s="67" t="s">
        <v>9487</v>
      </c>
      <c r="I839" s="67" t="s">
        <v>6</v>
      </c>
      <c r="J839" s="67" t="s">
        <v>9487</v>
      </c>
      <c r="K839" s="67" t="s">
        <v>9433</v>
      </c>
      <c r="L839" s="67" t="s">
        <v>9485</v>
      </c>
      <c r="M839" s="67" t="s">
        <v>697</v>
      </c>
      <c r="O839" s="67"/>
      <c r="P839" s="67"/>
      <c r="Q839" s="67" t="s">
        <v>4180</v>
      </c>
      <c r="R839" s="67" t="s">
        <v>9427</v>
      </c>
      <c r="S839">
        <v>0</v>
      </c>
      <c r="T839" s="67" t="s">
        <v>9481</v>
      </c>
      <c r="U839">
        <v>135000</v>
      </c>
      <c r="V839" s="58">
        <v>45062</v>
      </c>
      <c r="W839" s="67" t="s">
        <v>9489</v>
      </c>
      <c r="X839" s="67" t="s">
        <v>7</v>
      </c>
      <c r="Y839">
        <v>5</v>
      </c>
      <c r="Z839" t="s">
        <v>9536</v>
      </c>
      <c r="AA839" t="s">
        <v>9525</v>
      </c>
    </row>
    <row r="840" spans="1:27" x14ac:dyDescent="0.3">
      <c r="A840" s="67" t="s">
        <v>7190</v>
      </c>
      <c r="B840" s="67" t="s">
        <v>5258</v>
      </c>
      <c r="C840" s="67" t="s">
        <v>9483</v>
      </c>
      <c r="D840" s="67" t="s">
        <v>961</v>
      </c>
      <c r="E840" s="67" t="s">
        <v>9484</v>
      </c>
      <c r="F840" s="67" t="s">
        <v>9485</v>
      </c>
      <c r="G840" s="67" t="s">
        <v>9486</v>
      </c>
      <c r="H840" s="67" t="s">
        <v>9487</v>
      </c>
      <c r="I840" s="67" t="s">
        <v>6</v>
      </c>
      <c r="J840" s="67" t="s">
        <v>9487</v>
      </c>
      <c r="K840" s="67" t="s">
        <v>9433</v>
      </c>
      <c r="L840" s="67" t="s">
        <v>9485</v>
      </c>
      <c r="M840" s="67" t="s">
        <v>697</v>
      </c>
      <c r="O840" s="67"/>
      <c r="P840" s="67"/>
      <c r="Q840" s="67" t="s">
        <v>962</v>
      </c>
      <c r="R840" s="67" t="s">
        <v>9423</v>
      </c>
      <c r="S840">
        <v>0</v>
      </c>
      <c r="T840" s="67" t="s">
        <v>9481</v>
      </c>
      <c r="U840">
        <v>24300000</v>
      </c>
      <c r="V840" s="58">
        <v>45062</v>
      </c>
      <c r="W840" s="67" t="s">
        <v>9489</v>
      </c>
      <c r="X840" s="67" t="s">
        <v>7</v>
      </c>
      <c r="Y840">
        <v>5</v>
      </c>
      <c r="Z840" t="s">
        <v>9536</v>
      </c>
      <c r="AA840" t="s">
        <v>9525</v>
      </c>
    </row>
    <row r="841" spans="1:27" x14ac:dyDescent="0.3">
      <c r="A841" s="67" t="s">
        <v>5994</v>
      </c>
      <c r="B841" s="67" t="s">
        <v>5258</v>
      </c>
      <c r="C841" s="67" t="s">
        <v>9483</v>
      </c>
      <c r="D841" s="67" t="s">
        <v>4185</v>
      </c>
      <c r="E841" s="67" t="s">
        <v>9484</v>
      </c>
      <c r="F841" s="67" t="s">
        <v>9485</v>
      </c>
      <c r="G841" s="67" t="s">
        <v>9486</v>
      </c>
      <c r="H841" s="67" t="s">
        <v>9487</v>
      </c>
      <c r="I841" s="67" t="s">
        <v>6</v>
      </c>
      <c r="J841" s="67" t="s">
        <v>9487</v>
      </c>
      <c r="K841" s="67" t="s">
        <v>9433</v>
      </c>
      <c r="L841" s="67" t="s">
        <v>9485</v>
      </c>
      <c r="M841" s="67" t="s">
        <v>697</v>
      </c>
      <c r="N841">
        <v>6</v>
      </c>
      <c r="O841" s="67" t="s">
        <v>9403</v>
      </c>
      <c r="P841" s="67" t="s">
        <v>9415</v>
      </c>
      <c r="Q841" s="67" t="s">
        <v>4186</v>
      </c>
      <c r="R841" s="67" t="s">
        <v>9428</v>
      </c>
      <c r="S841">
        <v>0</v>
      </c>
      <c r="T841" s="67" t="s">
        <v>9481</v>
      </c>
      <c r="U841">
        <v>1500000</v>
      </c>
      <c r="V841" s="58">
        <v>45062</v>
      </c>
      <c r="W841" s="67" t="s">
        <v>9489</v>
      </c>
      <c r="X841" s="67" t="s">
        <v>7</v>
      </c>
      <c r="Y841">
        <v>5</v>
      </c>
      <c r="Z841" t="s">
        <v>9536</v>
      </c>
      <c r="AA841" t="s">
        <v>9525</v>
      </c>
    </row>
    <row r="842" spans="1:27" x14ac:dyDescent="0.3">
      <c r="A842" s="67" t="s">
        <v>7193</v>
      </c>
      <c r="B842" s="67" t="s">
        <v>5258</v>
      </c>
      <c r="C842" s="67" t="s">
        <v>9483</v>
      </c>
      <c r="D842" s="67" t="s">
        <v>4179</v>
      </c>
      <c r="E842" s="67" t="s">
        <v>9484</v>
      </c>
      <c r="F842" s="67" t="s">
        <v>9485</v>
      </c>
      <c r="G842" s="67" t="s">
        <v>9486</v>
      </c>
      <c r="H842" s="67" t="s">
        <v>9487</v>
      </c>
      <c r="I842" s="67" t="s">
        <v>6</v>
      </c>
      <c r="J842" s="67" t="s">
        <v>9487</v>
      </c>
      <c r="K842" s="67" t="s">
        <v>9433</v>
      </c>
      <c r="L842" s="67" t="s">
        <v>9485</v>
      </c>
      <c r="M842" s="67" t="s">
        <v>697</v>
      </c>
      <c r="N842">
        <v>12</v>
      </c>
      <c r="O842" s="67" t="s">
        <v>9408</v>
      </c>
      <c r="P842" s="67" t="s">
        <v>9417</v>
      </c>
      <c r="Q842" s="67" t="s">
        <v>4180</v>
      </c>
      <c r="R842" s="67" t="s">
        <v>9427</v>
      </c>
      <c r="S842">
        <v>0</v>
      </c>
      <c r="T842" s="67" t="s">
        <v>9481</v>
      </c>
      <c r="U842">
        <v>1690000</v>
      </c>
      <c r="V842" s="58">
        <v>45062</v>
      </c>
      <c r="W842" s="67" t="s">
        <v>9489</v>
      </c>
      <c r="X842" s="67" t="s">
        <v>7</v>
      </c>
      <c r="Y842">
        <v>5</v>
      </c>
      <c r="Z842" t="s">
        <v>9536</v>
      </c>
      <c r="AA842" t="s">
        <v>9525</v>
      </c>
    </row>
    <row r="843" spans="1:27" x14ac:dyDescent="0.3">
      <c r="A843" s="67" t="s">
        <v>7209</v>
      </c>
      <c r="B843" s="67" t="s">
        <v>5258</v>
      </c>
      <c r="C843" s="67" t="s">
        <v>9483</v>
      </c>
      <c r="D843" s="67" t="s">
        <v>2091</v>
      </c>
      <c r="E843" s="67" t="s">
        <v>9484</v>
      </c>
      <c r="F843" s="67" t="s">
        <v>9485</v>
      </c>
      <c r="G843" s="67" t="s">
        <v>9486</v>
      </c>
      <c r="H843" s="67" t="s">
        <v>9487</v>
      </c>
      <c r="I843" s="67" t="s">
        <v>6</v>
      </c>
      <c r="J843" s="67" t="s">
        <v>9487</v>
      </c>
      <c r="K843" s="67" t="s">
        <v>9433</v>
      </c>
      <c r="L843" s="67" t="s">
        <v>9485</v>
      </c>
      <c r="M843" s="67" t="s">
        <v>697</v>
      </c>
      <c r="N843">
        <v>17</v>
      </c>
      <c r="O843" s="67" t="s">
        <v>9413</v>
      </c>
      <c r="P843" s="67" t="s">
        <v>9417</v>
      </c>
      <c r="Q843" s="67" t="s">
        <v>2092</v>
      </c>
      <c r="R843" s="67" t="s">
        <v>9424</v>
      </c>
      <c r="S843">
        <v>0</v>
      </c>
      <c r="T843" s="67" t="s">
        <v>9481</v>
      </c>
      <c r="U843">
        <v>5440000</v>
      </c>
      <c r="V843" s="58">
        <v>45062</v>
      </c>
      <c r="W843" s="67" t="s">
        <v>9489</v>
      </c>
      <c r="X843" s="67" t="s">
        <v>7</v>
      </c>
      <c r="Y843">
        <v>5</v>
      </c>
      <c r="Z843" t="s">
        <v>9536</v>
      </c>
      <c r="AA843" t="s">
        <v>9525</v>
      </c>
    </row>
    <row r="844" spans="1:27" x14ac:dyDescent="0.3">
      <c r="A844" s="67" t="s">
        <v>5541</v>
      </c>
      <c r="B844" s="67" t="s">
        <v>5258</v>
      </c>
      <c r="C844" s="67" t="s">
        <v>9483</v>
      </c>
      <c r="D844" s="67" t="s">
        <v>951</v>
      </c>
      <c r="E844" s="67" t="s">
        <v>9484</v>
      </c>
      <c r="F844" s="67" t="s">
        <v>9485</v>
      </c>
      <c r="G844" s="67" t="s">
        <v>9486</v>
      </c>
      <c r="H844" s="67" t="s">
        <v>9487</v>
      </c>
      <c r="I844" s="67" t="s">
        <v>6</v>
      </c>
      <c r="J844" s="67" t="s">
        <v>9487</v>
      </c>
      <c r="K844" s="67" t="s">
        <v>9433</v>
      </c>
      <c r="L844" s="67" t="s">
        <v>9485</v>
      </c>
      <c r="M844" s="67" t="s">
        <v>697</v>
      </c>
      <c r="N844">
        <v>11</v>
      </c>
      <c r="O844" s="67" t="s">
        <v>9407</v>
      </c>
      <c r="P844" s="67" t="s">
        <v>9416</v>
      </c>
      <c r="Q844" s="67" t="s">
        <v>952</v>
      </c>
      <c r="R844" s="67" t="s">
        <v>9421</v>
      </c>
      <c r="S844">
        <v>0</v>
      </c>
      <c r="T844" s="67" t="s">
        <v>9481</v>
      </c>
      <c r="U844">
        <v>80000</v>
      </c>
      <c r="V844" s="58">
        <v>45062</v>
      </c>
      <c r="W844" s="67" t="s">
        <v>9489</v>
      </c>
      <c r="X844" s="67" t="s">
        <v>7</v>
      </c>
      <c r="Y844">
        <v>5</v>
      </c>
      <c r="Z844" t="s">
        <v>9536</v>
      </c>
      <c r="AA844" t="s">
        <v>9525</v>
      </c>
    </row>
    <row r="845" spans="1:27" x14ac:dyDescent="0.3">
      <c r="A845" s="67" t="s">
        <v>5548</v>
      </c>
      <c r="B845" s="67" t="s">
        <v>5258</v>
      </c>
      <c r="C845" s="67" t="s">
        <v>9483</v>
      </c>
      <c r="D845" s="67" t="s">
        <v>4645</v>
      </c>
      <c r="E845" s="67" t="s">
        <v>9484</v>
      </c>
      <c r="F845" s="67" t="s">
        <v>9485</v>
      </c>
      <c r="G845" s="67" t="s">
        <v>9486</v>
      </c>
      <c r="H845" s="67" t="s">
        <v>9487</v>
      </c>
      <c r="I845" s="67" t="s">
        <v>6</v>
      </c>
      <c r="J845" s="67" t="s">
        <v>9487</v>
      </c>
      <c r="K845" s="67" t="s">
        <v>9433</v>
      </c>
      <c r="L845" s="67" t="s">
        <v>9485</v>
      </c>
      <c r="M845" s="67" t="s">
        <v>697</v>
      </c>
      <c r="N845">
        <v>5</v>
      </c>
      <c r="O845" s="67" t="s">
        <v>9401</v>
      </c>
      <c r="P845" s="67" t="s">
        <v>9415</v>
      </c>
      <c r="Q845" s="67" t="s">
        <v>4646</v>
      </c>
      <c r="R845" s="67" t="s">
        <v>9429</v>
      </c>
      <c r="S845">
        <v>0</v>
      </c>
      <c r="T845" s="67" t="s">
        <v>9482</v>
      </c>
      <c r="U845">
        <v>48311250</v>
      </c>
      <c r="V845" s="58">
        <v>45062</v>
      </c>
      <c r="W845" s="67" t="s">
        <v>9489</v>
      </c>
      <c r="X845" s="67" t="s">
        <v>7</v>
      </c>
      <c r="Y845">
        <v>5</v>
      </c>
      <c r="Z845" t="s">
        <v>9536</v>
      </c>
      <c r="AA845" t="s">
        <v>9525</v>
      </c>
    </row>
    <row r="846" spans="1:27" x14ac:dyDescent="0.3">
      <c r="A846" s="67" t="s">
        <v>7199</v>
      </c>
      <c r="B846" s="67" t="s">
        <v>5258</v>
      </c>
      <c r="C846" s="67" t="s">
        <v>9483</v>
      </c>
      <c r="D846" s="67" t="s">
        <v>4645</v>
      </c>
      <c r="E846" s="67" t="s">
        <v>9484</v>
      </c>
      <c r="F846" s="67" t="s">
        <v>9485</v>
      </c>
      <c r="G846" s="67" t="s">
        <v>9486</v>
      </c>
      <c r="H846" s="67" t="s">
        <v>9487</v>
      </c>
      <c r="I846" s="67" t="s">
        <v>6</v>
      </c>
      <c r="J846" s="67" t="s">
        <v>9487</v>
      </c>
      <c r="K846" s="67" t="s">
        <v>9433</v>
      </c>
      <c r="L846" s="67" t="s">
        <v>9485</v>
      </c>
      <c r="M846" s="67" t="s">
        <v>697</v>
      </c>
      <c r="N846">
        <v>16</v>
      </c>
      <c r="O846" s="67" t="s">
        <v>9412</v>
      </c>
      <c r="P846" s="67" t="s">
        <v>9417</v>
      </c>
      <c r="Q846" s="67" t="s">
        <v>4646</v>
      </c>
      <c r="R846" s="67" t="s">
        <v>9429</v>
      </c>
      <c r="S846">
        <v>0</v>
      </c>
      <c r="T846" s="67" t="s">
        <v>9482</v>
      </c>
      <c r="U846">
        <v>757800</v>
      </c>
      <c r="V846" s="58">
        <v>45062</v>
      </c>
      <c r="W846" s="67" t="s">
        <v>9489</v>
      </c>
      <c r="X846" s="67" t="s">
        <v>7</v>
      </c>
      <c r="Y846">
        <v>5</v>
      </c>
      <c r="Z846" t="s">
        <v>9536</v>
      </c>
      <c r="AA846" t="s">
        <v>9525</v>
      </c>
    </row>
    <row r="847" spans="1:27" x14ac:dyDescent="0.3">
      <c r="A847" s="67" t="s">
        <v>5505</v>
      </c>
      <c r="B847" s="67" t="s">
        <v>5258</v>
      </c>
      <c r="C847" s="67" t="s">
        <v>9483</v>
      </c>
      <c r="D847" s="67" t="s">
        <v>4179</v>
      </c>
      <c r="E847" s="67" t="s">
        <v>9484</v>
      </c>
      <c r="F847" s="67" t="s">
        <v>9485</v>
      </c>
      <c r="G847" s="67" t="s">
        <v>9486</v>
      </c>
      <c r="H847" s="67" t="s">
        <v>9487</v>
      </c>
      <c r="I847" s="67" t="s">
        <v>6</v>
      </c>
      <c r="J847" s="67" t="s">
        <v>9487</v>
      </c>
      <c r="K847" s="67" t="s">
        <v>9433</v>
      </c>
      <c r="L847" s="67" t="s">
        <v>9485</v>
      </c>
      <c r="M847" s="67" t="s">
        <v>697</v>
      </c>
      <c r="O847" s="67"/>
      <c r="P847" s="67"/>
      <c r="Q847" s="67" t="s">
        <v>4180</v>
      </c>
      <c r="R847" s="67" t="s">
        <v>9427</v>
      </c>
      <c r="S847">
        <v>0</v>
      </c>
      <c r="T847" s="67" t="s">
        <v>9481</v>
      </c>
      <c r="U847">
        <v>665000</v>
      </c>
      <c r="V847" s="58">
        <v>45063</v>
      </c>
      <c r="W847" s="67" t="s">
        <v>9489</v>
      </c>
      <c r="X847" s="67" t="s">
        <v>7</v>
      </c>
      <c r="Y847">
        <v>5</v>
      </c>
      <c r="Z847" t="s">
        <v>9536</v>
      </c>
      <c r="AA847" t="s">
        <v>9525</v>
      </c>
    </row>
    <row r="848" spans="1:27" x14ac:dyDescent="0.3">
      <c r="A848" s="67" t="s">
        <v>7188</v>
      </c>
      <c r="B848" s="67" t="s">
        <v>5258</v>
      </c>
      <c r="C848" s="67" t="s">
        <v>9483</v>
      </c>
      <c r="D848" s="67" t="s">
        <v>3813</v>
      </c>
      <c r="E848" s="67" t="s">
        <v>9484</v>
      </c>
      <c r="F848" s="67" t="s">
        <v>9485</v>
      </c>
      <c r="G848" s="67" t="s">
        <v>9486</v>
      </c>
      <c r="H848" s="67" t="s">
        <v>9487</v>
      </c>
      <c r="I848" s="67" t="s">
        <v>6</v>
      </c>
      <c r="J848" s="67" t="s">
        <v>9487</v>
      </c>
      <c r="K848" s="67" t="s">
        <v>9433</v>
      </c>
      <c r="L848" s="67" t="s">
        <v>9485</v>
      </c>
      <c r="M848" s="67" t="s">
        <v>697</v>
      </c>
      <c r="N848">
        <v>2</v>
      </c>
      <c r="O848" s="67" t="s">
        <v>9398</v>
      </c>
      <c r="P848" s="67" t="s">
        <v>9415</v>
      </c>
      <c r="Q848" s="67" t="s">
        <v>3814</v>
      </c>
      <c r="R848" s="67" t="s">
        <v>9545</v>
      </c>
      <c r="S848">
        <v>0</v>
      </c>
      <c r="T848" s="67" t="s">
        <v>9482</v>
      </c>
      <c r="U848">
        <v>147653680</v>
      </c>
      <c r="V848" s="58">
        <v>45063</v>
      </c>
      <c r="W848" s="67" t="s">
        <v>9489</v>
      </c>
      <c r="X848" s="67" t="s">
        <v>7</v>
      </c>
      <c r="Y848">
        <v>5</v>
      </c>
      <c r="Z848" t="s">
        <v>9536</v>
      </c>
      <c r="AA848" t="s">
        <v>9525</v>
      </c>
    </row>
    <row r="849" spans="1:27" x14ac:dyDescent="0.3">
      <c r="A849" s="67" t="s">
        <v>7201</v>
      </c>
      <c r="B849" s="67" t="s">
        <v>5258</v>
      </c>
      <c r="C849" s="67" t="s">
        <v>9483</v>
      </c>
      <c r="D849" s="67" t="s">
        <v>961</v>
      </c>
      <c r="E849" s="67" t="s">
        <v>9484</v>
      </c>
      <c r="F849" s="67" t="s">
        <v>9485</v>
      </c>
      <c r="G849" s="67" t="s">
        <v>9486</v>
      </c>
      <c r="H849" s="67" t="s">
        <v>9487</v>
      </c>
      <c r="I849" s="67" t="s">
        <v>6</v>
      </c>
      <c r="J849" s="67" t="s">
        <v>9487</v>
      </c>
      <c r="K849" s="67" t="s">
        <v>9433</v>
      </c>
      <c r="L849" s="67" t="s">
        <v>9485</v>
      </c>
      <c r="M849" s="67" t="s">
        <v>697</v>
      </c>
      <c r="N849">
        <v>3</v>
      </c>
      <c r="O849" s="67" t="s">
        <v>9399</v>
      </c>
      <c r="P849" s="67" t="s">
        <v>9415</v>
      </c>
      <c r="Q849" s="67" t="s">
        <v>962</v>
      </c>
      <c r="R849" s="67" t="s">
        <v>9423</v>
      </c>
      <c r="S849">
        <v>0</v>
      </c>
      <c r="T849" s="67" t="s">
        <v>9481</v>
      </c>
      <c r="U849">
        <v>1500000</v>
      </c>
      <c r="V849" s="58">
        <v>45063</v>
      </c>
      <c r="W849" s="67" t="s">
        <v>9489</v>
      </c>
      <c r="X849" s="67" t="s">
        <v>7</v>
      </c>
      <c r="Y849">
        <v>5</v>
      </c>
      <c r="Z849" t="s">
        <v>9536</v>
      </c>
      <c r="AA849" t="s">
        <v>9525</v>
      </c>
    </row>
    <row r="850" spans="1:27" x14ac:dyDescent="0.3">
      <c r="A850" s="67" t="s">
        <v>5548</v>
      </c>
      <c r="B850" s="67" t="s">
        <v>5258</v>
      </c>
      <c r="C850" s="67" t="s">
        <v>9483</v>
      </c>
      <c r="D850" s="67" t="s">
        <v>4185</v>
      </c>
      <c r="E850" s="67" t="s">
        <v>9484</v>
      </c>
      <c r="F850" s="67" t="s">
        <v>9485</v>
      </c>
      <c r="G850" s="67" t="s">
        <v>9486</v>
      </c>
      <c r="H850" s="67" t="s">
        <v>9487</v>
      </c>
      <c r="I850" s="67" t="s">
        <v>6</v>
      </c>
      <c r="J850" s="67" t="s">
        <v>9487</v>
      </c>
      <c r="K850" s="67" t="s">
        <v>9433</v>
      </c>
      <c r="L850" s="67" t="s">
        <v>9485</v>
      </c>
      <c r="M850" s="67" t="s">
        <v>697</v>
      </c>
      <c r="N850">
        <v>5</v>
      </c>
      <c r="O850" s="67" t="s">
        <v>9401</v>
      </c>
      <c r="P850" s="67" t="s">
        <v>9415</v>
      </c>
      <c r="Q850" s="67" t="s">
        <v>4186</v>
      </c>
      <c r="R850" s="67" t="s">
        <v>9428</v>
      </c>
      <c r="S850">
        <v>0</v>
      </c>
      <c r="T850" s="67" t="s">
        <v>9481</v>
      </c>
      <c r="U850">
        <v>1216000</v>
      </c>
      <c r="V850" s="58">
        <v>45063</v>
      </c>
      <c r="W850" s="67" t="s">
        <v>9489</v>
      </c>
      <c r="X850" s="67" t="s">
        <v>7</v>
      </c>
      <c r="Y850">
        <v>5</v>
      </c>
      <c r="Z850" t="s">
        <v>9536</v>
      </c>
      <c r="AA850" t="s">
        <v>9525</v>
      </c>
    </row>
    <row r="851" spans="1:27" x14ac:dyDescent="0.3">
      <c r="A851" s="67" t="s">
        <v>8729</v>
      </c>
      <c r="B851" s="67" t="s">
        <v>5258</v>
      </c>
      <c r="C851" s="67" t="s">
        <v>9483</v>
      </c>
      <c r="D851" s="67" t="s">
        <v>4179</v>
      </c>
      <c r="E851" s="67" t="s">
        <v>9484</v>
      </c>
      <c r="F851" s="67" t="s">
        <v>9485</v>
      </c>
      <c r="G851" s="67" t="s">
        <v>9486</v>
      </c>
      <c r="H851" s="67" t="s">
        <v>9487</v>
      </c>
      <c r="I851" s="67" t="s">
        <v>6</v>
      </c>
      <c r="J851" s="67" t="s">
        <v>9487</v>
      </c>
      <c r="K851" s="67" t="s">
        <v>9433</v>
      </c>
      <c r="L851" s="67" t="s">
        <v>9485</v>
      </c>
      <c r="M851" s="67" t="s">
        <v>697</v>
      </c>
      <c r="N851">
        <v>9</v>
      </c>
      <c r="O851" s="67" t="s">
        <v>9406</v>
      </c>
      <c r="P851" s="67" t="s">
        <v>9415</v>
      </c>
      <c r="Q851" s="67" t="s">
        <v>4180</v>
      </c>
      <c r="R851" s="67" t="s">
        <v>9427</v>
      </c>
      <c r="S851">
        <v>0</v>
      </c>
      <c r="T851" s="67" t="s">
        <v>9481</v>
      </c>
      <c r="U851">
        <v>73590000</v>
      </c>
      <c r="V851" s="58">
        <v>45063</v>
      </c>
      <c r="W851" s="67" t="s">
        <v>9489</v>
      </c>
      <c r="X851" s="67" t="s">
        <v>7</v>
      </c>
      <c r="Y851">
        <v>5</v>
      </c>
      <c r="Z851" t="s">
        <v>9536</v>
      </c>
      <c r="AA851" t="s">
        <v>9525</v>
      </c>
    </row>
    <row r="852" spans="1:27" x14ac:dyDescent="0.3">
      <c r="A852" s="67" t="s">
        <v>7199</v>
      </c>
      <c r="B852" s="67" t="s">
        <v>5258</v>
      </c>
      <c r="C852" s="67" t="s">
        <v>9483</v>
      </c>
      <c r="D852" s="67" t="s">
        <v>4179</v>
      </c>
      <c r="E852" s="67" t="s">
        <v>9484</v>
      </c>
      <c r="F852" s="67" t="s">
        <v>9485</v>
      </c>
      <c r="G852" s="67" t="s">
        <v>9486</v>
      </c>
      <c r="H852" s="67" t="s">
        <v>9487</v>
      </c>
      <c r="I852" s="67" t="s">
        <v>6</v>
      </c>
      <c r="J852" s="67" t="s">
        <v>9487</v>
      </c>
      <c r="K852" s="67" t="s">
        <v>9433</v>
      </c>
      <c r="L852" s="67" t="s">
        <v>9485</v>
      </c>
      <c r="M852" s="67" t="s">
        <v>697</v>
      </c>
      <c r="N852">
        <v>16</v>
      </c>
      <c r="O852" s="67" t="s">
        <v>9412</v>
      </c>
      <c r="P852" s="67" t="s">
        <v>9417</v>
      </c>
      <c r="Q852" s="67" t="s">
        <v>4180</v>
      </c>
      <c r="R852" s="67" t="s">
        <v>9427</v>
      </c>
      <c r="S852">
        <v>0</v>
      </c>
      <c r="T852" s="67" t="s">
        <v>9481</v>
      </c>
      <c r="U852">
        <v>5002200</v>
      </c>
      <c r="V852" s="58">
        <v>45063</v>
      </c>
      <c r="W852" s="67" t="s">
        <v>9489</v>
      </c>
      <c r="X852" s="67" t="s">
        <v>7</v>
      </c>
      <c r="Y852">
        <v>5</v>
      </c>
      <c r="Z852" t="s">
        <v>9536</v>
      </c>
      <c r="AA852" t="s">
        <v>9525</v>
      </c>
    </row>
    <row r="853" spans="1:27" x14ac:dyDescent="0.3">
      <c r="A853" s="67" t="s">
        <v>7201</v>
      </c>
      <c r="B853" s="67" t="s">
        <v>5258</v>
      </c>
      <c r="C853" s="67" t="s">
        <v>9483</v>
      </c>
      <c r="D853" s="67" t="s">
        <v>2091</v>
      </c>
      <c r="E853" s="67" t="s">
        <v>9484</v>
      </c>
      <c r="F853" s="67" t="s">
        <v>9485</v>
      </c>
      <c r="G853" s="67" t="s">
        <v>9486</v>
      </c>
      <c r="H853" s="67" t="s">
        <v>9487</v>
      </c>
      <c r="I853" s="67" t="s">
        <v>6</v>
      </c>
      <c r="J853" s="67" t="s">
        <v>9487</v>
      </c>
      <c r="K853" s="67" t="s">
        <v>9433</v>
      </c>
      <c r="L853" s="67" t="s">
        <v>9485</v>
      </c>
      <c r="M853" s="67" t="s">
        <v>697</v>
      </c>
      <c r="N853">
        <v>3</v>
      </c>
      <c r="O853" s="67" t="s">
        <v>9399</v>
      </c>
      <c r="P853" s="67" t="s">
        <v>9415</v>
      </c>
      <c r="Q853" s="67" t="s">
        <v>2092</v>
      </c>
      <c r="R853" s="67" t="s">
        <v>9424</v>
      </c>
      <c r="S853">
        <v>0</v>
      </c>
      <c r="T853" s="67" t="s">
        <v>9481</v>
      </c>
      <c r="U853">
        <v>2620000</v>
      </c>
      <c r="V853" s="58">
        <v>45063</v>
      </c>
      <c r="W853" s="67" t="s">
        <v>9489</v>
      </c>
      <c r="X853" s="67" t="s">
        <v>7</v>
      </c>
      <c r="Y853">
        <v>5</v>
      </c>
      <c r="Z853" t="s">
        <v>9536</v>
      </c>
      <c r="AA853" t="s">
        <v>9525</v>
      </c>
    </row>
    <row r="854" spans="1:27" x14ac:dyDescent="0.3">
      <c r="A854" s="67" t="s">
        <v>7195</v>
      </c>
      <c r="B854" s="67" t="s">
        <v>5258</v>
      </c>
      <c r="C854" s="67" t="s">
        <v>9483</v>
      </c>
      <c r="D854" s="67" t="s">
        <v>2091</v>
      </c>
      <c r="E854" s="67" t="s">
        <v>9484</v>
      </c>
      <c r="F854" s="67" t="s">
        <v>9485</v>
      </c>
      <c r="G854" s="67" t="s">
        <v>9486</v>
      </c>
      <c r="H854" s="67" t="s">
        <v>9487</v>
      </c>
      <c r="I854" s="67" t="s">
        <v>6</v>
      </c>
      <c r="J854" s="67" t="s">
        <v>9487</v>
      </c>
      <c r="K854" s="67" t="s">
        <v>9433</v>
      </c>
      <c r="L854" s="67" t="s">
        <v>9485</v>
      </c>
      <c r="M854" s="67" t="s">
        <v>697</v>
      </c>
      <c r="N854">
        <v>13</v>
      </c>
      <c r="O854" s="67" t="s">
        <v>9409</v>
      </c>
      <c r="P854" s="67" t="s">
        <v>9417</v>
      </c>
      <c r="Q854" s="67" t="s">
        <v>2092</v>
      </c>
      <c r="R854" s="67" t="s">
        <v>9424</v>
      </c>
      <c r="S854">
        <v>0</v>
      </c>
      <c r="T854" s="67" t="s">
        <v>9481</v>
      </c>
      <c r="U854">
        <v>1000000</v>
      </c>
      <c r="V854" s="58">
        <v>45063</v>
      </c>
      <c r="W854" s="67" t="s">
        <v>9489</v>
      </c>
      <c r="X854" s="67" t="s">
        <v>7</v>
      </c>
      <c r="Y854">
        <v>5</v>
      </c>
      <c r="Z854" t="s">
        <v>9536</v>
      </c>
      <c r="AA854" t="s">
        <v>9525</v>
      </c>
    </row>
    <row r="855" spans="1:27" x14ac:dyDescent="0.3">
      <c r="A855" s="67" t="s">
        <v>5548</v>
      </c>
      <c r="B855" s="67" t="s">
        <v>5258</v>
      </c>
      <c r="C855" s="67" t="s">
        <v>9483</v>
      </c>
      <c r="D855" s="67" t="s">
        <v>951</v>
      </c>
      <c r="E855" s="67" t="s">
        <v>9484</v>
      </c>
      <c r="F855" s="67" t="s">
        <v>9485</v>
      </c>
      <c r="G855" s="67" t="s">
        <v>9486</v>
      </c>
      <c r="H855" s="67" t="s">
        <v>9487</v>
      </c>
      <c r="I855" s="67" t="s">
        <v>6</v>
      </c>
      <c r="J855" s="67" t="s">
        <v>9487</v>
      </c>
      <c r="K855" s="67" t="s">
        <v>9433</v>
      </c>
      <c r="L855" s="67" t="s">
        <v>9485</v>
      </c>
      <c r="M855" s="67" t="s">
        <v>697</v>
      </c>
      <c r="N855">
        <v>5</v>
      </c>
      <c r="O855" s="67" t="s">
        <v>9401</v>
      </c>
      <c r="P855" s="67" t="s">
        <v>9415</v>
      </c>
      <c r="Q855" s="67" t="s">
        <v>952</v>
      </c>
      <c r="R855" s="67" t="s">
        <v>9421</v>
      </c>
      <c r="S855">
        <v>0</v>
      </c>
      <c r="T855" s="67" t="s">
        <v>9481</v>
      </c>
      <c r="U855">
        <v>100000</v>
      </c>
      <c r="V855" s="58">
        <v>45063</v>
      </c>
      <c r="W855" s="67" t="s">
        <v>9489</v>
      </c>
      <c r="X855" s="67" t="s">
        <v>7</v>
      </c>
      <c r="Y855">
        <v>5</v>
      </c>
      <c r="Z855" t="s">
        <v>9536</v>
      </c>
      <c r="AA855" t="s">
        <v>9525</v>
      </c>
    </row>
    <row r="856" spans="1:27" x14ac:dyDescent="0.3">
      <c r="A856" s="67" t="s">
        <v>5491</v>
      </c>
      <c r="B856" s="67" t="s">
        <v>5258</v>
      </c>
      <c r="C856" s="67" t="s">
        <v>9483</v>
      </c>
      <c r="D856" s="67" t="s">
        <v>951</v>
      </c>
      <c r="E856" s="67" t="s">
        <v>9484</v>
      </c>
      <c r="F856" s="67" t="s">
        <v>9485</v>
      </c>
      <c r="G856" s="67" t="s">
        <v>9486</v>
      </c>
      <c r="H856" s="67" t="s">
        <v>9487</v>
      </c>
      <c r="I856" s="67" t="s">
        <v>6</v>
      </c>
      <c r="J856" s="67" t="s">
        <v>9487</v>
      </c>
      <c r="K856" s="67" t="s">
        <v>9433</v>
      </c>
      <c r="L856" s="67" t="s">
        <v>9485</v>
      </c>
      <c r="M856" s="67" t="s">
        <v>697</v>
      </c>
      <c r="N856">
        <v>10</v>
      </c>
      <c r="O856" s="67" t="s">
        <v>9404</v>
      </c>
      <c r="P856" s="67" t="s">
        <v>9415</v>
      </c>
      <c r="Q856" s="67" t="s">
        <v>952</v>
      </c>
      <c r="R856" s="67" t="s">
        <v>9421</v>
      </c>
      <c r="S856">
        <v>0</v>
      </c>
      <c r="T856" s="67" t="s">
        <v>9481</v>
      </c>
      <c r="U856">
        <v>325000</v>
      </c>
      <c r="V856" s="58">
        <v>45063</v>
      </c>
      <c r="W856" s="67" t="s">
        <v>9489</v>
      </c>
      <c r="X856" s="67" t="s">
        <v>7</v>
      </c>
      <c r="Y856">
        <v>5</v>
      </c>
      <c r="Z856" t="s">
        <v>9536</v>
      </c>
      <c r="AA856" t="s">
        <v>9525</v>
      </c>
    </row>
    <row r="857" spans="1:27" x14ac:dyDescent="0.3">
      <c r="A857" s="67" t="s">
        <v>7123</v>
      </c>
      <c r="B857" s="67" t="s">
        <v>5258</v>
      </c>
      <c r="C857" s="67" t="s">
        <v>9483</v>
      </c>
      <c r="D857" s="67" t="s">
        <v>955</v>
      </c>
      <c r="E857" s="67" t="s">
        <v>9484</v>
      </c>
      <c r="F857" s="67" t="s">
        <v>9485</v>
      </c>
      <c r="G857" s="67" t="s">
        <v>9486</v>
      </c>
      <c r="H857" s="67" t="s">
        <v>9487</v>
      </c>
      <c r="I857" s="67" t="s">
        <v>6</v>
      </c>
      <c r="J857" s="67" t="s">
        <v>9487</v>
      </c>
      <c r="K857" s="67" t="s">
        <v>9433</v>
      </c>
      <c r="L857" s="67" t="s">
        <v>9485</v>
      </c>
      <c r="M857" s="67" t="s">
        <v>697</v>
      </c>
      <c r="N857">
        <v>1</v>
      </c>
      <c r="O857" s="67" t="s">
        <v>9397</v>
      </c>
      <c r="P857" s="67" t="s">
        <v>9415</v>
      </c>
      <c r="Q857" s="67" t="s">
        <v>956</v>
      </c>
      <c r="R857" s="67" t="s">
        <v>9422</v>
      </c>
      <c r="S857">
        <v>0</v>
      </c>
      <c r="T857" s="67" t="s">
        <v>9481</v>
      </c>
      <c r="U857">
        <v>150000</v>
      </c>
      <c r="V857" s="58">
        <v>45063</v>
      </c>
      <c r="W857" s="67" t="s">
        <v>9489</v>
      </c>
      <c r="X857" s="67" t="s">
        <v>7</v>
      </c>
      <c r="Y857">
        <v>5</v>
      </c>
      <c r="Z857" t="s">
        <v>9536</v>
      </c>
      <c r="AA857" t="s">
        <v>9525</v>
      </c>
    </row>
    <row r="858" spans="1:27" x14ac:dyDescent="0.3">
      <c r="A858" s="67" t="s">
        <v>7190</v>
      </c>
      <c r="B858" s="67" t="s">
        <v>5258</v>
      </c>
      <c r="C858" s="67" t="s">
        <v>9483</v>
      </c>
      <c r="D858" s="67" t="s">
        <v>961</v>
      </c>
      <c r="E858" s="67" t="s">
        <v>9484</v>
      </c>
      <c r="F858" s="67" t="s">
        <v>9485</v>
      </c>
      <c r="G858" s="67" t="s">
        <v>9486</v>
      </c>
      <c r="H858" s="67" t="s">
        <v>9487</v>
      </c>
      <c r="I858" s="67" t="s">
        <v>6</v>
      </c>
      <c r="J858" s="67" t="s">
        <v>9487</v>
      </c>
      <c r="K858" s="67" t="s">
        <v>9433</v>
      </c>
      <c r="L858" s="67" t="s">
        <v>9485</v>
      </c>
      <c r="M858" s="67" t="s">
        <v>697</v>
      </c>
      <c r="O858" s="67"/>
      <c r="P858" s="67"/>
      <c r="Q858" s="67" t="s">
        <v>962</v>
      </c>
      <c r="R858" s="67" t="s">
        <v>9423</v>
      </c>
      <c r="S858">
        <v>0</v>
      </c>
      <c r="T858" s="67" t="s">
        <v>9481</v>
      </c>
      <c r="U858">
        <v>18000000</v>
      </c>
      <c r="V858" s="58">
        <v>45064</v>
      </c>
      <c r="W858" s="67" t="s">
        <v>9489</v>
      </c>
      <c r="X858" s="67" t="s">
        <v>7</v>
      </c>
      <c r="Y858">
        <v>5</v>
      </c>
      <c r="Z858" t="s">
        <v>9536</v>
      </c>
      <c r="AA858" t="s">
        <v>9525</v>
      </c>
    </row>
    <row r="859" spans="1:27" x14ac:dyDescent="0.3">
      <c r="A859" s="67" t="s">
        <v>7123</v>
      </c>
      <c r="B859" s="67" t="s">
        <v>5258</v>
      </c>
      <c r="C859" s="67" t="s">
        <v>9483</v>
      </c>
      <c r="D859" s="67" t="s">
        <v>955</v>
      </c>
      <c r="E859" s="67" t="s">
        <v>9484</v>
      </c>
      <c r="F859" s="67" t="s">
        <v>9485</v>
      </c>
      <c r="G859" s="67" t="s">
        <v>9486</v>
      </c>
      <c r="H859" s="67" t="s">
        <v>9487</v>
      </c>
      <c r="I859" s="67" t="s">
        <v>6</v>
      </c>
      <c r="J859" s="67" t="s">
        <v>9487</v>
      </c>
      <c r="K859" s="67" t="s">
        <v>9433</v>
      </c>
      <c r="L859" s="67" t="s">
        <v>9485</v>
      </c>
      <c r="M859" s="67" t="s">
        <v>697</v>
      </c>
      <c r="N859">
        <v>1</v>
      </c>
      <c r="O859" s="67" t="s">
        <v>9397</v>
      </c>
      <c r="P859" s="67" t="s">
        <v>9415</v>
      </c>
      <c r="Q859" s="67" t="s">
        <v>956</v>
      </c>
      <c r="R859" s="67" t="s">
        <v>9422</v>
      </c>
      <c r="S859">
        <v>0</v>
      </c>
      <c r="T859" s="67" t="s">
        <v>9481</v>
      </c>
      <c r="U859">
        <v>600000</v>
      </c>
      <c r="V859" s="58">
        <v>45064</v>
      </c>
      <c r="W859" s="67" t="s">
        <v>9489</v>
      </c>
      <c r="X859" s="67" t="s">
        <v>7</v>
      </c>
      <c r="Y859">
        <v>5</v>
      </c>
      <c r="Z859" t="s">
        <v>9536</v>
      </c>
      <c r="AA859" t="s">
        <v>9525</v>
      </c>
    </row>
    <row r="860" spans="1:27" x14ac:dyDescent="0.3">
      <c r="A860" s="67" t="s">
        <v>5505</v>
      </c>
      <c r="B860" s="67" t="s">
        <v>5258</v>
      </c>
      <c r="C860" s="67" t="s">
        <v>9483</v>
      </c>
      <c r="D860" s="67" t="s">
        <v>4179</v>
      </c>
      <c r="E860" s="67" t="s">
        <v>9484</v>
      </c>
      <c r="F860" s="67" t="s">
        <v>9485</v>
      </c>
      <c r="G860" s="67" t="s">
        <v>9486</v>
      </c>
      <c r="H860" s="67" t="s">
        <v>9487</v>
      </c>
      <c r="I860" s="67" t="s">
        <v>6</v>
      </c>
      <c r="J860" s="67" t="s">
        <v>9487</v>
      </c>
      <c r="K860" s="67" t="s">
        <v>9433</v>
      </c>
      <c r="L860" s="67" t="s">
        <v>9485</v>
      </c>
      <c r="M860" s="67" t="s">
        <v>697</v>
      </c>
      <c r="O860" s="67"/>
      <c r="P860" s="67"/>
      <c r="Q860" s="67" t="s">
        <v>4180</v>
      </c>
      <c r="R860" s="67" t="s">
        <v>9427</v>
      </c>
      <c r="S860">
        <v>0</v>
      </c>
      <c r="T860" s="67" t="s">
        <v>9481</v>
      </c>
      <c r="U860">
        <v>1680000</v>
      </c>
      <c r="V860" s="58">
        <v>45065</v>
      </c>
      <c r="W860" s="67" t="s">
        <v>9489</v>
      </c>
      <c r="X860" s="67" t="s">
        <v>7</v>
      </c>
      <c r="Y860">
        <v>5</v>
      </c>
      <c r="Z860" t="s">
        <v>9536</v>
      </c>
      <c r="AA860" t="s">
        <v>9525</v>
      </c>
    </row>
    <row r="861" spans="1:27" x14ac:dyDescent="0.3">
      <c r="A861" s="67" t="s">
        <v>6016</v>
      </c>
      <c r="B861" s="67" t="s">
        <v>5258</v>
      </c>
      <c r="C861" s="67" t="s">
        <v>9483</v>
      </c>
      <c r="D861" s="67" t="s">
        <v>4687</v>
      </c>
      <c r="E861" s="67" t="s">
        <v>9484</v>
      </c>
      <c r="F861" s="67" t="s">
        <v>9485</v>
      </c>
      <c r="G861" s="67" t="s">
        <v>9486</v>
      </c>
      <c r="H861" s="67" t="s">
        <v>9487</v>
      </c>
      <c r="I861" s="67" t="s">
        <v>6</v>
      </c>
      <c r="J861" s="67" t="s">
        <v>9487</v>
      </c>
      <c r="K861" s="67" t="s">
        <v>9433</v>
      </c>
      <c r="L861" s="67" t="s">
        <v>9485</v>
      </c>
      <c r="M861" s="67" t="s">
        <v>697</v>
      </c>
      <c r="O861" s="67"/>
      <c r="P861" s="67"/>
      <c r="Q861" s="67" t="s">
        <v>4688</v>
      </c>
      <c r="R861" s="67" t="s">
        <v>9522</v>
      </c>
      <c r="S861">
        <v>0</v>
      </c>
      <c r="T861" s="67" t="s">
        <v>9482</v>
      </c>
      <c r="U861">
        <v>125000</v>
      </c>
      <c r="V861" s="58">
        <v>45065</v>
      </c>
      <c r="W861" s="67" t="s">
        <v>9489</v>
      </c>
      <c r="X861" s="67" t="s">
        <v>7</v>
      </c>
      <c r="Y861">
        <v>5</v>
      </c>
      <c r="Z861" t="s">
        <v>9536</v>
      </c>
      <c r="AA861" t="s">
        <v>9525</v>
      </c>
    </row>
    <row r="862" spans="1:27" x14ac:dyDescent="0.3">
      <c r="A862" s="67" t="s">
        <v>6020</v>
      </c>
      <c r="B862" s="67" t="s">
        <v>5258</v>
      </c>
      <c r="C862" s="67" t="s">
        <v>9483</v>
      </c>
      <c r="D862" s="67" t="s">
        <v>4687</v>
      </c>
      <c r="E862" s="67" t="s">
        <v>9484</v>
      </c>
      <c r="F862" s="67" t="s">
        <v>9485</v>
      </c>
      <c r="G862" s="67" t="s">
        <v>9486</v>
      </c>
      <c r="H862" s="67" t="s">
        <v>9487</v>
      </c>
      <c r="I862" s="67" t="s">
        <v>6</v>
      </c>
      <c r="J862" s="67" t="s">
        <v>9487</v>
      </c>
      <c r="K862" s="67" t="s">
        <v>9433</v>
      </c>
      <c r="L862" s="67" t="s">
        <v>9485</v>
      </c>
      <c r="M862" s="67" t="s">
        <v>697</v>
      </c>
      <c r="O862" s="67"/>
      <c r="P862" s="67"/>
      <c r="Q862" s="67" t="s">
        <v>4688</v>
      </c>
      <c r="R862" s="67" t="s">
        <v>9522</v>
      </c>
      <c r="S862">
        <v>0</v>
      </c>
      <c r="T862" s="67" t="s">
        <v>9482</v>
      </c>
      <c r="U862">
        <v>56000000</v>
      </c>
      <c r="V862" s="58">
        <v>45065</v>
      </c>
      <c r="W862" s="67" t="s">
        <v>9489</v>
      </c>
      <c r="X862" s="67" t="s">
        <v>7</v>
      </c>
      <c r="Y862">
        <v>5</v>
      </c>
      <c r="Z862" t="s">
        <v>9536</v>
      </c>
      <c r="AA862" t="s">
        <v>9525</v>
      </c>
    </row>
    <row r="863" spans="1:27" x14ac:dyDescent="0.3">
      <c r="A863" s="67" t="s">
        <v>6058</v>
      </c>
      <c r="B863" s="67" t="s">
        <v>5258</v>
      </c>
      <c r="C863" s="67" t="s">
        <v>9483</v>
      </c>
      <c r="D863" s="67" t="s">
        <v>4185</v>
      </c>
      <c r="E863" s="67" t="s">
        <v>9484</v>
      </c>
      <c r="F863" s="67" t="s">
        <v>9485</v>
      </c>
      <c r="G863" s="67" t="s">
        <v>9486</v>
      </c>
      <c r="H863" s="67" t="s">
        <v>9487</v>
      </c>
      <c r="I863" s="67" t="s">
        <v>6</v>
      </c>
      <c r="J863" s="67" t="s">
        <v>9487</v>
      </c>
      <c r="K863" s="67" t="s">
        <v>9433</v>
      </c>
      <c r="L863" s="67" t="s">
        <v>9485</v>
      </c>
      <c r="M863" s="67" t="s">
        <v>697</v>
      </c>
      <c r="O863" s="67"/>
      <c r="P863" s="67"/>
      <c r="Q863" s="67" t="s">
        <v>4186</v>
      </c>
      <c r="R863" s="67" t="s">
        <v>9428</v>
      </c>
      <c r="S863">
        <v>0</v>
      </c>
      <c r="T863" s="67" t="s">
        <v>9481</v>
      </c>
      <c r="U863">
        <v>2400000</v>
      </c>
      <c r="V863" s="58">
        <v>45065</v>
      </c>
      <c r="W863" s="67" t="s">
        <v>9489</v>
      </c>
      <c r="X863" s="67" t="s">
        <v>7</v>
      </c>
      <c r="Y863">
        <v>5</v>
      </c>
      <c r="Z863" t="s">
        <v>9536</v>
      </c>
      <c r="AA863" t="s">
        <v>9525</v>
      </c>
    </row>
    <row r="864" spans="1:27" x14ac:dyDescent="0.3">
      <c r="A864" s="67" t="s">
        <v>7201</v>
      </c>
      <c r="B864" s="67" t="s">
        <v>5258</v>
      </c>
      <c r="C864" s="67" t="s">
        <v>9483</v>
      </c>
      <c r="D864" s="67" t="s">
        <v>2091</v>
      </c>
      <c r="E864" s="67" t="s">
        <v>9484</v>
      </c>
      <c r="F864" s="67" t="s">
        <v>9485</v>
      </c>
      <c r="G864" s="67" t="s">
        <v>9486</v>
      </c>
      <c r="H864" s="67" t="s">
        <v>9487</v>
      </c>
      <c r="I864" s="67" t="s">
        <v>6</v>
      </c>
      <c r="J864" s="67" t="s">
        <v>9487</v>
      </c>
      <c r="K864" s="67" t="s">
        <v>9433</v>
      </c>
      <c r="L864" s="67" t="s">
        <v>9485</v>
      </c>
      <c r="M864" s="67" t="s">
        <v>697</v>
      </c>
      <c r="N864">
        <v>3</v>
      </c>
      <c r="O864" s="67" t="s">
        <v>9399</v>
      </c>
      <c r="P864" s="67" t="s">
        <v>9415</v>
      </c>
      <c r="Q864" s="67" t="s">
        <v>2092</v>
      </c>
      <c r="R864" s="67" t="s">
        <v>9424</v>
      </c>
      <c r="S864">
        <v>0</v>
      </c>
      <c r="T864" s="67" t="s">
        <v>9481</v>
      </c>
      <c r="U864">
        <v>1674500</v>
      </c>
      <c r="V864" s="58">
        <v>45065</v>
      </c>
      <c r="W864" s="67" t="s">
        <v>9489</v>
      </c>
      <c r="X864" s="67" t="s">
        <v>7</v>
      </c>
      <c r="Y864">
        <v>5</v>
      </c>
      <c r="Z864" t="s">
        <v>9536</v>
      </c>
      <c r="AA864" t="s">
        <v>9525</v>
      </c>
    </row>
    <row r="865" spans="1:27" x14ac:dyDescent="0.3">
      <c r="A865" s="67" t="s">
        <v>5548</v>
      </c>
      <c r="B865" s="67" t="s">
        <v>5258</v>
      </c>
      <c r="C865" s="67" t="s">
        <v>9483</v>
      </c>
      <c r="D865" s="67" t="s">
        <v>951</v>
      </c>
      <c r="E865" s="67" t="s">
        <v>9484</v>
      </c>
      <c r="F865" s="67" t="s">
        <v>9485</v>
      </c>
      <c r="G865" s="67" t="s">
        <v>9486</v>
      </c>
      <c r="H865" s="67" t="s">
        <v>9487</v>
      </c>
      <c r="I865" s="67" t="s">
        <v>6</v>
      </c>
      <c r="J865" s="67" t="s">
        <v>9487</v>
      </c>
      <c r="K865" s="67" t="s">
        <v>9433</v>
      </c>
      <c r="L865" s="67" t="s">
        <v>9485</v>
      </c>
      <c r="M865" s="67" t="s">
        <v>697</v>
      </c>
      <c r="N865">
        <v>5</v>
      </c>
      <c r="O865" s="67" t="s">
        <v>9401</v>
      </c>
      <c r="P865" s="67" t="s">
        <v>9415</v>
      </c>
      <c r="Q865" s="67" t="s">
        <v>952</v>
      </c>
      <c r="R865" s="67" t="s">
        <v>9421</v>
      </c>
      <c r="S865">
        <v>0</v>
      </c>
      <c r="T865" s="67" t="s">
        <v>9481</v>
      </c>
      <c r="U865">
        <v>75000</v>
      </c>
      <c r="V865" s="58">
        <v>45065</v>
      </c>
      <c r="W865" s="67" t="s">
        <v>9489</v>
      </c>
      <c r="X865" s="67" t="s">
        <v>7</v>
      </c>
      <c r="Y865">
        <v>5</v>
      </c>
      <c r="Z865" t="s">
        <v>9536</v>
      </c>
      <c r="AA865" t="s">
        <v>9525</v>
      </c>
    </row>
    <row r="866" spans="1:27" x14ac:dyDescent="0.3">
      <c r="A866" s="67" t="s">
        <v>5489</v>
      </c>
      <c r="B866" s="67" t="s">
        <v>5258</v>
      </c>
      <c r="C866" s="67" t="s">
        <v>9483</v>
      </c>
      <c r="D866" s="67" t="s">
        <v>951</v>
      </c>
      <c r="E866" s="67" t="s">
        <v>9484</v>
      </c>
      <c r="F866" s="67" t="s">
        <v>9485</v>
      </c>
      <c r="G866" s="67" t="s">
        <v>9486</v>
      </c>
      <c r="H866" s="67" t="s">
        <v>9487</v>
      </c>
      <c r="I866" s="67" t="s">
        <v>6</v>
      </c>
      <c r="J866" s="67" t="s">
        <v>9487</v>
      </c>
      <c r="K866" s="67" t="s">
        <v>9433</v>
      </c>
      <c r="L866" s="67" t="s">
        <v>9485</v>
      </c>
      <c r="M866" s="67" t="s">
        <v>697</v>
      </c>
      <c r="N866">
        <v>8</v>
      </c>
      <c r="O866" s="67" t="s">
        <v>9405</v>
      </c>
      <c r="P866" s="67" t="s">
        <v>9415</v>
      </c>
      <c r="Q866" s="67" t="s">
        <v>952</v>
      </c>
      <c r="R866" s="67" t="s">
        <v>9421</v>
      </c>
      <c r="S866">
        <v>0</v>
      </c>
      <c r="T866" s="67" t="s">
        <v>9481</v>
      </c>
      <c r="U866">
        <v>575000</v>
      </c>
      <c r="V866" s="58">
        <v>45065</v>
      </c>
      <c r="W866" s="67" t="s">
        <v>9489</v>
      </c>
      <c r="X866" s="67" t="s">
        <v>7</v>
      </c>
      <c r="Y866">
        <v>5</v>
      </c>
      <c r="Z866" t="s">
        <v>9536</v>
      </c>
      <c r="AA866" t="s">
        <v>9525</v>
      </c>
    </row>
    <row r="867" spans="1:27" x14ac:dyDescent="0.3">
      <c r="A867" s="67" t="s">
        <v>8729</v>
      </c>
      <c r="B867" s="67" t="s">
        <v>5258</v>
      </c>
      <c r="C867" s="67" t="s">
        <v>9483</v>
      </c>
      <c r="D867" s="67" t="s">
        <v>951</v>
      </c>
      <c r="E867" s="67" t="s">
        <v>9484</v>
      </c>
      <c r="F867" s="67" t="s">
        <v>9485</v>
      </c>
      <c r="G867" s="67" t="s">
        <v>9486</v>
      </c>
      <c r="H867" s="67" t="s">
        <v>9487</v>
      </c>
      <c r="I867" s="67" t="s">
        <v>6</v>
      </c>
      <c r="J867" s="67" t="s">
        <v>9487</v>
      </c>
      <c r="K867" s="67" t="s">
        <v>9433</v>
      </c>
      <c r="L867" s="67" t="s">
        <v>9485</v>
      </c>
      <c r="M867" s="67" t="s">
        <v>697</v>
      </c>
      <c r="N867">
        <v>9</v>
      </c>
      <c r="O867" s="67" t="s">
        <v>9406</v>
      </c>
      <c r="P867" s="67" t="s">
        <v>9415</v>
      </c>
      <c r="Q867" s="67" t="s">
        <v>952</v>
      </c>
      <c r="R867" s="67" t="s">
        <v>9421</v>
      </c>
      <c r="S867">
        <v>0</v>
      </c>
      <c r="T867" s="67" t="s">
        <v>9481</v>
      </c>
      <c r="U867">
        <v>1200000</v>
      </c>
      <c r="V867" s="58">
        <v>45065</v>
      </c>
      <c r="W867" s="67" t="s">
        <v>9489</v>
      </c>
      <c r="X867" s="67" t="s">
        <v>7</v>
      </c>
      <c r="Y867">
        <v>5</v>
      </c>
      <c r="Z867" t="s">
        <v>9536</v>
      </c>
      <c r="AA867" t="s">
        <v>9525</v>
      </c>
    </row>
    <row r="868" spans="1:27" x14ac:dyDescent="0.3">
      <c r="A868" s="67" t="s">
        <v>5491</v>
      </c>
      <c r="B868" s="67" t="s">
        <v>5258</v>
      </c>
      <c r="C868" s="67" t="s">
        <v>9483</v>
      </c>
      <c r="D868" s="67" t="s">
        <v>951</v>
      </c>
      <c r="E868" s="67" t="s">
        <v>9484</v>
      </c>
      <c r="F868" s="67" t="s">
        <v>9485</v>
      </c>
      <c r="G868" s="67" t="s">
        <v>9486</v>
      </c>
      <c r="H868" s="67" t="s">
        <v>9487</v>
      </c>
      <c r="I868" s="67" t="s">
        <v>6</v>
      </c>
      <c r="J868" s="67" t="s">
        <v>9487</v>
      </c>
      <c r="K868" s="67" t="s">
        <v>9433</v>
      </c>
      <c r="L868" s="67" t="s">
        <v>9485</v>
      </c>
      <c r="M868" s="67" t="s">
        <v>697</v>
      </c>
      <c r="N868">
        <v>10</v>
      </c>
      <c r="O868" s="67" t="s">
        <v>9404</v>
      </c>
      <c r="P868" s="67" t="s">
        <v>9415</v>
      </c>
      <c r="Q868" s="67" t="s">
        <v>952</v>
      </c>
      <c r="R868" s="67" t="s">
        <v>9421</v>
      </c>
      <c r="S868">
        <v>0</v>
      </c>
      <c r="T868" s="67" t="s">
        <v>9481</v>
      </c>
      <c r="U868">
        <v>200000</v>
      </c>
      <c r="V868" s="58">
        <v>45065</v>
      </c>
      <c r="W868" s="67" t="s">
        <v>9489</v>
      </c>
      <c r="X868" s="67" t="s">
        <v>7</v>
      </c>
      <c r="Y868">
        <v>5</v>
      </c>
      <c r="Z868" t="s">
        <v>9536</v>
      </c>
      <c r="AA868" t="s">
        <v>9525</v>
      </c>
    </row>
    <row r="869" spans="1:27" x14ac:dyDescent="0.3">
      <c r="A869" s="67" t="s">
        <v>7209</v>
      </c>
      <c r="B869" s="67" t="s">
        <v>5258</v>
      </c>
      <c r="C869" s="67" t="s">
        <v>9483</v>
      </c>
      <c r="D869" s="67" t="s">
        <v>955</v>
      </c>
      <c r="E869" s="67" t="s">
        <v>9484</v>
      </c>
      <c r="F869" s="67" t="s">
        <v>9485</v>
      </c>
      <c r="G869" s="67" t="s">
        <v>9486</v>
      </c>
      <c r="H869" s="67" t="s">
        <v>9487</v>
      </c>
      <c r="I869" s="67" t="s">
        <v>6</v>
      </c>
      <c r="J869" s="67" t="s">
        <v>9487</v>
      </c>
      <c r="K869" s="67" t="s">
        <v>9433</v>
      </c>
      <c r="L869" s="67" t="s">
        <v>9485</v>
      </c>
      <c r="M869" s="67" t="s">
        <v>697</v>
      </c>
      <c r="N869">
        <v>17</v>
      </c>
      <c r="O869" s="67" t="s">
        <v>9413</v>
      </c>
      <c r="P869" s="67" t="s">
        <v>9417</v>
      </c>
      <c r="Q869" s="67" t="s">
        <v>956</v>
      </c>
      <c r="R869" s="67" t="s">
        <v>9422</v>
      </c>
      <c r="S869">
        <v>0</v>
      </c>
      <c r="T869" s="67" t="s">
        <v>9481</v>
      </c>
      <c r="U869">
        <v>200000</v>
      </c>
      <c r="V869" s="58">
        <v>45065</v>
      </c>
      <c r="W869" s="67" t="s">
        <v>9489</v>
      </c>
      <c r="X869" s="67" t="s">
        <v>7</v>
      </c>
      <c r="Y869">
        <v>5</v>
      </c>
      <c r="Z869" t="s">
        <v>9536</v>
      </c>
      <c r="AA869" t="s">
        <v>9525</v>
      </c>
    </row>
    <row r="870" spans="1:27" x14ac:dyDescent="0.3">
      <c r="A870" s="67" t="s">
        <v>5491</v>
      </c>
      <c r="B870" s="67" t="s">
        <v>5258</v>
      </c>
      <c r="C870" s="67" t="s">
        <v>9483</v>
      </c>
      <c r="D870" s="67" t="s">
        <v>955</v>
      </c>
      <c r="E870" s="67" t="s">
        <v>9484</v>
      </c>
      <c r="F870" s="67" t="s">
        <v>9485</v>
      </c>
      <c r="G870" s="67" t="s">
        <v>9486</v>
      </c>
      <c r="H870" s="67" t="s">
        <v>9487</v>
      </c>
      <c r="I870" s="67" t="s">
        <v>6</v>
      </c>
      <c r="J870" s="67" t="s">
        <v>9487</v>
      </c>
      <c r="K870" s="67" t="s">
        <v>9433</v>
      </c>
      <c r="L870" s="67" t="s">
        <v>9485</v>
      </c>
      <c r="M870" s="67" t="s">
        <v>697</v>
      </c>
      <c r="N870">
        <v>10</v>
      </c>
      <c r="O870" s="67" t="s">
        <v>9404</v>
      </c>
      <c r="P870" s="67" t="s">
        <v>9415</v>
      </c>
      <c r="Q870" s="67" t="s">
        <v>956</v>
      </c>
      <c r="R870" s="67" t="s">
        <v>9422</v>
      </c>
      <c r="S870">
        <v>0</v>
      </c>
      <c r="T870" s="67" t="s">
        <v>9481</v>
      </c>
      <c r="U870">
        <v>300000</v>
      </c>
      <c r="V870" s="58">
        <v>45065</v>
      </c>
      <c r="W870" s="67" t="s">
        <v>9489</v>
      </c>
      <c r="X870" s="67" t="s">
        <v>7</v>
      </c>
      <c r="Y870">
        <v>5</v>
      </c>
      <c r="Z870" t="s">
        <v>9536</v>
      </c>
      <c r="AA870" t="s">
        <v>9525</v>
      </c>
    </row>
    <row r="871" spans="1:27" x14ac:dyDescent="0.3">
      <c r="A871" s="67" t="s">
        <v>7123</v>
      </c>
      <c r="B871" s="67" t="s">
        <v>5258</v>
      </c>
      <c r="C871" s="67" t="s">
        <v>9483</v>
      </c>
      <c r="D871" s="67" t="s">
        <v>955</v>
      </c>
      <c r="E871" s="67" t="s">
        <v>9484</v>
      </c>
      <c r="F871" s="67" t="s">
        <v>9485</v>
      </c>
      <c r="G871" s="67" t="s">
        <v>9486</v>
      </c>
      <c r="H871" s="67" t="s">
        <v>9487</v>
      </c>
      <c r="I871" s="67" t="s">
        <v>6</v>
      </c>
      <c r="J871" s="67" t="s">
        <v>9487</v>
      </c>
      <c r="K871" s="67" t="s">
        <v>9433</v>
      </c>
      <c r="L871" s="67" t="s">
        <v>9485</v>
      </c>
      <c r="M871" s="67" t="s">
        <v>697</v>
      </c>
      <c r="N871">
        <v>1</v>
      </c>
      <c r="O871" s="67" t="s">
        <v>9397</v>
      </c>
      <c r="P871" s="67" t="s">
        <v>9415</v>
      </c>
      <c r="Q871" s="67" t="s">
        <v>956</v>
      </c>
      <c r="R871" s="67" t="s">
        <v>9422</v>
      </c>
      <c r="S871">
        <v>0</v>
      </c>
      <c r="T871" s="67" t="s">
        <v>9481</v>
      </c>
      <c r="U871">
        <v>600000</v>
      </c>
      <c r="V871" s="58">
        <v>45065</v>
      </c>
      <c r="W871" s="67" t="s">
        <v>9489</v>
      </c>
      <c r="X871" s="67" t="s">
        <v>7</v>
      </c>
      <c r="Y871">
        <v>5</v>
      </c>
      <c r="Z871" t="s">
        <v>9536</v>
      </c>
      <c r="AA871" t="s">
        <v>9525</v>
      </c>
    </row>
    <row r="872" spans="1:27" x14ac:dyDescent="0.3">
      <c r="A872" s="67" t="s">
        <v>7123</v>
      </c>
      <c r="B872" s="67" t="s">
        <v>5258</v>
      </c>
      <c r="C872" s="67" t="s">
        <v>9483</v>
      </c>
      <c r="D872" s="67" t="s">
        <v>955</v>
      </c>
      <c r="E872" s="67" t="s">
        <v>9484</v>
      </c>
      <c r="F872" s="67" t="s">
        <v>9485</v>
      </c>
      <c r="G872" s="67" t="s">
        <v>9486</v>
      </c>
      <c r="H872" s="67" t="s">
        <v>9487</v>
      </c>
      <c r="I872" s="67" t="s">
        <v>6</v>
      </c>
      <c r="J872" s="67" t="s">
        <v>9487</v>
      </c>
      <c r="K872" s="67" t="s">
        <v>9433</v>
      </c>
      <c r="L872" s="67" t="s">
        <v>9485</v>
      </c>
      <c r="M872" s="67" t="s">
        <v>697</v>
      </c>
      <c r="N872">
        <v>1</v>
      </c>
      <c r="O872" s="67" t="s">
        <v>9397</v>
      </c>
      <c r="P872" s="67" t="s">
        <v>9415</v>
      </c>
      <c r="Q872" s="67" t="s">
        <v>956</v>
      </c>
      <c r="R872" s="67" t="s">
        <v>9422</v>
      </c>
      <c r="S872">
        <v>0</v>
      </c>
      <c r="T872" s="67" t="s">
        <v>9481</v>
      </c>
      <c r="U872">
        <v>300000</v>
      </c>
      <c r="V872" s="58">
        <v>45066</v>
      </c>
      <c r="W872" s="67" t="s">
        <v>9489</v>
      </c>
      <c r="X872" s="67" t="s">
        <v>7</v>
      </c>
      <c r="Y872">
        <v>5</v>
      </c>
      <c r="Z872" t="s">
        <v>9536</v>
      </c>
      <c r="AA872" t="s">
        <v>9525</v>
      </c>
    </row>
    <row r="873" spans="1:27" x14ac:dyDescent="0.3">
      <c r="A873" s="67" t="s">
        <v>7123</v>
      </c>
      <c r="B873" s="67" t="s">
        <v>5258</v>
      </c>
      <c r="C873" s="67" t="s">
        <v>9483</v>
      </c>
      <c r="D873" s="67" t="s">
        <v>955</v>
      </c>
      <c r="E873" s="67" t="s">
        <v>9484</v>
      </c>
      <c r="F873" s="67" t="s">
        <v>9485</v>
      </c>
      <c r="G873" s="67" t="s">
        <v>9486</v>
      </c>
      <c r="H873" s="67" t="s">
        <v>9487</v>
      </c>
      <c r="I873" s="67" t="s">
        <v>6</v>
      </c>
      <c r="J873" s="67" t="s">
        <v>9487</v>
      </c>
      <c r="K873" s="67" t="s">
        <v>9433</v>
      </c>
      <c r="L873" s="67" t="s">
        <v>9485</v>
      </c>
      <c r="M873" s="67" t="s">
        <v>697</v>
      </c>
      <c r="N873">
        <v>1</v>
      </c>
      <c r="O873" s="67" t="s">
        <v>9397</v>
      </c>
      <c r="P873" s="67" t="s">
        <v>9415</v>
      </c>
      <c r="Q873" s="67" t="s">
        <v>956</v>
      </c>
      <c r="R873" s="67" t="s">
        <v>9422</v>
      </c>
      <c r="S873">
        <v>0</v>
      </c>
      <c r="T873" s="67" t="s">
        <v>9481</v>
      </c>
      <c r="U873">
        <v>300000</v>
      </c>
      <c r="V873" s="58">
        <v>45067</v>
      </c>
      <c r="W873" s="67" t="s">
        <v>9489</v>
      </c>
      <c r="X873" s="67" t="s">
        <v>7</v>
      </c>
      <c r="Y873">
        <v>5</v>
      </c>
      <c r="Z873" t="s">
        <v>9536</v>
      </c>
      <c r="AA873" t="s">
        <v>9525</v>
      </c>
    </row>
    <row r="874" spans="1:27" x14ac:dyDescent="0.3">
      <c r="A874" s="67" t="s">
        <v>5505</v>
      </c>
      <c r="B874" s="67" t="s">
        <v>5258</v>
      </c>
      <c r="C874" s="67" t="s">
        <v>9483</v>
      </c>
      <c r="D874" s="67" t="s">
        <v>4179</v>
      </c>
      <c r="E874" s="67" t="s">
        <v>9484</v>
      </c>
      <c r="F874" s="67" t="s">
        <v>9485</v>
      </c>
      <c r="G874" s="67" t="s">
        <v>9486</v>
      </c>
      <c r="H874" s="67" t="s">
        <v>9487</v>
      </c>
      <c r="I874" s="67" t="s">
        <v>6</v>
      </c>
      <c r="J874" s="67" t="s">
        <v>9487</v>
      </c>
      <c r="K874" s="67" t="s">
        <v>9433</v>
      </c>
      <c r="L874" s="67" t="s">
        <v>9485</v>
      </c>
      <c r="M874" s="67" t="s">
        <v>697</v>
      </c>
      <c r="O874" s="67"/>
      <c r="P874" s="67"/>
      <c r="Q874" s="67" t="s">
        <v>4180</v>
      </c>
      <c r="R874" s="67" t="s">
        <v>9427</v>
      </c>
      <c r="S874">
        <v>0</v>
      </c>
      <c r="T874" s="67" t="s">
        <v>9481</v>
      </c>
      <c r="U874">
        <v>1851480</v>
      </c>
      <c r="V874" s="58">
        <v>45068</v>
      </c>
      <c r="W874" s="67" t="s">
        <v>9489</v>
      </c>
      <c r="X874" s="67" t="s">
        <v>7</v>
      </c>
      <c r="Y874">
        <v>5</v>
      </c>
      <c r="Z874" t="s">
        <v>9536</v>
      </c>
      <c r="AA874" t="s">
        <v>9525</v>
      </c>
    </row>
    <row r="875" spans="1:27" x14ac:dyDescent="0.3">
      <c r="A875" s="67" t="s">
        <v>6037</v>
      </c>
      <c r="B875" s="67" t="s">
        <v>5258</v>
      </c>
      <c r="C875" s="67" t="s">
        <v>9483</v>
      </c>
      <c r="D875" s="67" t="s">
        <v>4687</v>
      </c>
      <c r="E875" s="67" t="s">
        <v>9484</v>
      </c>
      <c r="F875" s="67" t="s">
        <v>9485</v>
      </c>
      <c r="G875" s="67" t="s">
        <v>9486</v>
      </c>
      <c r="H875" s="67" t="s">
        <v>9487</v>
      </c>
      <c r="I875" s="67" t="s">
        <v>6</v>
      </c>
      <c r="J875" s="67" t="s">
        <v>9487</v>
      </c>
      <c r="K875" s="67" t="s">
        <v>9433</v>
      </c>
      <c r="L875" s="67" t="s">
        <v>9485</v>
      </c>
      <c r="M875" s="67" t="s">
        <v>697</v>
      </c>
      <c r="O875" s="67"/>
      <c r="P875" s="67"/>
      <c r="Q875" s="67" t="s">
        <v>4688</v>
      </c>
      <c r="R875" s="67" t="s">
        <v>9522</v>
      </c>
      <c r="S875">
        <v>0</v>
      </c>
      <c r="T875" s="67" t="s">
        <v>9482</v>
      </c>
      <c r="U875">
        <v>3288500</v>
      </c>
      <c r="V875" s="58">
        <v>45068</v>
      </c>
      <c r="W875" s="67" t="s">
        <v>9489</v>
      </c>
      <c r="X875" s="67" t="s">
        <v>7</v>
      </c>
      <c r="Y875">
        <v>5</v>
      </c>
      <c r="Z875" t="s">
        <v>9536</v>
      </c>
      <c r="AA875" t="s">
        <v>9525</v>
      </c>
    </row>
    <row r="876" spans="1:27" x14ac:dyDescent="0.3">
      <c r="A876" s="67" t="s">
        <v>6037</v>
      </c>
      <c r="B876" s="67" t="s">
        <v>5258</v>
      </c>
      <c r="C876" s="67" t="s">
        <v>9483</v>
      </c>
      <c r="D876" s="67" t="s">
        <v>2063</v>
      </c>
      <c r="E876" s="67" t="s">
        <v>9484</v>
      </c>
      <c r="F876" s="67" t="s">
        <v>9485</v>
      </c>
      <c r="G876" s="67" t="s">
        <v>9486</v>
      </c>
      <c r="H876" s="67" t="s">
        <v>9487</v>
      </c>
      <c r="I876" s="67" t="s">
        <v>6</v>
      </c>
      <c r="J876" s="67" t="s">
        <v>9487</v>
      </c>
      <c r="K876" s="67" t="s">
        <v>9433</v>
      </c>
      <c r="L876" s="67" t="s">
        <v>9485</v>
      </c>
      <c r="M876" s="67" t="s">
        <v>697</v>
      </c>
      <c r="O876" s="67"/>
      <c r="P876" s="67"/>
      <c r="Q876" s="67" t="s">
        <v>2064</v>
      </c>
      <c r="R876" s="67" t="s">
        <v>9529</v>
      </c>
      <c r="S876">
        <v>0</v>
      </c>
      <c r="T876" s="67" t="s">
        <v>9482</v>
      </c>
      <c r="U876">
        <v>-3288500</v>
      </c>
      <c r="V876" s="58">
        <v>45068</v>
      </c>
      <c r="W876" s="67" t="s">
        <v>9489</v>
      </c>
      <c r="X876" s="67" t="s">
        <v>7</v>
      </c>
      <c r="Y876">
        <v>5</v>
      </c>
      <c r="Z876" t="s">
        <v>9536</v>
      </c>
      <c r="AA876" t="s">
        <v>9525</v>
      </c>
    </row>
    <row r="877" spans="1:27" x14ac:dyDescent="0.3">
      <c r="A877" s="67" t="s">
        <v>7203</v>
      </c>
      <c r="B877" s="67" t="s">
        <v>5258</v>
      </c>
      <c r="C877" s="67" t="s">
        <v>9483</v>
      </c>
      <c r="D877" s="67" t="s">
        <v>2091</v>
      </c>
      <c r="E877" s="67" t="s">
        <v>9484</v>
      </c>
      <c r="F877" s="67" t="s">
        <v>9485</v>
      </c>
      <c r="G877" s="67" t="s">
        <v>9486</v>
      </c>
      <c r="H877" s="67" t="s">
        <v>9487</v>
      </c>
      <c r="I877" s="67" t="s">
        <v>6</v>
      </c>
      <c r="J877" s="67" t="s">
        <v>9487</v>
      </c>
      <c r="K877" s="67" t="s">
        <v>9433</v>
      </c>
      <c r="L877" s="67" t="s">
        <v>9485</v>
      </c>
      <c r="M877" s="67" t="s">
        <v>697</v>
      </c>
      <c r="O877" s="67"/>
      <c r="P877" s="67"/>
      <c r="Q877" s="67" t="s">
        <v>2092</v>
      </c>
      <c r="R877" s="67" t="s">
        <v>9424</v>
      </c>
      <c r="S877">
        <v>0</v>
      </c>
      <c r="T877" s="67" t="s">
        <v>9481</v>
      </c>
      <c r="U877">
        <v>500000</v>
      </c>
      <c r="V877" s="58">
        <v>45068</v>
      </c>
      <c r="W877" s="67" t="s">
        <v>9489</v>
      </c>
      <c r="X877" s="67" t="s">
        <v>7</v>
      </c>
      <c r="Y877">
        <v>5</v>
      </c>
      <c r="Z877" t="s">
        <v>9536</v>
      </c>
      <c r="AA877" t="s">
        <v>9525</v>
      </c>
    </row>
    <row r="878" spans="1:27" x14ac:dyDescent="0.3">
      <c r="A878" s="67" t="s">
        <v>7123</v>
      </c>
      <c r="B878" s="67" t="s">
        <v>5258</v>
      </c>
      <c r="C878" s="67" t="s">
        <v>9483</v>
      </c>
      <c r="D878" s="67" t="s">
        <v>4179</v>
      </c>
      <c r="E878" s="67" t="s">
        <v>9484</v>
      </c>
      <c r="F878" s="67" t="s">
        <v>9485</v>
      </c>
      <c r="G878" s="67" t="s">
        <v>9486</v>
      </c>
      <c r="H878" s="67" t="s">
        <v>9487</v>
      </c>
      <c r="I878" s="67" t="s">
        <v>6</v>
      </c>
      <c r="J878" s="67" t="s">
        <v>9487</v>
      </c>
      <c r="K878" s="67" t="s">
        <v>9433</v>
      </c>
      <c r="L878" s="67" t="s">
        <v>9485</v>
      </c>
      <c r="M878" s="67" t="s">
        <v>697</v>
      </c>
      <c r="N878">
        <v>1</v>
      </c>
      <c r="O878" s="67" t="s">
        <v>9397</v>
      </c>
      <c r="P878" s="67" t="s">
        <v>9415</v>
      </c>
      <c r="Q878" s="67" t="s">
        <v>4180</v>
      </c>
      <c r="R878" s="67" t="s">
        <v>9427</v>
      </c>
      <c r="S878">
        <v>0</v>
      </c>
      <c r="T878" s="67" t="s">
        <v>9481</v>
      </c>
      <c r="U878">
        <v>42020000</v>
      </c>
      <c r="V878" s="58">
        <v>45068</v>
      </c>
      <c r="W878" s="67" t="s">
        <v>9489</v>
      </c>
      <c r="X878" s="67" t="s">
        <v>7</v>
      </c>
      <c r="Y878">
        <v>5</v>
      </c>
      <c r="Z878" t="s">
        <v>9536</v>
      </c>
      <c r="AA878" t="s">
        <v>9525</v>
      </c>
    </row>
    <row r="879" spans="1:27" x14ac:dyDescent="0.3">
      <c r="A879" s="67" t="s">
        <v>5489</v>
      </c>
      <c r="B879" s="67" t="s">
        <v>5258</v>
      </c>
      <c r="C879" s="67" t="s">
        <v>9483</v>
      </c>
      <c r="D879" s="67" t="s">
        <v>4179</v>
      </c>
      <c r="E879" s="67" t="s">
        <v>9484</v>
      </c>
      <c r="F879" s="67" t="s">
        <v>9485</v>
      </c>
      <c r="G879" s="67" t="s">
        <v>9486</v>
      </c>
      <c r="H879" s="67" t="s">
        <v>9487</v>
      </c>
      <c r="I879" s="67" t="s">
        <v>6</v>
      </c>
      <c r="J879" s="67" t="s">
        <v>9487</v>
      </c>
      <c r="K879" s="67" t="s">
        <v>9433</v>
      </c>
      <c r="L879" s="67" t="s">
        <v>9485</v>
      </c>
      <c r="M879" s="67" t="s">
        <v>697</v>
      </c>
      <c r="N879">
        <v>8</v>
      </c>
      <c r="O879" s="67" t="s">
        <v>9405</v>
      </c>
      <c r="P879" s="67" t="s">
        <v>9415</v>
      </c>
      <c r="Q879" s="67" t="s">
        <v>4180</v>
      </c>
      <c r="R879" s="67" t="s">
        <v>9427</v>
      </c>
      <c r="S879">
        <v>0</v>
      </c>
      <c r="T879" s="67" t="s">
        <v>9481</v>
      </c>
      <c r="U879">
        <v>170005000</v>
      </c>
      <c r="V879" s="58">
        <v>45068</v>
      </c>
      <c r="W879" s="67" t="s">
        <v>9489</v>
      </c>
      <c r="X879" s="67" t="s">
        <v>7</v>
      </c>
      <c r="Y879">
        <v>5</v>
      </c>
      <c r="Z879" t="s">
        <v>9536</v>
      </c>
      <c r="AA879" t="s">
        <v>9525</v>
      </c>
    </row>
    <row r="880" spans="1:27" x14ac:dyDescent="0.3">
      <c r="A880" s="67" t="s">
        <v>8729</v>
      </c>
      <c r="B880" s="67" t="s">
        <v>5258</v>
      </c>
      <c r="C880" s="67" t="s">
        <v>9483</v>
      </c>
      <c r="D880" s="67" t="s">
        <v>4185</v>
      </c>
      <c r="E880" s="67" t="s">
        <v>9484</v>
      </c>
      <c r="F880" s="67" t="s">
        <v>9485</v>
      </c>
      <c r="G880" s="67" t="s">
        <v>9486</v>
      </c>
      <c r="H880" s="67" t="s">
        <v>9487</v>
      </c>
      <c r="I880" s="67" t="s">
        <v>6</v>
      </c>
      <c r="J880" s="67" t="s">
        <v>9487</v>
      </c>
      <c r="K880" s="67" t="s">
        <v>9433</v>
      </c>
      <c r="L880" s="67" t="s">
        <v>9485</v>
      </c>
      <c r="M880" s="67" t="s">
        <v>697</v>
      </c>
      <c r="N880">
        <v>9</v>
      </c>
      <c r="O880" s="67" t="s">
        <v>9406</v>
      </c>
      <c r="P880" s="67" t="s">
        <v>9415</v>
      </c>
      <c r="Q880" s="67" t="s">
        <v>4186</v>
      </c>
      <c r="R880" s="67" t="s">
        <v>9428</v>
      </c>
      <c r="S880">
        <v>0</v>
      </c>
      <c r="T880" s="67" t="s">
        <v>9481</v>
      </c>
      <c r="U880">
        <v>9200000</v>
      </c>
      <c r="V880" s="58">
        <v>45068</v>
      </c>
      <c r="W880" s="67" t="s">
        <v>9489</v>
      </c>
      <c r="X880" s="67" t="s">
        <v>7</v>
      </c>
      <c r="Y880">
        <v>5</v>
      </c>
      <c r="Z880" t="s">
        <v>9536</v>
      </c>
      <c r="AA880" t="s">
        <v>9525</v>
      </c>
    </row>
    <row r="881" spans="1:27" x14ac:dyDescent="0.3">
      <c r="A881" s="67" t="s">
        <v>7201</v>
      </c>
      <c r="B881" s="67" t="s">
        <v>5258</v>
      </c>
      <c r="C881" s="67" t="s">
        <v>9483</v>
      </c>
      <c r="D881" s="67" t="s">
        <v>2091</v>
      </c>
      <c r="E881" s="67" t="s">
        <v>9484</v>
      </c>
      <c r="F881" s="67" t="s">
        <v>9485</v>
      </c>
      <c r="G881" s="67" t="s">
        <v>9486</v>
      </c>
      <c r="H881" s="67" t="s">
        <v>9487</v>
      </c>
      <c r="I881" s="67" t="s">
        <v>6</v>
      </c>
      <c r="J881" s="67" t="s">
        <v>9487</v>
      </c>
      <c r="K881" s="67" t="s">
        <v>9433</v>
      </c>
      <c r="L881" s="67" t="s">
        <v>9485</v>
      </c>
      <c r="M881" s="67" t="s">
        <v>697</v>
      </c>
      <c r="N881">
        <v>3</v>
      </c>
      <c r="O881" s="67" t="s">
        <v>9399</v>
      </c>
      <c r="P881" s="67" t="s">
        <v>9415</v>
      </c>
      <c r="Q881" s="67" t="s">
        <v>2092</v>
      </c>
      <c r="R881" s="67" t="s">
        <v>9424</v>
      </c>
      <c r="S881">
        <v>0</v>
      </c>
      <c r="T881" s="67" t="s">
        <v>9481</v>
      </c>
      <c r="U881">
        <v>10121000</v>
      </c>
      <c r="V881" s="58">
        <v>45068</v>
      </c>
      <c r="W881" s="67" t="s">
        <v>9489</v>
      </c>
      <c r="X881" s="67" t="s">
        <v>7</v>
      </c>
      <c r="Y881">
        <v>5</v>
      </c>
      <c r="Z881" t="s">
        <v>9536</v>
      </c>
      <c r="AA881" t="s">
        <v>9525</v>
      </c>
    </row>
    <row r="882" spans="1:27" x14ac:dyDescent="0.3">
      <c r="A882" s="67" t="s">
        <v>7199</v>
      </c>
      <c r="B882" s="67" t="s">
        <v>5258</v>
      </c>
      <c r="C882" s="67" t="s">
        <v>9483</v>
      </c>
      <c r="D882" s="67" t="s">
        <v>2091</v>
      </c>
      <c r="E882" s="67" t="s">
        <v>9484</v>
      </c>
      <c r="F882" s="67" t="s">
        <v>9485</v>
      </c>
      <c r="G882" s="67" t="s">
        <v>9486</v>
      </c>
      <c r="H882" s="67" t="s">
        <v>9487</v>
      </c>
      <c r="I882" s="67" t="s">
        <v>6</v>
      </c>
      <c r="J882" s="67" t="s">
        <v>9487</v>
      </c>
      <c r="K882" s="67" t="s">
        <v>9433</v>
      </c>
      <c r="L882" s="67" t="s">
        <v>9485</v>
      </c>
      <c r="M882" s="67" t="s">
        <v>697</v>
      </c>
      <c r="N882">
        <v>16</v>
      </c>
      <c r="O882" s="67" t="s">
        <v>9412</v>
      </c>
      <c r="P882" s="67" t="s">
        <v>9417</v>
      </c>
      <c r="Q882" s="67" t="s">
        <v>2092</v>
      </c>
      <c r="R882" s="67" t="s">
        <v>9424</v>
      </c>
      <c r="S882">
        <v>0</v>
      </c>
      <c r="T882" s="67" t="s">
        <v>9481</v>
      </c>
      <c r="U882">
        <v>9150000</v>
      </c>
      <c r="V882" s="58">
        <v>45068</v>
      </c>
      <c r="W882" s="67" t="s">
        <v>9489</v>
      </c>
      <c r="X882" s="67" t="s">
        <v>7</v>
      </c>
      <c r="Y882">
        <v>5</v>
      </c>
      <c r="Z882" t="s">
        <v>9536</v>
      </c>
      <c r="AA882" t="s">
        <v>9525</v>
      </c>
    </row>
    <row r="883" spans="1:27" x14ac:dyDescent="0.3">
      <c r="A883" s="67" t="s">
        <v>5548</v>
      </c>
      <c r="B883" s="67" t="s">
        <v>5258</v>
      </c>
      <c r="C883" s="67" t="s">
        <v>9483</v>
      </c>
      <c r="D883" s="67" t="s">
        <v>951</v>
      </c>
      <c r="E883" s="67" t="s">
        <v>9484</v>
      </c>
      <c r="F883" s="67" t="s">
        <v>9485</v>
      </c>
      <c r="G883" s="67" t="s">
        <v>9486</v>
      </c>
      <c r="H883" s="67" t="s">
        <v>9487</v>
      </c>
      <c r="I883" s="67" t="s">
        <v>6</v>
      </c>
      <c r="J883" s="67" t="s">
        <v>9487</v>
      </c>
      <c r="K883" s="67" t="s">
        <v>9433</v>
      </c>
      <c r="L883" s="67" t="s">
        <v>9485</v>
      </c>
      <c r="M883" s="67" t="s">
        <v>697</v>
      </c>
      <c r="N883">
        <v>5</v>
      </c>
      <c r="O883" s="67" t="s">
        <v>9401</v>
      </c>
      <c r="P883" s="67" t="s">
        <v>9415</v>
      </c>
      <c r="Q883" s="67" t="s">
        <v>952</v>
      </c>
      <c r="R883" s="67" t="s">
        <v>9421</v>
      </c>
      <c r="S883">
        <v>0</v>
      </c>
      <c r="T883" s="67" t="s">
        <v>9481</v>
      </c>
      <c r="U883">
        <v>100000</v>
      </c>
      <c r="V883" s="58">
        <v>45068</v>
      </c>
      <c r="W883" s="67" t="s">
        <v>9489</v>
      </c>
      <c r="X883" s="67" t="s">
        <v>7</v>
      </c>
      <c r="Y883">
        <v>5</v>
      </c>
      <c r="Z883" t="s">
        <v>9536</v>
      </c>
      <c r="AA883" t="s">
        <v>9525</v>
      </c>
    </row>
    <row r="884" spans="1:27" x14ac:dyDescent="0.3">
      <c r="A884" s="67" t="s">
        <v>5994</v>
      </c>
      <c r="B884" s="67" t="s">
        <v>5258</v>
      </c>
      <c r="C884" s="67" t="s">
        <v>9483</v>
      </c>
      <c r="D884" s="67" t="s">
        <v>951</v>
      </c>
      <c r="E884" s="67" t="s">
        <v>9484</v>
      </c>
      <c r="F884" s="67" t="s">
        <v>9485</v>
      </c>
      <c r="G884" s="67" t="s">
        <v>9486</v>
      </c>
      <c r="H884" s="67" t="s">
        <v>9487</v>
      </c>
      <c r="I884" s="67" t="s">
        <v>6</v>
      </c>
      <c r="J884" s="67" t="s">
        <v>9487</v>
      </c>
      <c r="K884" s="67" t="s">
        <v>9433</v>
      </c>
      <c r="L884" s="67" t="s">
        <v>9485</v>
      </c>
      <c r="M884" s="67" t="s">
        <v>697</v>
      </c>
      <c r="N884">
        <v>6</v>
      </c>
      <c r="O884" s="67" t="s">
        <v>9403</v>
      </c>
      <c r="P884" s="67" t="s">
        <v>9415</v>
      </c>
      <c r="Q884" s="67" t="s">
        <v>952</v>
      </c>
      <c r="R884" s="67" t="s">
        <v>9421</v>
      </c>
      <c r="S884">
        <v>0</v>
      </c>
      <c r="T884" s="67" t="s">
        <v>9481</v>
      </c>
      <c r="U884">
        <v>1075000</v>
      </c>
      <c r="V884" s="58">
        <v>45068</v>
      </c>
      <c r="W884" s="67" t="s">
        <v>9489</v>
      </c>
      <c r="X884" s="67" t="s">
        <v>7</v>
      </c>
      <c r="Y884">
        <v>5</v>
      </c>
      <c r="Z884" t="s">
        <v>9536</v>
      </c>
      <c r="AA884" t="s">
        <v>9525</v>
      </c>
    </row>
    <row r="885" spans="1:27" x14ac:dyDescent="0.3">
      <c r="A885" s="67" t="s">
        <v>5489</v>
      </c>
      <c r="B885" s="67" t="s">
        <v>5258</v>
      </c>
      <c r="C885" s="67" t="s">
        <v>9483</v>
      </c>
      <c r="D885" s="67" t="s">
        <v>951</v>
      </c>
      <c r="E885" s="67" t="s">
        <v>9484</v>
      </c>
      <c r="F885" s="67" t="s">
        <v>9485</v>
      </c>
      <c r="G885" s="67" t="s">
        <v>9486</v>
      </c>
      <c r="H885" s="67" t="s">
        <v>9487</v>
      </c>
      <c r="I885" s="67" t="s">
        <v>6</v>
      </c>
      <c r="J885" s="67" t="s">
        <v>9487</v>
      </c>
      <c r="K885" s="67" t="s">
        <v>9433</v>
      </c>
      <c r="L885" s="67" t="s">
        <v>9485</v>
      </c>
      <c r="M885" s="67" t="s">
        <v>697</v>
      </c>
      <c r="N885">
        <v>8</v>
      </c>
      <c r="O885" s="67" t="s">
        <v>9405</v>
      </c>
      <c r="P885" s="67" t="s">
        <v>9415</v>
      </c>
      <c r="Q885" s="67" t="s">
        <v>952</v>
      </c>
      <c r="R885" s="67" t="s">
        <v>9421</v>
      </c>
      <c r="S885">
        <v>0</v>
      </c>
      <c r="T885" s="67" t="s">
        <v>9481</v>
      </c>
      <c r="U885">
        <v>200000</v>
      </c>
      <c r="V885" s="58">
        <v>45068</v>
      </c>
      <c r="W885" s="67" t="s">
        <v>9489</v>
      </c>
      <c r="X885" s="67" t="s">
        <v>7</v>
      </c>
      <c r="Y885">
        <v>5</v>
      </c>
      <c r="Z885" t="s">
        <v>9536</v>
      </c>
      <c r="AA885" t="s">
        <v>9525</v>
      </c>
    </row>
    <row r="886" spans="1:27" x14ac:dyDescent="0.3">
      <c r="A886" s="67" t="s">
        <v>5491</v>
      </c>
      <c r="B886" s="67" t="s">
        <v>5258</v>
      </c>
      <c r="C886" s="67" t="s">
        <v>9483</v>
      </c>
      <c r="D886" s="67" t="s">
        <v>951</v>
      </c>
      <c r="E886" s="67" t="s">
        <v>9484</v>
      </c>
      <c r="F886" s="67" t="s">
        <v>9485</v>
      </c>
      <c r="G886" s="67" t="s">
        <v>9486</v>
      </c>
      <c r="H886" s="67" t="s">
        <v>9487</v>
      </c>
      <c r="I886" s="67" t="s">
        <v>6</v>
      </c>
      <c r="J886" s="67" t="s">
        <v>9487</v>
      </c>
      <c r="K886" s="67" t="s">
        <v>9433</v>
      </c>
      <c r="L886" s="67" t="s">
        <v>9485</v>
      </c>
      <c r="M886" s="67" t="s">
        <v>697</v>
      </c>
      <c r="N886">
        <v>10</v>
      </c>
      <c r="O886" s="67" t="s">
        <v>9404</v>
      </c>
      <c r="P886" s="67" t="s">
        <v>9415</v>
      </c>
      <c r="Q886" s="67" t="s">
        <v>952</v>
      </c>
      <c r="R886" s="67" t="s">
        <v>9421</v>
      </c>
      <c r="S886">
        <v>0</v>
      </c>
      <c r="T886" s="67" t="s">
        <v>9481</v>
      </c>
      <c r="U886">
        <v>100000</v>
      </c>
      <c r="V886" s="58">
        <v>45068</v>
      </c>
      <c r="W886" s="67" t="s">
        <v>9489</v>
      </c>
      <c r="X886" s="67" t="s">
        <v>7</v>
      </c>
      <c r="Y886">
        <v>5</v>
      </c>
      <c r="Z886" t="s">
        <v>9536</v>
      </c>
      <c r="AA886" t="s">
        <v>9525</v>
      </c>
    </row>
    <row r="887" spans="1:27" x14ac:dyDescent="0.3">
      <c r="A887" s="67" t="s">
        <v>5489</v>
      </c>
      <c r="B887" s="67" t="s">
        <v>5258</v>
      </c>
      <c r="C887" s="67" t="s">
        <v>9483</v>
      </c>
      <c r="D887" s="67" t="s">
        <v>4645</v>
      </c>
      <c r="E887" s="67" t="s">
        <v>9484</v>
      </c>
      <c r="F887" s="67" t="s">
        <v>9485</v>
      </c>
      <c r="G887" s="67" t="s">
        <v>9486</v>
      </c>
      <c r="H887" s="67" t="s">
        <v>9487</v>
      </c>
      <c r="I887" s="67" t="s">
        <v>6</v>
      </c>
      <c r="J887" s="67" t="s">
        <v>9487</v>
      </c>
      <c r="K887" s="67" t="s">
        <v>9433</v>
      </c>
      <c r="L887" s="67" t="s">
        <v>9485</v>
      </c>
      <c r="M887" s="67" t="s">
        <v>697</v>
      </c>
      <c r="N887">
        <v>8</v>
      </c>
      <c r="O887" s="67" t="s">
        <v>9405</v>
      </c>
      <c r="P887" s="67" t="s">
        <v>9415</v>
      </c>
      <c r="Q887" s="67" t="s">
        <v>4646</v>
      </c>
      <c r="R887" s="67" t="s">
        <v>9429</v>
      </c>
      <c r="S887">
        <v>0</v>
      </c>
      <c r="T887" s="67" t="s">
        <v>9482</v>
      </c>
      <c r="U887">
        <v>34762500</v>
      </c>
      <c r="V887" s="58">
        <v>45068</v>
      </c>
      <c r="W887" s="67" t="s">
        <v>9489</v>
      </c>
      <c r="X887" s="67" t="s">
        <v>7</v>
      </c>
      <c r="Y887">
        <v>5</v>
      </c>
      <c r="Z887" t="s">
        <v>9536</v>
      </c>
      <c r="AA887" t="s">
        <v>9525</v>
      </c>
    </row>
    <row r="888" spans="1:27" x14ac:dyDescent="0.3">
      <c r="A888" s="67" t="s">
        <v>7209</v>
      </c>
      <c r="B888" s="67" t="s">
        <v>5258</v>
      </c>
      <c r="C888" s="67" t="s">
        <v>9483</v>
      </c>
      <c r="D888" s="67" t="s">
        <v>955</v>
      </c>
      <c r="E888" s="67" t="s">
        <v>9484</v>
      </c>
      <c r="F888" s="67" t="s">
        <v>9485</v>
      </c>
      <c r="G888" s="67" t="s">
        <v>9486</v>
      </c>
      <c r="H888" s="67" t="s">
        <v>9487</v>
      </c>
      <c r="I888" s="67" t="s">
        <v>6</v>
      </c>
      <c r="J888" s="67" t="s">
        <v>9487</v>
      </c>
      <c r="K888" s="67" t="s">
        <v>9433</v>
      </c>
      <c r="L888" s="67" t="s">
        <v>9485</v>
      </c>
      <c r="M888" s="67" t="s">
        <v>697</v>
      </c>
      <c r="N888">
        <v>17</v>
      </c>
      <c r="O888" s="67" t="s">
        <v>9413</v>
      </c>
      <c r="P888" s="67" t="s">
        <v>9417</v>
      </c>
      <c r="Q888" s="67" t="s">
        <v>956</v>
      </c>
      <c r="R888" s="67" t="s">
        <v>9422</v>
      </c>
      <c r="S888">
        <v>0</v>
      </c>
      <c r="T888" s="67" t="s">
        <v>9481</v>
      </c>
      <c r="U888">
        <v>200000</v>
      </c>
      <c r="V888" s="58">
        <v>45068</v>
      </c>
      <c r="W888" s="67" t="s">
        <v>9489</v>
      </c>
      <c r="X888" s="67" t="s">
        <v>7</v>
      </c>
      <c r="Y888">
        <v>5</v>
      </c>
      <c r="Z888" t="s">
        <v>9536</v>
      </c>
      <c r="AA888" t="s">
        <v>9525</v>
      </c>
    </row>
    <row r="889" spans="1:27" x14ac:dyDescent="0.3">
      <c r="A889" s="67" t="s">
        <v>7123</v>
      </c>
      <c r="B889" s="67" t="s">
        <v>5258</v>
      </c>
      <c r="C889" s="67" t="s">
        <v>9483</v>
      </c>
      <c r="D889" s="67" t="s">
        <v>955</v>
      </c>
      <c r="E889" s="67" t="s">
        <v>9484</v>
      </c>
      <c r="F889" s="67" t="s">
        <v>9485</v>
      </c>
      <c r="G889" s="67" t="s">
        <v>9486</v>
      </c>
      <c r="H889" s="67" t="s">
        <v>9487</v>
      </c>
      <c r="I889" s="67" t="s">
        <v>6</v>
      </c>
      <c r="J889" s="67" t="s">
        <v>9487</v>
      </c>
      <c r="K889" s="67" t="s">
        <v>9433</v>
      </c>
      <c r="L889" s="67" t="s">
        <v>9485</v>
      </c>
      <c r="M889" s="67" t="s">
        <v>697</v>
      </c>
      <c r="N889">
        <v>1</v>
      </c>
      <c r="O889" s="67" t="s">
        <v>9397</v>
      </c>
      <c r="P889" s="67" t="s">
        <v>9415</v>
      </c>
      <c r="Q889" s="67" t="s">
        <v>956</v>
      </c>
      <c r="R889" s="67" t="s">
        <v>9422</v>
      </c>
      <c r="S889">
        <v>0</v>
      </c>
      <c r="T889" s="67" t="s">
        <v>9481</v>
      </c>
      <c r="U889">
        <v>300000</v>
      </c>
      <c r="V889" s="58">
        <v>45068</v>
      </c>
      <c r="W889" s="67" t="s">
        <v>9489</v>
      </c>
      <c r="X889" s="67" t="s">
        <v>7</v>
      </c>
      <c r="Y889">
        <v>5</v>
      </c>
      <c r="Z889" t="s">
        <v>9536</v>
      </c>
      <c r="AA889" t="s">
        <v>9525</v>
      </c>
    </row>
    <row r="890" spans="1:27" x14ac:dyDescent="0.3">
      <c r="A890" s="67" t="s">
        <v>5505</v>
      </c>
      <c r="B890" s="67" t="s">
        <v>5258</v>
      </c>
      <c r="C890" s="67" t="s">
        <v>9483</v>
      </c>
      <c r="D890" s="67" t="s">
        <v>4179</v>
      </c>
      <c r="E890" s="67" t="s">
        <v>9484</v>
      </c>
      <c r="F890" s="67" t="s">
        <v>9485</v>
      </c>
      <c r="G890" s="67" t="s">
        <v>9486</v>
      </c>
      <c r="H890" s="67" t="s">
        <v>9487</v>
      </c>
      <c r="I890" s="67" t="s">
        <v>6</v>
      </c>
      <c r="J890" s="67" t="s">
        <v>9487</v>
      </c>
      <c r="K890" s="67" t="s">
        <v>9433</v>
      </c>
      <c r="L890" s="67" t="s">
        <v>9485</v>
      </c>
      <c r="M890" s="67" t="s">
        <v>697</v>
      </c>
      <c r="O890" s="67"/>
      <c r="P890" s="67"/>
      <c r="Q890" s="67" t="s">
        <v>4180</v>
      </c>
      <c r="R890" s="67" t="s">
        <v>9427</v>
      </c>
      <c r="S890">
        <v>0</v>
      </c>
      <c r="T890" s="67" t="s">
        <v>9481</v>
      </c>
      <c r="U890">
        <v>1388000</v>
      </c>
      <c r="V890" s="58">
        <v>45069</v>
      </c>
      <c r="W890" s="67" t="s">
        <v>9489</v>
      </c>
      <c r="X890" s="67" t="s">
        <v>7</v>
      </c>
      <c r="Y890">
        <v>5</v>
      </c>
      <c r="Z890" t="s">
        <v>9536</v>
      </c>
      <c r="AA890" t="s">
        <v>9525</v>
      </c>
    </row>
    <row r="891" spans="1:27" x14ac:dyDescent="0.3">
      <c r="A891" s="67" t="s">
        <v>8765</v>
      </c>
      <c r="B891" s="67" t="s">
        <v>5258</v>
      </c>
      <c r="C891" s="67" t="s">
        <v>9483</v>
      </c>
      <c r="D891" s="67" t="s">
        <v>2091</v>
      </c>
      <c r="E891" s="67" t="s">
        <v>9484</v>
      </c>
      <c r="F891" s="67" t="s">
        <v>9485</v>
      </c>
      <c r="G891" s="67" t="s">
        <v>9486</v>
      </c>
      <c r="H891" s="67" t="s">
        <v>9487</v>
      </c>
      <c r="I891" s="67" t="s">
        <v>6</v>
      </c>
      <c r="J891" s="67" t="s">
        <v>9487</v>
      </c>
      <c r="K891" s="67" t="s">
        <v>9433</v>
      </c>
      <c r="L891" s="67" t="s">
        <v>9485</v>
      </c>
      <c r="M891" s="67" t="s">
        <v>697</v>
      </c>
      <c r="O891" s="67"/>
      <c r="P891" s="67"/>
      <c r="Q891" s="67" t="s">
        <v>2092</v>
      </c>
      <c r="R891" s="67" t="s">
        <v>9424</v>
      </c>
      <c r="S891">
        <v>0</v>
      </c>
      <c r="T891" s="67" t="s">
        <v>9481</v>
      </c>
      <c r="U891">
        <v>14940000</v>
      </c>
      <c r="V891" s="58">
        <v>45069</v>
      </c>
      <c r="W891" s="67" t="s">
        <v>9489</v>
      </c>
      <c r="X891" s="67" t="s">
        <v>7</v>
      </c>
      <c r="Y891">
        <v>5</v>
      </c>
      <c r="Z891" t="s">
        <v>9536</v>
      </c>
      <c r="AA891" t="s">
        <v>9525</v>
      </c>
    </row>
    <row r="892" spans="1:27" x14ac:dyDescent="0.3">
      <c r="A892" s="67" t="s">
        <v>7201</v>
      </c>
      <c r="B892" s="67" t="s">
        <v>5258</v>
      </c>
      <c r="C892" s="67" t="s">
        <v>9483</v>
      </c>
      <c r="D892" s="67" t="s">
        <v>2091</v>
      </c>
      <c r="E892" s="67" t="s">
        <v>9484</v>
      </c>
      <c r="F892" s="67" t="s">
        <v>9485</v>
      </c>
      <c r="G892" s="67" t="s">
        <v>9486</v>
      </c>
      <c r="H892" s="67" t="s">
        <v>9487</v>
      </c>
      <c r="I892" s="67" t="s">
        <v>6</v>
      </c>
      <c r="J892" s="67" t="s">
        <v>9487</v>
      </c>
      <c r="K892" s="67" t="s">
        <v>9433</v>
      </c>
      <c r="L892" s="67" t="s">
        <v>9485</v>
      </c>
      <c r="M892" s="67" t="s">
        <v>697</v>
      </c>
      <c r="N892">
        <v>3</v>
      </c>
      <c r="O892" s="67" t="s">
        <v>9399</v>
      </c>
      <c r="P892" s="67" t="s">
        <v>9415</v>
      </c>
      <c r="Q892" s="67" t="s">
        <v>2092</v>
      </c>
      <c r="R892" s="67" t="s">
        <v>9424</v>
      </c>
      <c r="S892">
        <v>0</v>
      </c>
      <c r="T892" s="67" t="s">
        <v>9481</v>
      </c>
      <c r="U892">
        <v>1181500</v>
      </c>
      <c r="V892" s="58">
        <v>45069</v>
      </c>
      <c r="W892" s="67" t="s">
        <v>9489</v>
      </c>
      <c r="X892" s="67" t="s">
        <v>7</v>
      </c>
      <c r="Y892">
        <v>5</v>
      </c>
      <c r="Z892" t="s">
        <v>9536</v>
      </c>
      <c r="AA892" t="s">
        <v>9525</v>
      </c>
    </row>
    <row r="893" spans="1:27" x14ac:dyDescent="0.3">
      <c r="A893" s="67" t="s">
        <v>7209</v>
      </c>
      <c r="B893" s="67" t="s">
        <v>5258</v>
      </c>
      <c r="C893" s="67" t="s">
        <v>9483</v>
      </c>
      <c r="D893" s="67" t="s">
        <v>2091</v>
      </c>
      <c r="E893" s="67" t="s">
        <v>9484</v>
      </c>
      <c r="F893" s="67" t="s">
        <v>9485</v>
      </c>
      <c r="G893" s="67" t="s">
        <v>9486</v>
      </c>
      <c r="H893" s="67" t="s">
        <v>9487</v>
      </c>
      <c r="I893" s="67" t="s">
        <v>6</v>
      </c>
      <c r="J893" s="67" t="s">
        <v>9487</v>
      </c>
      <c r="K893" s="67" t="s">
        <v>9433</v>
      </c>
      <c r="L893" s="67" t="s">
        <v>9485</v>
      </c>
      <c r="M893" s="67" t="s">
        <v>697</v>
      </c>
      <c r="N893">
        <v>17</v>
      </c>
      <c r="O893" s="67" t="s">
        <v>9413</v>
      </c>
      <c r="P893" s="67" t="s">
        <v>9417</v>
      </c>
      <c r="Q893" s="67" t="s">
        <v>2092</v>
      </c>
      <c r="R893" s="67" t="s">
        <v>9424</v>
      </c>
      <c r="S893">
        <v>0</v>
      </c>
      <c r="T893" s="67" t="s">
        <v>9481</v>
      </c>
      <c r="U893">
        <v>122910000</v>
      </c>
      <c r="V893" s="58">
        <v>45069</v>
      </c>
      <c r="W893" s="67" t="s">
        <v>9489</v>
      </c>
      <c r="X893" s="67" t="s">
        <v>7</v>
      </c>
      <c r="Y893">
        <v>5</v>
      </c>
      <c r="Z893" t="s">
        <v>9536</v>
      </c>
      <c r="AA893" t="s">
        <v>9525</v>
      </c>
    </row>
    <row r="894" spans="1:27" x14ac:dyDescent="0.3">
      <c r="A894" s="67" t="s">
        <v>5548</v>
      </c>
      <c r="B894" s="67" t="s">
        <v>5258</v>
      </c>
      <c r="C894" s="67" t="s">
        <v>9483</v>
      </c>
      <c r="D894" s="67" t="s">
        <v>951</v>
      </c>
      <c r="E894" s="67" t="s">
        <v>9484</v>
      </c>
      <c r="F894" s="67" t="s">
        <v>9485</v>
      </c>
      <c r="G894" s="67" t="s">
        <v>9486</v>
      </c>
      <c r="H894" s="67" t="s">
        <v>9487</v>
      </c>
      <c r="I894" s="67" t="s">
        <v>6</v>
      </c>
      <c r="J894" s="67" t="s">
        <v>9487</v>
      </c>
      <c r="K894" s="67" t="s">
        <v>9433</v>
      </c>
      <c r="L894" s="67" t="s">
        <v>9485</v>
      </c>
      <c r="M894" s="67" t="s">
        <v>697</v>
      </c>
      <c r="N894">
        <v>5</v>
      </c>
      <c r="O894" s="67" t="s">
        <v>9401</v>
      </c>
      <c r="P894" s="67" t="s">
        <v>9415</v>
      </c>
      <c r="Q894" s="67" t="s">
        <v>952</v>
      </c>
      <c r="R894" s="67" t="s">
        <v>9421</v>
      </c>
      <c r="S894">
        <v>0</v>
      </c>
      <c r="T894" s="67" t="s">
        <v>9481</v>
      </c>
      <c r="U894">
        <v>375000</v>
      </c>
      <c r="V894" s="58">
        <v>45069</v>
      </c>
      <c r="W894" s="67" t="s">
        <v>9489</v>
      </c>
      <c r="X894" s="67" t="s">
        <v>7</v>
      </c>
      <c r="Y894">
        <v>5</v>
      </c>
      <c r="Z894" t="s">
        <v>9536</v>
      </c>
      <c r="AA894" t="s">
        <v>9525</v>
      </c>
    </row>
    <row r="895" spans="1:27" x14ac:dyDescent="0.3">
      <c r="A895" s="67" t="s">
        <v>5489</v>
      </c>
      <c r="B895" s="67" t="s">
        <v>5258</v>
      </c>
      <c r="C895" s="67" t="s">
        <v>9483</v>
      </c>
      <c r="D895" s="67" t="s">
        <v>951</v>
      </c>
      <c r="E895" s="67" t="s">
        <v>9484</v>
      </c>
      <c r="F895" s="67" t="s">
        <v>9485</v>
      </c>
      <c r="G895" s="67" t="s">
        <v>9486</v>
      </c>
      <c r="H895" s="67" t="s">
        <v>9487</v>
      </c>
      <c r="I895" s="67" t="s">
        <v>6</v>
      </c>
      <c r="J895" s="67" t="s">
        <v>9487</v>
      </c>
      <c r="K895" s="67" t="s">
        <v>9433</v>
      </c>
      <c r="L895" s="67" t="s">
        <v>9485</v>
      </c>
      <c r="M895" s="67" t="s">
        <v>697</v>
      </c>
      <c r="N895">
        <v>8</v>
      </c>
      <c r="O895" s="67" t="s">
        <v>9405</v>
      </c>
      <c r="P895" s="67" t="s">
        <v>9415</v>
      </c>
      <c r="Q895" s="67" t="s">
        <v>952</v>
      </c>
      <c r="R895" s="67" t="s">
        <v>9421</v>
      </c>
      <c r="S895">
        <v>0</v>
      </c>
      <c r="T895" s="67" t="s">
        <v>9481</v>
      </c>
      <c r="U895">
        <v>125000</v>
      </c>
      <c r="V895" s="58">
        <v>45069</v>
      </c>
      <c r="W895" s="67" t="s">
        <v>9489</v>
      </c>
      <c r="X895" s="67" t="s">
        <v>7</v>
      </c>
      <c r="Y895">
        <v>5</v>
      </c>
      <c r="Z895" t="s">
        <v>9536</v>
      </c>
      <c r="AA895" t="s">
        <v>9525</v>
      </c>
    </row>
    <row r="896" spans="1:27" x14ac:dyDescent="0.3">
      <c r="A896" s="67" t="s">
        <v>5491</v>
      </c>
      <c r="B896" s="67" t="s">
        <v>5258</v>
      </c>
      <c r="C896" s="67" t="s">
        <v>9483</v>
      </c>
      <c r="D896" s="67" t="s">
        <v>951</v>
      </c>
      <c r="E896" s="67" t="s">
        <v>9484</v>
      </c>
      <c r="F896" s="67" t="s">
        <v>9485</v>
      </c>
      <c r="G896" s="67" t="s">
        <v>9486</v>
      </c>
      <c r="H896" s="67" t="s">
        <v>9487</v>
      </c>
      <c r="I896" s="67" t="s">
        <v>6</v>
      </c>
      <c r="J896" s="67" t="s">
        <v>9487</v>
      </c>
      <c r="K896" s="67" t="s">
        <v>9433</v>
      </c>
      <c r="L896" s="67" t="s">
        <v>9485</v>
      </c>
      <c r="M896" s="67" t="s">
        <v>697</v>
      </c>
      <c r="N896">
        <v>10</v>
      </c>
      <c r="O896" s="67" t="s">
        <v>9404</v>
      </c>
      <c r="P896" s="67" t="s">
        <v>9415</v>
      </c>
      <c r="Q896" s="67" t="s">
        <v>952</v>
      </c>
      <c r="R896" s="67" t="s">
        <v>9421</v>
      </c>
      <c r="S896">
        <v>0</v>
      </c>
      <c r="T896" s="67" t="s">
        <v>9481</v>
      </c>
      <c r="U896">
        <v>200000</v>
      </c>
      <c r="V896" s="58">
        <v>45069</v>
      </c>
      <c r="W896" s="67" t="s">
        <v>9489</v>
      </c>
      <c r="X896" s="67" t="s">
        <v>7</v>
      </c>
      <c r="Y896">
        <v>5</v>
      </c>
      <c r="Z896" t="s">
        <v>9536</v>
      </c>
      <c r="AA896" t="s">
        <v>9525</v>
      </c>
    </row>
    <row r="897" spans="1:27" x14ac:dyDescent="0.3">
      <c r="A897" s="67" t="s">
        <v>7123</v>
      </c>
      <c r="B897" s="67" t="s">
        <v>5258</v>
      </c>
      <c r="C897" s="67" t="s">
        <v>9483</v>
      </c>
      <c r="D897" s="67" t="s">
        <v>4645</v>
      </c>
      <c r="E897" s="67" t="s">
        <v>9484</v>
      </c>
      <c r="F897" s="67" t="s">
        <v>9485</v>
      </c>
      <c r="G897" s="67" t="s">
        <v>9486</v>
      </c>
      <c r="H897" s="67" t="s">
        <v>9487</v>
      </c>
      <c r="I897" s="67" t="s">
        <v>6</v>
      </c>
      <c r="J897" s="67" t="s">
        <v>9487</v>
      </c>
      <c r="K897" s="67" t="s">
        <v>9433</v>
      </c>
      <c r="L897" s="67" t="s">
        <v>9485</v>
      </c>
      <c r="M897" s="67" t="s">
        <v>697</v>
      </c>
      <c r="N897">
        <v>1</v>
      </c>
      <c r="O897" s="67" t="s">
        <v>9397</v>
      </c>
      <c r="P897" s="67" t="s">
        <v>9415</v>
      </c>
      <c r="Q897" s="67" t="s">
        <v>4646</v>
      </c>
      <c r="R897" s="67" t="s">
        <v>9429</v>
      </c>
      <c r="S897">
        <v>0</v>
      </c>
      <c r="T897" s="67" t="s">
        <v>9482</v>
      </c>
      <c r="U897">
        <v>2800000</v>
      </c>
      <c r="V897" s="58">
        <v>45069</v>
      </c>
      <c r="W897" s="67" t="s">
        <v>9489</v>
      </c>
      <c r="X897" s="67" t="s">
        <v>7</v>
      </c>
      <c r="Y897">
        <v>5</v>
      </c>
      <c r="Z897" t="s">
        <v>9536</v>
      </c>
      <c r="AA897" t="s">
        <v>9525</v>
      </c>
    </row>
    <row r="898" spans="1:27" x14ac:dyDescent="0.3">
      <c r="A898" s="67" t="s">
        <v>6030</v>
      </c>
      <c r="B898" s="67" t="s">
        <v>5258</v>
      </c>
      <c r="C898" s="67" t="s">
        <v>9483</v>
      </c>
      <c r="D898" s="67" t="s">
        <v>955</v>
      </c>
      <c r="E898" s="67" t="s">
        <v>9484</v>
      </c>
      <c r="F898" s="67" t="s">
        <v>9485</v>
      </c>
      <c r="G898" s="67" t="s">
        <v>9486</v>
      </c>
      <c r="H898" s="67" t="s">
        <v>9487</v>
      </c>
      <c r="I898" s="67" t="s">
        <v>6</v>
      </c>
      <c r="J898" s="67" t="s">
        <v>9487</v>
      </c>
      <c r="K898" s="67" t="s">
        <v>9433</v>
      </c>
      <c r="L898" s="67" t="s">
        <v>9485</v>
      </c>
      <c r="M898" s="67" t="s">
        <v>697</v>
      </c>
      <c r="N898">
        <v>7</v>
      </c>
      <c r="O898" s="67" t="s">
        <v>9402</v>
      </c>
      <c r="P898" s="67" t="s">
        <v>9415</v>
      </c>
      <c r="Q898" s="67" t="s">
        <v>956</v>
      </c>
      <c r="R898" s="67" t="s">
        <v>9422</v>
      </c>
      <c r="S898">
        <v>0</v>
      </c>
      <c r="T898" s="67" t="s">
        <v>9481</v>
      </c>
      <c r="U898">
        <v>500000</v>
      </c>
      <c r="V898" s="58">
        <v>45069</v>
      </c>
      <c r="W898" s="67" t="s">
        <v>9489</v>
      </c>
      <c r="X898" s="67" t="s">
        <v>7</v>
      </c>
      <c r="Y898">
        <v>5</v>
      </c>
      <c r="Z898" t="s">
        <v>9536</v>
      </c>
      <c r="AA898" t="s">
        <v>9525</v>
      </c>
    </row>
    <row r="899" spans="1:27" x14ac:dyDescent="0.3">
      <c r="A899" s="67" t="s">
        <v>7123</v>
      </c>
      <c r="B899" s="67" t="s">
        <v>5258</v>
      </c>
      <c r="C899" s="67" t="s">
        <v>9483</v>
      </c>
      <c r="D899" s="67" t="s">
        <v>955</v>
      </c>
      <c r="E899" s="67" t="s">
        <v>9484</v>
      </c>
      <c r="F899" s="67" t="s">
        <v>9485</v>
      </c>
      <c r="G899" s="67" t="s">
        <v>9486</v>
      </c>
      <c r="H899" s="67" t="s">
        <v>9487</v>
      </c>
      <c r="I899" s="67" t="s">
        <v>6</v>
      </c>
      <c r="J899" s="67" t="s">
        <v>9487</v>
      </c>
      <c r="K899" s="67" t="s">
        <v>9433</v>
      </c>
      <c r="L899" s="67" t="s">
        <v>9485</v>
      </c>
      <c r="M899" s="67" t="s">
        <v>697</v>
      </c>
      <c r="N899">
        <v>1</v>
      </c>
      <c r="O899" s="67" t="s">
        <v>9397</v>
      </c>
      <c r="P899" s="67" t="s">
        <v>9415</v>
      </c>
      <c r="Q899" s="67" t="s">
        <v>956</v>
      </c>
      <c r="R899" s="67" t="s">
        <v>9422</v>
      </c>
      <c r="S899">
        <v>0</v>
      </c>
      <c r="T899" s="67" t="s">
        <v>9481</v>
      </c>
      <c r="U899">
        <v>150000</v>
      </c>
      <c r="V899" s="58">
        <v>45069</v>
      </c>
      <c r="W899" s="67" t="s">
        <v>9489</v>
      </c>
      <c r="X899" s="67" t="s">
        <v>7</v>
      </c>
      <c r="Y899">
        <v>5</v>
      </c>
      <c r="Z899" t="s">
        <v>9536</v>
      </c>
      <c r="AA899" t="s">
        <v>9525</v>
      </c>
    </row>
    <row r="900" spans="1:27" x14ac:dyDescent="0.3">
      <c r="A900" s="67" t="s">
        <v>5505</v>
      </c>
      <c r="B900" s="67" t="s">
        <v>5258</v>
      </c>
      <c r="C900" s="67" t="s">
        <v>9483</v>
      </c>
      <c r="D900" s="67" t="s">
        <v>4179</v>
      </c>
      <c r="E900" s="67" t="s">
        <v>9484</v>
      </c>
      <c r="F900" s="67" t="s">
        <v>9485</v>
      </c>
      <c r="G900" s="67" t="s">
        <v>9486</v>
      </c>
      <c r="H900" s="67" t="s">
        <v>9487</v>
      </c>
      <c r="I900" s="67" t="s">
        <v>6</v>
      </c>
      <c r="J900" s="67" t="s">
        <v>9487</v>
      </c>
      <c r="K900" s="67" t="s">
        <v>9433</v>
      </c>
      <c r="L900" s="67" t="s">
        <v>9485</v>
      </c>
      <c r="M900" s="67" t="s">
        <v>697</v>
      </c>
      <c r="O900" s="67"/>
      <c r="P900" s="67"/>
      <c r="Q900" s="67" t="s">
        <v>4180</v>
      </c>
      <c r="R900" s="67" t="s">
        <v>9427</v>
      </c>
      <c r="S900">
        <v>0</v>
      </c>
      <c r="T900" s="67" t="s">
        <v>9481</v>
      </c>
      <c r="U900">
        <v>900000</v>
      </c>
      <c r="V900" s="58">
        <v>45070</v>
      </c>
      <c r="W900" s="67" t="s">
        <v>9489</v>
      </c>
      <c r="X900" s="67" t="s">
        <v>7</v>
      </c>
      <c r="Y900">
        <v>5</v>
      </c>
      <c r="Z900" t="s">
        <v>9536</v>
      </c>
      <c r="AA900" t="s">
        <v>9525</v>
      </c>
    </row>
    <row r="901" spans="1:27" x14ac:dyDescent="0.3">
      <c r="A901" s="67" t="s">
        <v>7186</v>
      </c>
      <c r="B901" s="67" t="s">
        <v>5258</v>
      </c>
      <c r="C901" s="67" t="s">
        <v>9483</v>
      </c>
      <c r="D901" s="67" t="s">
        <v>3087</v>
      </c>
      <c r="E901" s="67" t="s">
        <v>9484</v>
      </c>
      <c r="F901" s="67" t="s">
        <v>9485</v>
      </c>
      <c r="G901" s="67" t="s">
        <v>9486</v>
      </c>
      <c r="H901" s="67" t="s">
        <v>9487</v>
      </c>
      <c r="I901" s="67" t="s">
        <v>8</v>
      </c>
      <c r="J901" s="67" t="s">
        <v>9487</v>
      </c>
      <c r="K901" s="67" t="s">
        <v>9433</v>
      </c>
      <c r="L901" s="67" t="s">
        <v>9485</v>
      </c>
      <c r="M901" s="67" t="s">
        <v>697</v>
      </c>
      <c r="O901" s="67"/>
      <c r="P901" s="67"/>
      <c r="Q901" s="67" t="s">
        <v>3088</v>
      </c>
      <c r="R901" s="67" t="s">
        <v>9426</v>
      </c>
      <c r="S901">
        <v>0</v>
      </c>
      <c r="T901" s="67" t="s">
        <v>9481</v>
      </c>
      <c r="U901">
        <v>100000</v>
      </c>
      <c r="V901" s="58">
        <v>45070</v>
      </c>
      <c r="W901" s="67" t="s">
        <v>9523</v>
      </c>
      <c r="X901" s="67" t="s">
        <v>9</v>
      </c>
      <c r="Y901">
        <v>5</v>
      </c>
      <c r="Z901" t="s">
        <v>9536</v>
      </c>
      <c r="AA901" t="s">
        <v>9525</v>
      </c>
    </row>
    <row r="902" spans="1:27" x14ac:dyDescent="0.3">
      <c r="A902" s="67" t="s">
        <v>7186</v>
      </c>
      <c r="B902" s="67" t="s">
        <v>5258</v>
      </c>
      <c r="C902" s="67" t="s">
        <v>9483</v>
      </c>
      <c r="D902" s="67" t="s">
        <v>3085</v>
      </c>
      <c r="E902" s="67" t="s">
        <v>9484</v>
      </c>
      <c r="F902" s="67" t="s">
        <v>9485</v>
      </c>
      <c r="G902" s="67" t="s">
        <v>9486</v>
      </c>
      <c r="H902" s="67" t="s">
        <v>9487</v>
      </c>
      <c r="I902" s="67" t="s">
        <v>8</v>
      </c>
      <c r="J902" s="67" t="s">
        <v>9487</v>
      </c>
      <c r="K902" s="67" t="s">
        <v>9433</v>
      </c>
      <c r="L902" s="67" t="s">
        <v>9485</v>
      </c>
      <c r="M902" s="67" t="s">
        <v>697</v>
      </c>
      <c r="O902" s="67"/>
      <c r="P902" s="67"/>
      <c r="Q902" s="67" t="s">
        <v>3086</v>
      </c>
      <c r="R902" s="67" t="s">
        <v>9516</v>
      </c>
      <c r="S902">
        <v>0</v>
      </c>
      <c r="T902" s="67" t="s">
        <v>9481</v>
      </c>
      <c r="U902">
        <v>24818000</v>
      </c>
      <c r="V902" s="58">
        <v>45070</v>
      </c>
      <c r="W902" s="67" t="s">
        <v>9523</v>
      </c>
      <c r="X902" s="67" t="s">
        <v>9</v>
      </c>
      <c r="Y902">
        <v>5</v>
      </c>
      <c r="Z902" t="s">
        <v>9536</v>
      </c>
      <c r="AA902" t="s">
        <v>9525</v>
      </c>
    </row>
    <row r="903" spans="1:27" x14ac:dyDescent="0.3">
      <c r="A903" s="67" t="s">
        <v>7186</v>
      </c>
      <c r="B903" s="67" t="s">
        <v>5258</v>
      </c>
      <c r="C903" s="67" t="s">
        <v>9483</v>
      </c>
      <c r="D903" s="67" t="s">
        <v>4765</v>
      </c>
      <c r="E903" s="67" t="s">
        <v>9484</v>
      </c>
      <c r="F903" s="67" t="s">
        <v>9485</v>
      </c>
      <c r="G903" s="67" t="s">
        <v>9486</v>
      </c>
      <c r="H903" s="67" t="s">
        <v>9487</v>
      </c>
      <c r="I903" s="67" t="s">
        <v>8</v>
      </c>
      <c r="J903" s="67" t="s">
        <v>9487</v>
      </c>
      <c r="K903" s="67" t="s">
        <v>9433</v>
      </c>
      <c r="L903" s="67" t="s">
        <v>9485</v>
      </c>
      <c r="M903" s="67" t="s">
        <v>697</v>
      </c>
      <c r="O903" s="67"/>
      <c r="P903" s="67"/>
      <c r="Q903" s="67" t="s">
        <v>4766</v>
      </c>
      <c r="R903" s="67" t="s">
        <v>9533</v>
      </c>
      <c r="S903">
        <v>0</v>
      </c>
      <c r="T903" s="67" t="s">
        <v>9481</v>
      </c>
      <c r="U903">
        <v>3690000</v>
      </c>
      <c r="V903" s="58">
        <v>45070</v>
      </c>
      <c r="W903" s="67" t="s">
        <v>9523</v>
      </c>
      <c r="X903" s="67" t="s">
        <v>9</v>
      </c>
      <c r="Y903">
        <v>5</v>
      </c>
      <c r="Z903" t="s">
        <v>9536</v>
      </c>
      <c r="AA903" t="s">
        <v>9525</v>
      </c>
    </row>
    <row r="904" spans="1:27" x14ac:dyDescent="0.3">
      <c r="A904" s="67" t="s">
        <v>7186</v>
      </c>
      <c r="B904" s="67" t="s">
        <v>5258</v>
      </c>
      <c r="C904" s="67" t="s">
        <v>9483</v>
      </c>
      <c r="D904" s="67" t="s">
        <v>4771</v>
      </c>
      <c r="E904" s="67" t="s">
        <v>9484</v>
      </c>
      <c r="F904" s="67" t="s">
        <v>9485</v>
      </c>
      <c r="G904" s="67" t="s">
        <v>9486</v>
      </c>
      <c r="H904" s="67" t="s">
        <v>9487</v>
      </c>
      <c r="I904" s="67" t="s">
        <v>8</v>
      </c>
      <c r="J904" s="67" t="s">
        <v>9487</v>
      </c>
      <c r="K904" s="67" t="s">
        <v>9433</v>
      </c>
      <c r="L904" s="67" t="s">
        <v>9485</v>
      </c>
      <c r="M904" s="67" t="s">
        <v>697</v>
      </c>
      <c r="O904" s="67"/>
      <c r="P904" s="67"/>
      <c r="Q904" s="67" t="s">
        <v>4772</v>
      </c>
      <c r="R904" s="67" t="s">
        <v>9531</v>
      </c>
      <c r="S904">
        <v>0</v>
      </c>
      <c r="T904" s="67" t="s">
        <v>9481</v>
      </c>
      <c r="U904">
        <v>148050</v>
      </c>
      <c r="V904" s="58">
        <v>45070</v>
      </c>
      <c r="W904" s="67" t="s">
        <v>9523</v>
      </c>
      <c r="X904" s="67" t="s">
        <v>9</v>
      </c>
      <c r="Y904">
        <v>5</v>
      </c>
      <c r="Z904" t="s">
        <v>9536</v>
      </c>
      <c r="AA904" t="s">
        <v>9525</v>
      </c>
    </row>
    <row r="905" spans="1:27" x14ac:dyDescent="0.3">
      <c r="A905" s="67" t="s">
        <v>7186</v>
      </c>
      <c r="B905" s="67" t="s">
        <v>5258</v>
      </c>
      <c r="C905" s="67" t="s">
        <v>9483</v>
      </c>
      <c r="D905" s="67" t="s">
        <v>4769</v>
      </c>
      <c r="E905" s="67" t="s">
        <v>9484</v>
      </c>
      <c r="F905" s="67" t="s">
        <v>9485</v>
      </c>
      <c r="G905" s="67" t="s">
        <v>9486</v>
      </c>
      <c r="H905" s="67" t="s">
        <v>9487</v>
      </c>
      <c r="I905" s="67" t="s">
        <v>8</v>
      </c>
      <c r="J905" s="67" t="s">
        <v>9487</v>
      </c>
      <c r="K905" s="67" t="s">
        <v>9433</v>
      </c>
      <c r="L905" s="67" t="s">
        <v>9485</v>
      </c>
      <c r="M905" s="67" t="s">
        <v>697</v>
      </c>
      <c r="O905" s="67"/>
      <c r="P905" s="67"/>
      <c r="Q905" s="67" t="s">
        <v>4770</v>
      </c>
      <c r="R905" s="67" t="s">
        <v>9445</v>
      </c>
      <c r="S905">
        <v>0</v>
      </c>
      <c r="T905" s="67" t="s">
        <v>9482</v>
      </c>
      <c r="U905">
        <v>32484079</v>
      </c>
      <c r="V905" s="58">
        <v>45070</v>
      </c>
      <c r="W905" s="67" t="s">
        <v>9523</v>
      </c>
      <c r="X905" s="67" t="s">
        <v>9</v>
      </c>
      <c r="Y905">
        <v>5</v>
      </c>
      <c r="Z905" t="s">
        <v>9536</v>
      </c>
      <c r="AA905" t="s">
        <v>9525</v>
      </c>
    </row>
    <row r="906" spans="1:27" x14ac:dyDescent="0.3">
      <c r="A906" s="67" t="s">
        <v>7186</v>
      </c>
      <c r="B906" s="67" t="s">
        <v>5258</v>
      </c>
      <c r="C906" s="67" t="s">
        <v>9483</v>
      </c>
      <c r="D906" s="67" t="s">
        <v>4670</v>
      </c>
      <c r="E906" s="67" t="s">
        <v>9484</v>
      </c>
      <c r="F906" s="67" t="s">
        <v>9485</v>
      </c>
      <c r="G906" s="67" t="s">
        <v>9486</v>
      </c>
      <c r="H906" s="67" t="s">
        <v>9487</v>
      </c>
      <c r="I906" s="67" t="s">
        <v>8</v>
      </c>
      <c r="J906" s="67" t="s">
        <v>9487</v>
      </c>
      <c r="K906" s="67" t="s">
        <v>9433</v>
      </c>
      <c r="L906" s="67" t="s">
        <v>9485</v>
      </c>
      <c r="M906" s="67" t="s">
        <v>697</v>
      </c>
      <c r="O906" s="67"/>
      <c r="P906" s="67"/>
      <c r="Q906" s="67" t="s">
        <v>4671</v>
      </c>
      <c r="R906" s="67" t="s">
        <v>9532</v>
      </c>
      <c r="S906">
        <v>0</v>
      </c>
      <c r="T906" s="67"/>
      <c r="U906">
        <v>2800000</v>
      </c>
      <c r="V906" s="58">
        <v>45070</v>
      </c>
      <c r="W906" s="67" t="s">
        <v>9523</v>
      </c>
      <c r="X906" s="67" t="s">
        <v>9</v>
      </c>
      <c r="Y906">
        <v>5</v>
      </c>
      <c r="Z906" t="s">
        <v>9536</v>
      </c>
      <c r="AA906" t="s">
        <v>9525</v>
      </c>
    </row>
    <row r="907" spans="1:27" x14ac:dyDescent="0.3">
      <c r="A907" s="67" t="s">
        <v>7186</v>
      </c>
      <c r="B907" s="67" t="s">
        <v>5258</v>
      </c>
      <c r="C907" s="67" t="s">
        <v>9483</v>
      </c>
      <c r="D907" s="67" t="s">
        <v>3093</v>
      </c>
      <c r="E907" s="67" t="s">
        <v>9484</v>
      </c>
      <c r="F907" s="67" t="s">
        <v>9485</v>
      </c>
      <c r="G907" s="67" t="s">
        <v>9486</v>
      </c>
      <c r="H907" s="67" t="s">
        <v>9487</v>
      </c>
      <c r="I907" s="67" t="s">
        <v>8</v>
      </c>
      <c r="J907" s="67" t="s">
        <v>9487</v>
      </c>
      <c r="K907" s="67" t="s">
        <v>9433</v>
      </c>
      <c r="L907" s="67" t="s">
        <v>9485</v>
      </c>
      <c r="M907" s="67" t="s">
        <v>697</v>
      </c>
      <c r="O907" s="67"/>
      <c r="P907" s="67"/>
      <c r="Q907" s="67" t="s">
        <v>3094</v>
      </c>
      <c r="R907" s="67" t="s">
        <v>9537</v>
      </c>
      <c r="S907">
        <v>0</v>
      </c>
      <c r="T907" s="67"/>
      <c r="U907">
        <v>3200000</v>
      </c>
      <c r="V907" s="58">
        <v>45070</v>
      </c>
      <c r="W907" s="67" t="s">
        <v>9523</v>
      </c>
      <c r="X907" s="67" t="s">
        <v>9</v>
      </c>
      <c r="Y907">
        <v>5</v>
      </c>
      <c r="Z907" t="s">
        <v>9536</v>
      </c>
      <c r="AA907" t="s">
        <v>9525</v>
      </c>
    </row>
    <row r="908" spans="1:27" x14ac:dyDescent="0.3">
      <c r="A908" s="67" t="s">
        <v>7186</v>
      </c>
      <c r="B908" s="67" t="s">
        <v>5258</v>
      </c>
      <c r="C908" s="67" t="s">
        <v>9483</v>
      </c>
      <c r="D908" s="67" t="s">
        <v>3334</v>
      </c>
      <c r="E908" s="67" t="s">
        <v>9484</v>
      </c>
      <c r="F908" s="67" t="s">
        <v>9485</v>
      </c>
      <c r="G908" s="67" t="s">
        <v>9486</v>
      </c>
      <c r="H908" s="67" t="s">
        <v>9487</v>
      </c>
      <c r="I908" s="67" t="s">
        <v>8</v>
      </c>
      <c r="J908" s="67" t="s">
        <v>9487</v>
      </c>
      <c r="K908" s="67" t="s">
        <v>9433</v>
      </c>
      <c r="L908" s="67" t="s">
        <v>9485</v>
      </c>
      <c r="M908" s="67" t="s">
        <v>697</v>
      </c>
      <c r="O908" s="67"/>
      <c r="P908" s="67"/>
      <c r="Q908" s="67" t="s">
        <v>3335</v>
      </c>
      <c r="R908" s="67" t="s">
        <v>9524</v>
      </c>
      <c r="S908">
        <v>0</v>
      </c>
      <c r="T908" s="67" t="s">
        <v>9482</v>
      </c>
      <c r="U908">
        <v>209272</v>
      </c>
      <c r="V908" s="58">
        <v>45070</v>
      </c>
      <c r="W908" s="67" t="s">
        <v>9523</v>
      </c>
      <c r="X908" s="67" t="s">
        <v>9</v>
      </c>
      <c r="Y908">
        <v>5</v>
      </c>
      <c r="Z908" t="s">
        <v>9536</v>
      </c>
      <c r="AA908" t="s">
        <v>9525</v>
      </c>
    </row>
    <row r="909" spans="1:27" x14ac:dyDescent="0.3">
      <c r="A909" s="67" t="s">
        <v>7186</v>
      </c>
      <c r="B909" s="67" t="s">
        <v>5258</v>
      </c>
      <c r="C909" s="67" t="s">
        <v>9483</v>
      </c>
      <c r="D909" s="67" t="s">
        <v>3073</v>
      </c>
      <c r="E909" s="67" t="s">
        <v>9484</v>
      </c>
      <c r="F909" s="67" t="s">
        <v>9485</v>
      </c>
      <c r="G909" s="67" t="s">
        <v>9486</v>
      </c>
      <c r="H909" s="67" t="s">
        <v>9487</v>
      </c>
      <c r="I909" s="67" t="s">
        <v>8</v>
      </c>
      <c r="J909" s="67" t="s">
        <v>9487</v>
      </c>
      <c r="K909" s="67" t="s">
        <v>9433</v>
      </c>
      <c r="L909" s="67" t="s">
        <v>9485</v>
      </c>
      <c r="M909" s="67" t="s">
        <v>697</v>
      </c>
      <c r="O909" s="67"/>
      <c r="P909" s="67"/>
      <c r="Q909" s="67" t="s">
        <v>3074</v>
      </c>
      <c r="R909" s="67" t="s">
        <v>9425</v>
      </c>
      <c r="S909">
        <v>0</v>
      </c>
      <c r="T909" s="67" t="s">
        <v>9481</v>
      </c>
      <c r="U909">
        <v>280449100</v>
      </c>
      <c r="V909" s="58">
        <v>45070</v>
      </c>
      <c r="W909" s="67" t="s">
        <v>9523</v>
      </c>
      <c r="X909" s="67" t="s">
        <v>9</v>
      </c>
      <c r="Y909">
        <v>5</v>
      </c>
      <c r="Z909" t="s">
        <v>9536</v>
      </c>
      <c r="AA909" t="s">
        <v>9525</v>
      </c>
    </row>
    <row r="910" spans="1:27" x14ac:dyDescent="0.3">
      <c r="A910" s="67" t="s">
        <v>6072</v>
      </c>
      <c r="B910" s="67" t="s">
        <v>5258</v>
      </c>
      <c r="C910" s="67" t="s">
        <v>9483</v>
      </c>
      <c r="D910" s="67" t="s">
        <v>3946</v>
      </c>
      <c r="E910" s="67" t="s">
        <v>9484</v>
      </c>
      <c r="F910" s="67" t="s">
        <v>9485</v>
      </c>
      <c r="G910" s="67" t="s">
        <v>9486</v>
      </c>
      <c r="H910" s="67" t="s">
        <v>9487</v>
      </c>
      <c r="I910" s="67" t="s">
        <v>6</v>
      </c>
      <c r="J910" s="67" t="s">
        <v>9487</v>
      </c>
      <c r="K910" s="67" t="s">
        <v>9433</v>
      </c>
      <c r="L910" s="67" t="s">
        <v>9485</v>
      </c>
      <c r="M910" s="67" t="s">
        <v>697</v>
      </c>
      <c r="O910" s="67"/>
      <c r="P910" s="67"/>
      <c r="Q910" s="67" t="s">
        <v>3947</v>
      </c>
      <c r="R910" s="67" t="s">
        <v>9512</v>
      </c>
      <c r="S910">
        <v>0</v>
      </c>
      <c r="T910" s="67"/>
      <c r="U910">
        <v>75000</v>
      </c>
      <c r="V910" s="58">
        <v>45070</v>
      </c>
      <c r="W910" s="67" t="s">
        <v>9489</v>
      </c>
      <c r="X910" s="67" t="s">
        <v>7</v>
      </c>
      <c r="Y910">
        <v>5</v>
      </c>
      <c r="Z910" t="s">
        <v>9536</v>
      </c>
      <c r="AA910" t="s">
        <v>9525</v>
      </c>
    </row>
    <row r="911" spans="1:27" x14ac:dyDescent="0.3">
      <c r="A911" s="67" t="s">
        <v>7203</v>
      </c>
      <c r="B911" s="67" t="s">
        <v>5258</v>
      </c>
      <c r="C911" s="67" t="s">
        <v>9483</v>
      </c>
      <c r="D911" s="67" t="s">
        <v>2091</v>
      </c>
      <c r="E911" s="67" t="s">
        <v>9484</v>
      </c>
      <c r="F911" s="67" t="s">
        <v>9485</v>
      </c>
      <c r="G911" s="67" t="s">
        <v>9486</v>
      </c>
      <c r="H911" s="67" t="s">
        <v>9487</v>
      </c>
      <c r="I911" s="67" t="s">
        <v>6</v>
      </c>
      <c r="J911" s="67" t="s">
        <v>9487</v>
      </c>
      <c r="K911" s="67" t="s">
        <v>9433</v>
      </c>
      <c r="L911" s="67" t="s">
        <v>9485</v>
      </c>
      <c r="M911" s="67" t="s">
        <v>697</v>
      </c>
      <c r="O911" s="67"/>
      <c r="P911" s="67"/>
      <c r="Q911" s="67" t="s">
        <v>2092</v>
      </c>
      <c r="R911" s="67" t="s">
        <v>9424</v>
      </c>
      <c r="S911">
        <v>0</v>
      </c>
      <c r="T911" s="67" t="s">
        <v>9481</v>
      </c>
      <c r="U911">
        <v>18000000</v>
      </c>
      <c r="V911" s="58">
        <v>45070</v>
      </c>
      <c r="W911" s="67" t="s">
        <v>9489</v>
      </c>
      <c r="X911" s="67" t="s">
        <v>7</v>
      </c>
      <c r="Y911">
        <v>5</v>
      </c>
      <c r="Z911" t="s">
        <v>9536</v>
      </c>
      <c r="AA911" t="s">
        <v>9525</v>
      </c>
    </row>
    <row r="912" spans="1:27" x14ac:dyDescent="0.3">
      <c r="A912" s="67" t="s">
        <v>5491</v>
      </c>
      <c r="B912" s="67" t="s">
        <v>5258</v>
      </c>
      <c r="C912" s="67" t="s">
        <v>9483</v>
      </c>
      <c r="D912" s="67" t="s">
        <v>3768</v>
      </c>
      <c r="E912" s="67" t="s">
        <v>9484</v>
      </c>
      <c r="F912" s="67" t="s">
        <v>9485</v>
      </c>
      <c r="G912" s="67" t="s">
        <v>9486</v>
      </c>
      <c r="H912" s="67" t="s">
        <v>9487</v>
      </c>
      <c r="I912" s="67" t="s">
        <v>9487</v>
      </c>
      <c r="J912" s="67" t="s">
        <v>9487</v>
      </c>
      <c r="K912" s="67" t="s">
        <v>9419</v>
      </c>
      <c r="L912" s="67" t="s">
        <v>9485</v>
      </c>
      <c r="M912" s="67" t="s">
        <v>697</v>
      </c>
      <c r="N912">
        <v>10</v>
      </c>
      <c r="O912" s="67" t="s">
        <v>9404</v>
      </c>
      <c r="P912" s="67" t="s">
        <v>9415</v>
      </c>
      <c r="Q912" s="67" t="s">
        <v>3769</v>
      </c>
      <c r="R912" s="67" t="s">
        <v>9439</v>
      </c>
      <c r="S912">
        <v>0</v>
      </c>
      <c r="T912" s="67" t="s">
        <v>9488</v>
      </c>
      <c r="U912">
        <v>162</v>
      </c>
      <c r="V912" s="58">
        <v>45070</v>
      </c>
      <c r="W912" s="67" t="s">
        <v>9521</v>
      </c>
      <c r="X912" s="67" t="s">
        <v>4</v>
      </c>
      <c r="Y912">
        <v>5</v>
      </c>
      <c r="Z912" t="s">
        <v>9536</v>
      </c>
      <c r="AA912" t="s">
        <v>9525</v>
      </c>
    </row>
    <row r="913" spans="1:27" x14ac:dyDescent="0.3">
      <c r="A913" s="67" t="s">
        <v>6030</v>
      </c>
      <c r="B913" s="67" t="s">
        <v>5258</v>
      </c>
      <c r="C913" s="67" t="s">
        <v>9483</v>
      </c>
      <c r="D913" s="67" t="s">
        <v>3772</v>
      </c>
      <c r="E913" s="67" t="s">
        <v>9484</v>
      </c>
      <c r="F913" s="67" t="s">
        <v>9485</v>
      </c>
      <c r="G913" s="67" t="s">
        <v>9486</v>
      </c>
      <c r="H913" s="67" t="s">
        <v>9487</v>
      </c>
      <c r="I913" s="67" t="s">
        <v>6</v>
      </c>
      <c r="J913" s="67" t="s">
        <v>9487</v>
      </c>
      <c r="K913" s="67" t="s">
        <v>9433</v>
      </c>
      <c r="L913" s="67" t="s">
        <v>9485</v>
      </c>
      <c r="M913" s="67" t="s">
        <v>697</v>
      </c>
      <c r="N913">
        <v>7</v>
      </c>
      <c r="O913" s="67" t="s">
        <v>9402</v>
      </c>
      <c r="P913" s="67" t="s">
        <v>9415</v>
      </c>
      <c r="Q913" s="67" t="s">
        <v>3773</v>
      </c>
      <c r="R913" s="67" t="s">
        <v>9440</v>
      </c>
      <c r="S913">
        <v>0</v>
      </c>
      <c r="T913" s="67" t="s">
        <v>9488</v>
      </c>
      <c r="U913">
        <v>1799000</v>
      </c>
      <c r="V913" s="58">
        <v>45070</v>
      </c>
      <c r="W913" s="67" t="s">
        <v>9489</v>
      </c>
      <c r="X913" s="67" t="s">
        <v>7</v>
      </c>
      <c r="Y913">
        <v>5</v>
      </c>
      <c r="Z913" t="s">
        <v>9536</v>
      </c>
      <c r="AA913" t="s">
        <v>9525</v>
      </c>
    </row>
    <row r="914" spans="1:27" x14ac:dyDescent="0.3">
      <c r="A914" s="67" t="s">
        <v>7215</v>
      </c>
      <c r="B914" s="67" t="s">
        <v>5258</v>
      </c>
      <c r="C914" s="67" t="s">
        <v>9483</v>
      </c>
      <c r="D914" s="67" t="s">
        <v>4179</v>
      </c>
      <c r="E914" s="67" t="s">
        <v>9484</v>
      </c>
      <c r="F914" s="67" t="s">
        <v>9485</v>
      </c>
      <c r="G914" s="67" t="s">
        <v>9486</v>
      </c>
      <c r="H914" s="67" t="s">
        <v>9487</v>
      </c>
      <c r="I914" s="67" t="s">
        <v>6</v>
      </c>
      <c r="J914" s="67" t="s">
        <v>9487</v>
      </c>
      <c r="K914" s="67" t="s">
        <v>9433</v>
      </c>
      <c r="L914" s="67" t="s">
        <v>9485</v>
      </c>
      <c r="M914" s="67" t="s">
        <v>697</v>
      </c>
      <c r="N914">
        <v>4</v>
      </c>
      <c r="O914" s="67" t="s">
        <v>9400</v>
      </c>
      <c r="P914" s="67" t="s">
        <v>9415</v>
      </c>
      <c r="Q914" s="67" t="s">
        <v>4180</v>
      </c>
      <c r="R914" s="67" t="s">
        <v>9427</v>
      </c>
      <c r="S914">
        <v>0</v>
      </c>
      <c r="T914" s="67" t="s">
        <v>9481</v>
      </c>
      <c r="U914">
        <v>28930000</v>
      </c>
      <c r="V914" s="58">
        <v>45070</v>
      </c>
      <c r="W914" s="67" t="s">
        <v>9489</v>
      </c>
      <c r="X914" s="67" t="s">
        <v>7</v>
      </c>
      <c r="Y914">
        <v>5</v>
      </c>
      <c r="Z914" t="s">
        <v>9536</v>
      </c>
      <c r="AA914" t="s">
        <v>9525</v>
      </c>
    </row>
    <row r="915" spans="1:27" x14ac:dyDescent="0.3">
      <c r="A915" s="67" t="s">
        <v>5548</v>
      </c>
      <c r="B915" s="67" t="s">
        <v>5258</v>
      </c>
      <c r="C915" s="67" t="s">
        <v>9483</v>
      </c>
      <c r="D915" s="67" t="s">
        <v>951</v>
      </c>
      <c r="E915" s="67" t="s">
        <v>9484</v>
      </c>
      <c r="F915" s="67" t="s">
        <v>9485</v>
      </c>
      <c r="G915" s="67" t="s">
        <v>9486</v>
      </c>
      <c r="H915" s="67" t="s">
        <v>9487</v>
      </c>
      <c r="I915" s="67" t="s">
        <v>6</v>
      </c>
      <c r="J915" s="67" t="s">
        <v>9487</v>
      </c>
      <c r="K915" s="67" t="s">
        <v>9433</v>
      </c>
      <c r="L915" s="67" t="s">
        <v>9485</v>
      </c>
      <c r="M915" s="67" t="s">
        <v>697</v>
      </c>
      <c r="N915">
        <v>5</v>
      </c>
      <c r="O915" s="67" t="s">
        <v>9401</v>
      </c>
      <c r="P915" s="67" t="s">
        <v>9415</v>
      </c>
      <c r="Q915" s="67" t="s">
        <v>952</v>
      </c>
      <c r="R915" s="67" t="s">
        <v>9421</v>
      </c>
      <c r="S915">
        <v>0</v>
      </c>
      <c r="T915" s="67" t="s">
        <v>9481</v>
      </c>
      <c r="U915">
        <v>125000</v>
      </c>
      <c r="V915" s="58">
        <v>45070</v>
      </c>
      <c r="W915" s="67" t="s">
        <v>9489</v>
      </c>
      <c r="X915" s="67" t="s">
        <v>7</v>
      </c>
      <c r="Y915">
        <v>5</v>
      </c>
      <c r="Z915" t="s">
        <v>9536</v>
      </c>
      <c r="AA915" t="s">
        <v>9525</v>
      </c>
    </row>
    <row r="916" spans="1:27" x14ac:dyDescent="0.3">
      <c r="A916" s="67" t="s">
        <v>5505</v>
      </c>
      <c r="B916" s="67" t="s">
        <v>5258</v>
      </c>
      <c r="C916" s="67" t="s">
        <v>9483</v>
      </c>
      <c r="D916" s="67" t="s">
        <v>4179</v>
      </c>
      <c r="E916" s="67" t="s">
        <v>9484</v>
      </c>
      <c r="F916" s="67" t="s">
        <v>9485</v>
      </c>
      <c r="G916" s="67" t="s">
        <v>9486</v>
      </c>
      <c r="H916" s="67" t="s">
        <v>9487</v>
      </c>
      <c r="I916" s="67" t="s">
        <v>6</v>
      </c>
      <c r="J916" s="67" t="s">
        <v>9487</v>
      </c>
      <c r="K916" s="67" t="s">
        <v>9433</v>
      </c>
      <c r="L916" s="67" t="s">
        <v>9485</v>
      </c>
      <c r="M916" s="67" t="s">
        <v>697</v>
      </c>
      <c r="O916" s="67"/>
      <c r="P916" s="67"/>
      <c r="Q916" s="67" t="s">
        <v>4180</v>
      </c>
      <c r="R916" s="67" t="s">
        <v>9427</v>
      </c>
      <c r="S916">
        <v>0</v>
      </c>
      <c r="T916" s="67" t="s">
        <v>9481</v>
      </c>
      <c r="U916">
        <v>3000000</v>
      </c>
      <c r="V916" s="58">
        <v>45071</v>
      </c>
      <c r="W916" s="67" t="s">
        <v>9489</v>
      </c>
      <c r="X916" s="67" t="s">
        <v>7</v>
      </c>
      <c r="Y916">
        <v>5</v>
      </c>
      <c r="Z916" t="s">
        <v>9536</v>
      </c>
      <c r="AA916" t="s">
        <v>9525</v>
      </c>
    </row>
    <row r="917" spans="1:27" x14ac:dyDescent="0.3">
      <c r="A917" s="67" t="s">
        <v>5548</v>
      </c>
      <c r="B917" s="67" t="s">
        <v>5258</v>
      </c>
      <c r="C917" s="67" t="s">
        <v>9483</v>
      </c>
      <c r="D917" s="67" t="s">
        <v>951</v>
      </c>
      <c r="E917" s="67" t="s">
        <v>9484</v>
      </c>
      <c r="F917" s="67" t="s">
        <v>9485</v>
      </c>
      <c r="G917" s="67" t="s">
        <v>9486</v>
      </c>
      <c r="H917" s="67" t="s">
        <v>9487</v>
      </c>
      <c r="I917" s="67" t="s">
        <v>6</v>
      </c>
      <c r="J917" s="67" t="s">
        <v>9487</v>
      </c>
      <c r="K917" s="67" t="s">
        <v>9433</v>
      </c>
      <c r="L917" s="67" t="s">
        <v>9485</v>
      </c>
      <c r="M917" s="67" t="s">
        <v>697</v>
      </c>
      <c r="N917">
        <v>5</v>
      </c>
      <c r="O917" s="67" t="s">
        <v>9401</v>
      </c>
      <c r="P917" s="67" t="s">
        <v>9415</v>
      </c>
      <c r="Q917" s="67" t="s">
        <v>952</v>
      </c>
      <c r="R917" s="67" t="s">
        <v>9421</v>
      </c>
      <c r="S917">
        <v>0</v>
      </c>
      <c r="T917" s="67" t="s">
        <v>9481</v>
      </c>
      <c r="U917">
        <v>150000</v>
      </c>
      <c r="V917" s="58">
        <v>45071</v>
      </c>
      <c r="W917" s="67" t="s">
        <v>9489</v>
      </c>
      <c r="X917" s="67" t="s">
        <v>7</v>
      </c>
      <c r="Y917">
        <v>5</v>
      </c>
      <c r="Z917" t="s">
        <v>9536</v>
      </c>
      <c r="AA917" t="s">
        <v>9525</v>
      </c>
    </row>
    <row r="918" spans="1:27" x14ac:dyDescent="0.3">
      <c r="A918" s="67" t="s">
        <v>7215</v>
      </c>
      <c r="B918" s="67" t="s">
        <v>5258</v>
      </c>
      <c r="C918" s="67" t="s">
        <v>9483</v>
      </c>
      <c r="D918" s="67" t="s">
        <v>4645</v>
      </c>
      <c r="E918" s="67" t="s">
        <v>9484</v>
      </c>
      <c r="F918" s="67" t="s">
        <v>9485</v>
      </c>
      <c r="G918" s="67" t="s">
        <v>9486</v>
      </c>
      <c r="H918" s="67" t="s">
        <v>9487</v>
      </c>
      <c r="I918" s="67" t="s">
        <v>6</v>
      </c>
      <c r="J918" s="67" t="s">
        <v>9487</v>
      </c>
      <c r="K918" s="67" t="s">
        <v>9433</v>
      </c>
      <c r="L918" s="67" t="s">
        <v>9485</v>
      </c>
      <c r="M918" s="67" t="s">
        <v>697</v>
      </c>
      <c r="N918">
        <v>4</v>
      </c>
      <c r="O918" s="67" t="s">
        <v>9400</v>
      </c>
      <c r="P918" s="67" t="s">
        <v>9415</v>
      </c>
      <c r="Q918" s="67" t="s">
        <v>4646</v>
      </c>
      <c r="R918" s="67" t="s">
        <v>9429</v>
      </c>
      <c r="S918">
        <v>0</v>
      </c>
      <c r="T918" s="67" t="s">
        <v>9482</v>
      </c>
      <c r="U918">
        <v>167010</v>
      </c>
      <c r="V918" s="58">
        <v>45071</v>
      </c>
      <c r="W918" s="67" t="s">
        <v>9489</v>
      </c>
      <c r="X918" s="67" t="s">
        <v>7</v>
      </c>
      <c r="Y918">
        <v>5</v>
      </c>
      <c r="Z918" t="s">
        <v>9536</v>
      </c>
      <c r="AA918" t="s">
        <v>9525</v>
      </c>
    </row>
    <row r="919" spans="1:27" x14ac:dyDescent="0.3">
      <c r="A919" s="67" t="s">
        <v>5994</v>
      </c>
      <c r="B919" s="67" t="s">
        <v>5258</v>
      </c>
      <c r="C919" s="67" t="s">
        <v>9483</v>
      </c>
      <c r="D919" s="67" t="s">
        <v>4645</v>
      </c>
      <c r="E919" s="67" t="s">
        <v>9484</v>
      </c>
      <c r="F919" s="67" t="s">
        <v>9485</v>
      </c>
      <c r="G919" s="67" t="s">
        <v>9486</v>
      </c>
      <c r="H919" s="67" t="s">
        <v>9487</v>
      </c>
      <c r="I919" s="67" t="s">
        <v>6</v>
      </c>
      <c r="J919" s="67" t="s">
        <v>9487</v>
      </c>
      <c r="K919" s="67" t="s">
        <v>9433</v>
      </c>
      <c r="L919" s="67" t="s">
        <v>9485</v>
      </c>
      <c r="M919" s="67" t="s">
        <v>697</v>
      </c>
      <c r="N919">
        <v>6</v>
      </c>
      <c r="O919" s="67" t="s">
        <v>9403</v>
      </c>
      <c r="P919" s="67" t="s">
        <v>9415</v>
      </c>
      <c r="Q919" s="67" t="s">
        <v>4646</v>
      </c>
      <c r="R919" s="67" t="s">
        <v>9429</v>
      </c>
      <c r="S919">
        <v>0</v>
      </c>
      <c r="T919" s="67" t="s">
        <v>9482</v>
      </c>
      <c r="U919">
        <v>1000000</v>
      </c>
      <c r="V919" s="58">
        <v>45071</v>
      </c>
      <c r="W919" s="67" t="s">
        <v>9489</v>
      </c>
      <c r="X919" s="67" t="s">
        <v>7</v>
      </c>
      <c r="Y919">
        <v>5</v>
      </c>
      <c r="Z919" t="s">
        <v>9536</v>
      </c>
      <c r="AA919" t="s">
        <v>9525</v>
      </c>
    </row>
    <row r="920" spans="1:27" x14ac:dyDescent="0.3">
      <c r="A920" s="67" t="s">
        <v>7123</v>
      </c>
      <c r="B920" s="67" t="s">
        <v>5258</v>
      </c>
      <c r="C920" s="67" t="s">
        <v>9483</v>
      </c>
      <c r="D920" s="67" t="s">
        <v>955</v>
      </c>
      <c r="E920" s="67" t="s">
        <v>9484</v>
      </c>
      <c r="F920" s="67" t="s">
        <v>9485</v>
      </c>
      <c r="G920" s="67" t="s">
        <v>9486</v>
      </c>
      <c r="H920" s="67" t="s">
        <v>9487</v>
      </c>
      <c r="I920" s="67" t="s">
        <v>6</v>
      </c>
      <c r="J920" s="67" t="s">
        <v>9487</v>
      </c>
      <c r="K920" s="67" t="s">
        <v>9433</v>
      </c>
      <c r="L920" s="67" t="s">
        <v>9485</v>
      </c>
      <c r="M920" s="67" t="s">
        <v>697</v>
      </c>
      <c r="N920">
        <v>1</v>
      </c>
      <c r="O920" s="67" t="s">
        <v>9397</v>
      </c>
      <c r="P920" s="67" t="s">
        <v>9415</v>
      </c>
      <c r="Q920" s="67" t="s">
        <v>956</v>
      </c>
      <c r="R920" s="67" t="s">
        <v>9422</v>
      </c>
      <c r="S920">
        <v>0</v>
      </c>
      <c r="T920" s="67" t="s">
        <v>9481</v>
      </c>
      <c r="U920">
        <v>150000</v>
      </c>
      <c r="V920" s="58">
        <v>45071</v>
      </c>
      <c r="W920" s="67" t="s">
        <v>9489</v>
      </c>
      <c r="X920" s="67" t="s">
        <v>7</v>
      </c>
      <c r="Y920">
        <v>5</v>
      </c>
      <c r="Z920" t="s">
        <v>9536</v>
      </c>
      <c r="AA920" t="s">
        <v>9525</v>
      </c>
    </row>
    <row r="921" spans="1:27" x14ac:dyDescent="0.3">
      <c r="A921" s="67" t="s">
        <v>5505</v>
      </c>
      <c r="B921" s="67" t="s">
        <v>5258</v>
      </c>
      <c r="C921" s="67" t="s">
        <v>9483</v>
      </c>
      <c r="D921" s="67" t="s">
        <v>4179</v>
      </c>
      <c r="E921" s="67" t="s">
        <v>9484</v>
      </c>
      <c r="F921" s="67" t="s">
        <v>9485</v>
      </c>
      <c r="G921" s="67" t="s">
        <v>9486</v>
      </c>
      <c r="H921" s="67" t="s">
        <v>9487</v>
      </c>
      <c r="I921" s="67" t="s">
        <v>6</v>
      </c>
      <c r="J921" s="67" t="s">
        <v>9487</v>
      </c>
      <c r="K921" s="67" t="s">
        <v>9433</v>
      </c>
      <c r="L921" s="67" t="s">
        <v>9485</v>
      </c>
      <c r="M921" s="67" t="s">
        <v>697</v>
      </c>
      <c r="O921" s="67"/>
      <c r="P921" s="67"/>
      <c r="Q921" s="67" t="s">
        <v>4180</v>
      </c>
      <c r="R921" s="67" t="s">
        <v>9427</v>
      </c>
      <c r="S921">
        <v>0</v>
      </c>
      <c r="T921" s="67" t="s">
        <v>9481</v>
      </c>
      <c r="U921">
        <v>6384000</v>
      </c>
      <c r="V921" s="58">
        <v>45072</v>
      </c>
      <c r="W921" s="67" t="s">
        <v>9489</v>
      </c>
      <c r="X921" s="67" t="s">
        <v>7</v>
      </c>
      <c r="Y921">
        <v>5</v>
      </c>
      <c r="Z921" t="s">
        <v>9536</v>
      </c>
      <c r="AA921" t="s">
        <v>9525</v>
      </c>
    </row>
    <row r="922" spans="1:27" x14ac:dyDescent="0.3">
      <c r="A922" s="67" t="s">
        <v>6072</v>
      </c>
      <c r="B922" s="67" t="s">
        <v>5258</v>
      </c>
      <c r="C922" s="67" t="s">
        <v>9483</v>
      </c>
      <c r="D922" s="67" t="s">
        <v>4645</v>
      </c>
      <c r="E922" s="67" t="s">
        <v>9484</v>
      </c>
      <c r="F922" s="67" t="s">
        <v>9485</v>
      </c>
      <c r="G922" s="67" t="s">
        <v>9486</v>
      </c>
      <c r="H922" s="67" t="s">
        <v>9487</v>
      </c>
      <c r="I922" s="67" t="s">
        <v>6</v>
      </c>
      <c r="J922" s="67" t="s">
        <v>9487</v>
      </c>
      <c r="K922" s="67" t="s">
        <v>9433</v>
      </c>
      <c r="L922" s="67" t="s">
        <v>9485</v>
      </c>
      <c r="M922" s="67" t="s">
        <v>697</v>
      </c>
      <c r="O922" s="67"/>
      <c r="P922" s="67"/>
      <c r="Q922" s="67" t="s">
        <v>4646</v>
      </c>
      <c r="R922" s="67" t="s">
        <v>9429</v>
      </c>
      <c r="S922">
        <v>0</v>
      </c>
      <c r="T922" s="67" t="s">
        <v>9482</v>
      </c>
      <c r="U922">
        <v>1458613</v>
      </c>
      <c r="V922" s="58">
        <v>45072</v>
      </c>
      <c r="W922" s="67" t="s">
        <v>9489</v>
      </c>
      <c r="X922" s="67" t="s">
        <v>7</v>
      </c>
      <c r="Y922">
        <v>5</v>
      </c>
      <c r="Z922" t="s">
        <v>9536</v>
      </c>
      <c r="AA922" t="s">
        <v>9525</v>
      </c>
    </row>
    <row r="923" spans="1:27" x14ac:dyDescent="0.3">
      <c r="A923" s="67" t="s">
        <v>7190</v>
      </c>
      <c r="B923" s="67" t="s">
        <v>5258</v>
      </c>
      <c r="C923" s="67" t="s">
        <v>9483</v>
      </c>
      <c r="D923" s="67" t="s">
        <v>961</v>
      </c>
      <c r="E923" s="67" t="s">
        <v>9484</v>
      </c>
      <c r="F923" s="67" t="s">
        <v>9485</v>
      </c>
      <c r="G923" s="67" t="s">
        <v>9486</v>
      </c>
      <c r="H923" s="67" t="s">
        <v>9487</v>
      </c>
      <c r="I923" s="67" t="s">
        <v>6</v>
      </c>
      <c r="J923" s="67" t="s">
        <v>9487</v>
      </c>
      <c r="K923" s="67" t="s">
        <v>9433</v>
      </c>
      <c r="L923" s="67" t="s">
        <v>9485</v>
      </c>
      <c r="M923" s="67" t="s">
        <v>697</v>
      </c>
      <c r="O923" s="67"/>
      <c r="P923" s="67"/>
      <c r="Q923" s="67" t="s">
        <v>962</v>
      </c>
      <c r="R923" s="67" t="s">
        <v>9423</v>
      </c>
      <c r="S923">
        <v>0</v>
      </c>
      <c r="T923" s="67" t="s">
        <v>9481</v>
      </c>
      <c r="U923">
        <v>36000000</v>
      </c>
      <c r="V923" s="58">
        <v>45072</v>
      </c>
      <c r="W923" s="67" t="s">
        <v>9489</v>
      </c>
      <c r="X923" s="67" t="s">
        <v>7</v>
      </c>
      <c r="Y923">
        <v>5</v>
      </c>
      <c r="Z923" t="s">
        <v>9536</v>
      </c>
      <c r="AA923" t="s">
        <v>9525</v>
      </c>
    </row>
    <row r="924" spans="1:27" x14ac:dyDescent="0.3">
      <c r="A924" s="67" t="s">
        <v>6088</v>
      </c>
      <c r="B924" s="67" t="s">
        <v>5258</v>
      </c>
      <c r="C924" s="67" t="s">
        <v>9483</v>
      </c>
      <c r="D924" s="67" t="s">
        <v>2091</v>
      </c>
      <c r="E924" s="67" t="s">
        <v>9484</v>
      </c>
      <c r="F924" s="67" t="s">
        <v>9485</v>
      </c>
      <c r="G924" s="67" t="s">
        <v>9486</v>
      </c>
      <c r="H924" s="67" t="s">
        <v>9487</v>
      </c>
      <c r="I924" s="67" t="s">
        <v>6</v>
      </c>
      <c r="J924" s="67" t="s">
        <v>9487</v>
      </c>
      <c r="K924" s="67" t="s">
        <v>9433</v>
      </c>
      <c r="L924" s="67" t="s">
        <v>9485</v>
      </c>
      <c r="M924" s="67" t="s">
        <v>697</v>
      </c>
      <c r="O924" s="67"/>
      <c r="P924" s="67"/>
      <c r="Q924" s="67" t="s">
        <v>2092</v>
      </c>
      <c r="R924" s="67" t="s">
        <v>9424</v>
      </c>
      <c r="S924">
        <v>0</v>
      </c>
      <c r="T924" s="67" t="s">
        <v>9481</v>
      </c>
      <c r="U924">
        <v>4050000</v>
      </c>
      <c r="V924" s="58">
        <v>45072</v>
      </c>
      <c r="W924" s="67" t="s">
        <v>9489</v>
      </c>
      <c r="X924" s="67" t="s">
        <v>7</v>
      </c>
      <c r="Y924">
        <v>5</v>
      </c>
      <c r="Z924" t="s">
        <v>9536</v>
      </c>
      <c r="AA924" t="s">
        <v>9525</v>
      </c>
    </row>
    <row r="925" spans="1:27" x14ac:dyDescent="0.3">
      <c r="A925" s="67" t="s">
        <v>7123</v>
      </c>
      <c r="B925" s="67" t="s">
        <v>5258</v>
      </c>
      <c r="C925" s="67" t="s">
        <v>9483</v>
      </c>
      <c r="D925" s="67" t="s">
        <v>961</v>
      </c>
      <c r="E925" s="67" t="s">
        <v>9484</v>
      </c>
      <c r="F925" s="67" t="s">
        <v>9485</v>
      </c>
      <c r="G925" s="67" t="s">
        <v>9486</v>
      </c>
      <c r="H925" s="67" t="s">
        <v>9487</v>
      </c>
      <c r="I925" s="67" t="s">
        <v>6</v>
      </c>
      <c r="J925" s="67" t="s">
        <v>9487</v>
      </c>
      <c r="K925" s="67" t="s">
        <v>9433</v>
      </c>
      <c r="L925" s="67" t="s">
        <v>9485</v>
      </c>
      <c r="M925" s="67" t="s">
        <v>697</v>
      </c>
      <c r="N925">
        <v>1</v>
      </c>
      <c r="O925" s="67" t="s">
        <v>9397</v>
      </c>
      <c r="P925" s="67" t="s">
        <v>9415</v>
      </c>
      <c r="Q925" s="67" t="s">
        <v>962</v>
      </c>
      <c r="R925" s="67" t="s">
        <v>9423</v>
      </c>
      <c r="S925">
        <v>0</v>
      </c>
      <c r="T925" s="67" t="s">
        <v>9481</v>
      </c>
      <c r="U925">
        <v>12000000</v>
      </c>
      <c r="V925" s="58">
        <v>45072</v>
      </c>
      <c r="W925" s="67" t="s">
        <v>9489</v>
      </c>
      <c r="X925" s="67" t="s">
        <v>7</v>
      </c>
      <c r="Y925">
        <v>5</v>
      </c>
      <c r="Z925" t="s">
        <v>9536</v>
      </c>
      <c r="AA925" t="s">
        <v>9525</v>
      </c>
    </row>
    <row r="926" spans="1:27" x14ac:dyDescent="0.3">
      <c r="A926" s="67" t="s">
        <v>7201</v>
      </c>
      <c r="B926" s="67" t="s">
        <v>5258</v>
      </c>
      <c r="C926" s="67" t="s">
        <v>9483</v>
      </c>
      <c r="D926" s="67" t="s">
        <v>2091</v>
      </c>
      <c r="E926" s="67" t="s">
        <v>9484</v>
      </c>
      <c r="F926" s="67" t="s">
        <v>9485</v>
      </c>
      <c r="G926" s="67" t="s">
        <v>9486</v>
      </c>
      <c r="H926" s="67" t="s">
        <v>9487</v>
      </c>
      <c r="I926" s="67" t="s">
        <v>6</v>
      </c>
      <c r="J926" s="67" t="s">
        <v>9487</v>
      </c>
      <c r="K926" s="67" t="s">
        <v>9433</v>
      </c>
      <c r="L926" s="67" t="s">
        <v>9485</v>
      </c>
      <c r="M926" s="67" t="s">
        <v>697</v>
      </c>
      <c r="N926">
        <v>3</v>
      </c>
      <c r="O926" s="67" t="s">
        <v>9399</v>
      </c>
      <c r="P926" s="67" t="s">
        <v>9415</v>
      </c>
      <c r="Q926" s="67" t="s">
        <v>2092</v>
      </c>
      <c r="R926" s="67" t="s">
        <v>9424</v>
      </c>
      <c r="S926">
        <v>0</v>
      </c>
      <c r="T926" s="67" t="s">
        <v>9481</v>
      </c>
      <c r="U926">
        <v>4276000</v>
      </c>
      <c r="V926" s="58">
        <v>45072</v>
      </c>
      <c r="W926" s="67" t="s">
        <v>9489</v>
      </c>
      <c r="X926" s="67" t="s">
        <v>7</v>
      </c>
      <c r="Y926">
        <v>5</v>
      </c>
      <c r="Z926" t="s">
        <v>9536</v>
      </c>
      <c r="AA926" t="s">
        <v>9525</v>
      </c>
    </row>
    <row r="927" spans="1:27" x14ac:dyDescent="0.3">
      <c r="A927" s="67" t="s">
        <v>5548</v>
      </c>
      <c r="B927" s="67" t="s">
        <v>5258</v>
      </c>
      <c r="C927" s="67" t="s">
        <v>9483</v>
      </c>
      <c r="D927" s="67" t="s">
        <v>951</v>
      </c>
      <c r="E927" s="67" t="s">
        <v>9484</v>
      </c>
      <c r="F927" s="67" t="s">
        <v>9485</v>
      </c>
      <c r="G927" s="67" t="s">
        <v>9486</v>
      </c>
      <c r="H927" s="67" t="s">
        <v>9487</v>
      </c>
      <c r="I927" s="67" t="s">
        <v>6</v>
      </c>
      <c r="J927" s="67" t="s">
        <v>9487</v>
      </c>
      <c r="K927" s="67" t="s">
        <v>9433</v>
      </c>
      <c r="L927" s="67" t="s">
        <v>9485</v>
      </c>
      <c r="M927" s="67" t="s">
        <v>697</v>
      </c>
      <c r="N927">
        <v>5</v>
      </c>
      <c r="O927" s="67" t="s">
        <v>9401</v>
      </c>
      <c r="P927" s="67" t="s">
        <v>9415</v>
      </c>
      <c r="Q927" s="67" t="s">
        <v>952</v>
      </c>
      <c r="R927" s="67" t="s">
        <v>9421</v>
      </c>
      <c r="S927">
        <v>0</v>
      </c>
      <c r="T927" s="67" t="s">
        <v>9481</v>
      </c>
      <c r="U927">
        <v>100000</v>
      </c>
      <c r="V927" s="58">
        <v>45072</v>
      </c>
      <c r="W927" s="67" t="s">
        <v>9489</v>
      </c>
      <c r="X927" s="67" t="s">
        <v>7</v>
      </c>
      <c r="Y927">
        <v>5</v>
      </c>
      <c r="Z927" t="s">
        <v>9536</v>
      </c>
      <c r="AA927" t="s">
        <v>9525</v>
      </c>
    </row>
    <row r="928" spans="1:27" x14ac:dyDescent="0.3">
      <c r="A928" s="67" t="s">
        <v>5489</v>
      </c>
      <c r="B928" s="67" t="s">
        <v>5258</v>
      </c>
      <c r="C928" s="67" t="s">
        <v>9483</v>
      </c>
      <c r="D928" s="67" t="s">
        <v>951</v>
      </c>
      <c r="E928" s="67" t="s">
        <v>9484</v>
      </c>
      <c r="F928" s="67" t="s">
        <v>9485</v>
      </c>
      <c r="G928" s="67" t="s">
        <v>9486</v>
      </c>
      <c r="H928" s="67" t="s">
        <v>9487</v>
      </c>
      <c r="I928" s="67" t="s">
        <v>6</v>
      </c>
      <c r="J928" s="67" t="s">
        <v>9487</v>
      </c>
      <c r="K928" s="67" t="s">
        <v>9433</v>
      </c>
      <c r="L928" s="67" t="s">
        <v>9485</v>
      </c>
      <c r="M928" s="67" t="s">
        <v>697</v>
      </c>
      <c r="N928">
        <v>8</v>
      </c>
      <c r="O928" s="67" t="s">
        <v>9405</v>
      </c>
      <c r="P928" s="67" t="s">
        <v>9415</v>
      </c>
      <c r="Q928" s="67" t="s">
        <v>952</v>
      </c>
      <c r="R928" s="67" t="s">
        <v>9421</v>
      </c>
      <c r="S928">
        <v>0</v>
      </c>
      <c r="T928" s="67" t="s">
        <v>9481</v>
      </c>
      <c r="U928">
        <v>125000</v>
      </c>
      <c r="V928" s="58">
        <v>45072</v>
      </c>
      <c r="W928" s="67" t="s">
        <v>9489</v>
      </c>
      <c r="X928" s="67" t="s">
        <v>7</v>
      </c>
      <c r="Y928">
        <v>5</v>
      </c>
      <c r="Z928" t="s">
        <v>9536</v>
      </c>
      <c r="AA928" t="s">
        <v>9525</v>
      </c>
    </row>
    <row r="929" spans="1:27" x14ac:dyDescent="0.3">
      <c r="A929" s="67" t="s">
        <v>5491</v>
      </c>
      <c r="B929" s="67" t="s">
        <v>5258</v>
      </c>
      <c r="C929" s="67" t="s">
        <v>9483</v>
      </c>
      <c r="D929" s="67" t="s">
        <v>951</v>
      </c>
      <c r="E929" s="67" t="s">
        <v>9484</v>
      </c>
      <c r="F929" s="67" t="s">
        <v>9485</v>
      </c>
      <c r="G929" s="67" t="s">
        <v>9486</v>
      </c>
      <c r="H929" s="67" t="s">
        <v>9487</v>
      </c>
      <c r="I929" s="67" t="s">
        <v>6</v>
      </c>
      <c r="J929" s="67" t="s">
        <v>9487</v>
      </c>
      <c r="K929" s="67" t="s">
        <v>9433</v>
      </c>
      <c r="L929" s="67" t="s">
        <v>9485</v>
      </c>
      <c r="M929" s="67" t="s">
        <v>697</v>
      </c>
      <c r="N929">
        <v>10</v>
      </c>
      <c r="O929" s="67" t="s">
        <v>9404</v>
      </c>
      <c r="P929" s="67" t="s">
        <v>9415</v>
      </c>
      <c r="Q929" s="67" t="s">
        <v>952</v>
      </c>
      <c r="R929" s="67" t="s">
        <v>9421</v>
      </c>
      <c r="S929">
        <v>0</v>
      </c>
      <c r="T929" s="67" t="s">
        <v>9481</v>
      </c>
      <c r="U929">
        <v>300000</v>
      </c>
      <c r="V929" s="58">
        <v>45072</v>
      </c>
      <c r="W929" s="67" t="s">
        <v>9489</v>
      </c>
      <c r="X929" s="67" t="s">
        <v>7</v>
      </c>
      <c r="Y929">
        <v>5</v>
      </c>
      <c r="Z929" t="s">
        <v>9536</v>
      </c>
      <c r="AA929" t="s">
        <v>9525</v>
      </c>
    </row>
    <row r="930" spans="1:27" x14ac:dyDescent="0.3">
      <c r="A930" s="67" t="s">
        <v>5491</v>
      </c>
      <c r="B930" s="67" t="s">
        <v>5258</v>
      </c>
      <c r="C930" s="67" t="s">
        <v>9483</v>
      </c>
      <c r="D930" s="67" t="s">
        <v>955</v>
      </c>
      <c r="E930" s="67" t="s">
        <v>9484</v>
      </c>
      <c r="F930" s="67" t="s">
        <v>9485</v>
      </c>
      <c r="G930" s="67" t="s">
        <v>9486</v>
      </c>
      <c r="H930" s="67" t="s">
        <v>9487</v>
      </c>
      <c r="I930" s="67" t="s">
        <v>6</v>
      </c>
      <c r="J930" s="67" t="s">
        <v>9487</v>
      </c>
      <c r="K930" s="67" t="s">
        <v>9433</v>
      </c>
      <c r="L930" s="67" t="s">
        <v>9485</v>
      </c>
      <c r="M930" s="67" t="s">
        <v>697</v>
      </c>
      <c r="N930">
        <v>10</v>
      </c>
      <c r="O930" s="67" t="s">
        <v>9404</v>
      </c>
      <c r="P930" s="67" t="s">
        <v>9415</v>
      </c>
      <c r="Q930" s="67" t="s">
        <v>956</v>
      </c>
      <c r="R930" s="67" t="s">
        <v>9422</v>
      </c>
      <c r="S930">
        <v>0</v>
      </c>
      <c r="T930" s="67" t="s">
        <v>9481</v>
      </c>
      <c r="U930">
        <v>300000</v>
      </c>
      <c r="V930" s="58">
        <v>45072</v>
      </c>
      <c r="W930" s="67" t="s">
        <v>9489</v>
      </c>
      <c r="X930" s="67" t="s">
        <v>7</v>
      </c>
      <c r="Y930">
        <v>5</v>
      </c>
      <c r="Z930" t="s">
        <v>9536</v>
      </c>
      <c r="AA930" t="s">
        <v>9525</v>
      </c>
    </row>
    <row r="931" spans="1:27" x14ac:dyDescent="0.3">
      <c r="A931" s="67" t="s">
        <v>7123</v>
      </c>
      <c r="B931" s="67" t="s">
        <v>5258</v>
      </c>
      <c r="C931" s="67" t="s">
        <v>9483</v>
      </c>
      <c r="D931" s="67" t="s">
        <v>955</v>
      </c>
      <c r="E931" s="67" t="s">
        <v>9484</v>
      </c>
      <c r="F931" s="67" t="s">
        <v>9485</v>
      </c>
      <c r="G931" s="67" t="s">
        <v>9486</v>
      </c>
      <c r="H931" s="67" t="s">
        <v>9487</v>
      </c>
      <c r="I931" s="67" t="s">
        <v>6</v>
      </c>
      <c r="J931" s="67" t="s">
        <v>9487</v>
      </c>
      <c r="K931" s="67" t="s">
        <v>9433</v>
      </c>
      <c r="L931" s="67" t="s">
        <v>9485</v>
      </c>
      <c r="M931" s="67" t="s">
        <v>697</v>
      </c>
      <c r="N931">
        <v>1</v>
      </c>
      <c r="O931" s="67" t="s">
        <v>9397</v>
      </c>
      <c r="P931" s="67" t="s">
        <v>9415</v>
      </c>
      <c r="Q931" s="67" t="s">
        <v>956</v>
      </c>
      <c r="R931" s="67" t="s">
        <v>9422</v>
      </c>
      <c r="S931">
        <v>0</v>
      </c>
      <c r="T931" s="67" t="s">
        <v>9481</v>
      </c>
      <c r="U931">
        <v>450000</v>
      </c>
      <c r="V931" s="58">
        <v>45072</v>
      </c>
      <c r="W931" s="67" t="s">
        <v>9489</v>
      </c>
      <c r="X931" s="67" t="s">
        <v>7</v>
      </c>
      <c r="Y931">
        <v>5</v>
      </c>
      <c r="Z931" t="s">
        <v>9536</v>
      </c>
      <c r="AA931" t="s">
        <v>9525</v>
      </c>
    </row>
    <row r="932" spans="1:27" x14ac:dyDescent="0.3">
      <c r="A932" s="67" t="s">
        <v>5548</v>
      </c>
      <c r="B932" s="67" t="s">
        <v>5258</v>
      </c>
      <c r="C932" s="67" t="s">
        <v>9483</v>
      </c>
      <c r="D932" s="67" t="s">
        <v>951</v>
      </c>
      <c r="E932" s="67" t="s">
        <v>9484</v>
      </c>
      <c r="F932" s="67" t="s">
        <v>9485</v>
      </c>
      <c r="G932" s="67" t="s">
        <v>9486</v>
      </c>
      <c r="H932" s="67" t="s">
        <v>9487</v>
      </c>
      <c r="I932" s="67" t="s">
        <v>6</v>
      </c>
      <c r="J932" s="67" t="s">
        <v>9487</v>
      </c>
      <c r="K932" s="67" t="s">
        <v>9433</v>
      </c>
      <c r="L932" s="67" t="s">
        <v>9485</v>
      </c>
      <c r="M932" s="67" t="s">
        <v>697</v>
      </c>
      <c r="N932">
        <v>5</v>
      </c>
      <c r="O932" s="67" t="s">
        <v>9401</v>
      </c>
      <c r="P932" s="67" t="s">
        <v>9415</v>
      </c>
      <c r="Q932" s="67" t="s">
        <v>952</v>
      </c>
      <c r="R932" s="67" t="s">
        <v>9421</v>
      </c>
      <c r="S932">
        <v>0</v>
      </c>
      <c r="T932" s="67" t="s">
        <v>9481</v>
      </c>
      <c r="U932">
        <v>250000</v>
      </c>
      <c r="V932" s="58">
        <v>45075</v>
      </c>
      <c r="W932" s="67" t="s">
        <v>9489</v>
      </c>
      <c r="X932" s="67" t="s">
        <v>7</v>
      </c>
      <c r="Y932">
        <v>5</v>
      </c>
      <c r="Z932" t="s">
        <v>9536</v>
      </c>
      <c r="AA932" t="s">
        <v>9525</v>
      </c>
    </row>
    <row r="933" spans="1:27" x14ac:dyDescent="0.3">
      <c r="A933" s="67" t="s">
        <v>5489</v>
      </c>
      <c r="B933" s="67" t="s">
        <v>5258</v>
      </c>
      <c r="C933" s="67" t="s">
        <v>9483</v>
      </c>
      <c r="D933" s="67" t="s">
        <v>951</v>
      </c>
      <c r="E933" s="67" t="s">
        <v>9484</v>
      </c>
      <c r="F933" s="67" t="s">
        <v>9485</v>
      </c>
      <c r="G933" s="67" t="s">
        <v>9486</v>
      </c>
      <c r="H933" s="67" t="s">
        <v>9487</v>
      </c>
      <c r="I933" s="67" t="s">
        <v>6</v>
      </c>
      <c r="J933" s="67" t="s">
        <v>9487</v>
      </c>
      <c r="K933" s="67" t="s">
        <v>9433</v>
      </c>
      <c r="L933" s="67" t="s">
        <v>9485</v>
      </c>
      <c r="M933" s="67" t="s">
        <v>697</v>
      </c>
      <c r="N933">
        <v>8</v>
      </c>
      <c r="O933" s="67" t="s">
        <v>9405</v>
      </c>
      <c r="P933" s="67" t="s">
        <v>9415</v>
      </c>
      <c r="Q933" s="67" t="s">
        <v>952</v>
      </c>
      <c r="R933" s="67" t="s">
        <v>9421</v>
      </c>
      <c r="S933">
        <v>0</v>
      </c>
      <c r="T933" s="67" t="s">
        <v>9481</v>
      </c>
      <c r="U933">
        <v>175000</v>
      </c>
      <c r="V933" s="58">
        <v>45075</v>
      </c>
      <c r="W933" s="67" t="s">
        <v>9489</v>
      </c>
      <c r="X933" s="67" t="s">
        <v>7</v>
      </c>
      <c r="Y933">
        <v>5</v>
      </c>
      <c r="Z933" t="s">
        <v>9536</v>
      </c>
      <c r="AA933" t="s">
        <v>9525</v>
      </c>
    </row>
    <row r="934" spans="1:27" x14ac:dyDescent="0.3">
      <c r="A934" s="67" t="s">
        <v>7123</v>
      </c>
      <c r="B934" s="67" t="s">
        <v>5258</v>
      </c>
      <c r="C934" s="67" t="s">
        <v>9483</v>
      </c>
      <c r="D934" s="67" t="s">
        <v>955</v>
      </c>
      <c r="E934" s="67" t="s">
        <v>9484</v>
      </c>
      <c r="F934" s="67" t="s">
        <v>9485</v>
      </c>
      <c r="G934" s="67" t="s">
        <v>9486</v>
      </c>
      <c r="H934" s="67" t="s">
        <v>9487</v>
      </c>
      <c r="I934" s="67" t="s">
        <v>6</v>
      </c>
      <c r="J934" s="67" t="s">
        <v>9487</v>
      </c>
      <c r="K934" s="67" t="s">
        <v>9433</v>
      </c>
      <c r="L934" s="67" t="s">
        <v>9485</v>
      </c>
      <c r="M934" s="67" t="s">
        <v>697</v>
      </c>
      <c r="N934">
        <v>1</v>
      </c>
      <c r="O934" s="67" t="s">
        <v>9397</v>
      </c>
      <c r="P934" s="67" t="s">
        <v>9415</v>
      </c>
      <c r="Q934" s="67" t="s">
        <v>956</v>
      </c>
      <c r="R934" s="67" t="s">
        <v>9422</v>
      </c>
      <c r="S934">
        <v>0</v>
      </c>
      <c r="T934" s="67" t="s">
        <v>9481</v>
      </c>
      <c r="U934">
        <v>3750000</v>
      </c>
      <c r="V934" s="58">
        <v>45075</v>
      </c>
      <c r="W934" s="67" t="s">
        <v>9489</v>
      </c>
      <c r="X934" s="67" t="s">
        <v>7</v>
      </c>
      <c r="Y934">
        <v>5</v>
      </c>
      <c r="Z934" t="s">
        <v>9536</v>
      </c>
      <c r="AA934" t="s">
        <v>9525</v>
      </c>
    </row>
    <row r="935" spans="1:27" x14ac:dyDescent="0.3">
      <c r="A935" s="67" t="s">
        <v>6072</v>
      </c>
      <c r="B935" s="67" t="s">
        <v>5258</v>
      </c>
      <c r="C935" s="67" t="s">
        <v>9483</v>
      </c>
      <c r="D935" s="67" t="s">
        <v>4179</v>
      </c>
      <c r="E935" s="67" t="s">
        <v>9484</v>
      </c>
      <c r="F935" s="67" t="s">
        <v>9485</v>
      </c>
      <c r="G935" s="67" t="s">
        <v>9486</v>
      </c>
      <c r="H935" s="67" t="s">
        <v>9487</v>
      </c>
      <c r="I935" s="67" t="s">
        <v>6</v>
      </c>
      <c r="J935" s="67" t="s">
        <v>9487</v>
      </c>
      <c r="K935" s="67" t="s">
        <v>9433</v>
      </c>
      <c r="L935" s="67" t="s">
        <v>9485</v>
      </c>
      <c r="M935" s="67" t="s">
        <v>697</v>
      </c>
      <c r="O935" s="67"/>
      <c r="P935" s="67"/>
      <c r="Q935" s="67" t="s">
        <v>4180</v>
      </c>
      <c r="R935" s="67" t="s">
        <v>9427</v>
      </c>
      <c r="S935">
        <v>0</v>
      </c>
      <c r="T935" s="67" t="s">
        <v>9481</v>
      </c>
      <c r="U935">
        <v>8250000</v>
      </c>
      <c r="V935" s="58">
        <v>45076</v>
      </c>
      <c r="W935" s="67" t="s">
        <v>9489</v>
      </c>
      <c r="X935" s="67" t="s">
        <v>7</v>
      </c>
      <c r="Y935">
        <v>5</v>
      </c>
      <c r="Z935" t="s">
        <v>9536</v>
      </c>
      <c r="AA935" t="s">
        <v>9525</v>
      </c>
    </row>
    <row r="936" spans="1:27" x14ac:dyDescent="0.3">
      <c r="A936" s="67" t="s">
        <v>5505</v>
      </c>
      <c r="B936" s="67" t="s">
        <v>5258</v>
      </c>
      <c r="C936" s="67" t="s">
        <v>9483</v>
      </c>
      <c r="D936" s="67" t="s">
        <v>4179</v>
      </c>
      <c r="E936" s="67" t="s">
        <v>9484</v>
      </c>
      <c r="F936" s="67" t="s">
        <v>9485</v>
      </c>
      <c r="G936" s="67" t="s">
        <v>9486</v>
      </c>
      <c r="H936" s="67" t="s">
        <v>9487</v>
      </c>
      <c r="I936" s="67" t="s">
        <v>6</v>
      </c>
      <c r="J936" s="67" t="s">
        <v>9487</v>
      </c>
      <c r="K936" s="67" t="s">
        <v>9433</v>
      </c>
      <c r="L936" s="67" t="s">
        <v>9485</v>
      </c>
      <c r="M936" s="67" t="s">
        <v>697</v>
      </c>
      <c r="O936" s="67"/>
      <c r="P936" s="67"/>
      <c r="Q936" s="67" t="s">
        <v>4180</v>
      </c>
      <c r="R936" s="67" t="s">
        <v>9427</v>
      </c>
      <c r="S936">
        <v>0</v>
      </c>
      <c r="T936" s="67" t="s">
        <v>9481</v>
      </c>
      <c r="U936">
        <v>3450000</v>
      </c>
      <c r="V936" s="58">
        <v>45076</v>
      </c>
      <c r="W936" s="67" t="s">
        <v>9489</v>
      </c>
      <c r="X936" s="67" t="s">
        <v>7</v>
      </c>
      <c r="Y936">
        <v>5</v>
      </c>
      <c r="Z936" t="s">
        <v>9536</v>
      </c>
      <c r="AA936" t="s">
        <v>9525</v>
      </c>
    </row>
    <row r="937" spans="1:27" x14ac:dyDescent="0.3">
      <c r="A937" s="67" t="s">
        <v>5474</v>
      </c>
      <c r="B937" s="67" t="s">
        <v>5258</v>
      </c>
      <c r="C937" s="67" t="s">
        <v>9483</v>
      </c>
      <c r="D937" s="67" t="s">
        <v>3768</v>
      </c>
      <c r="E937" s="67" t="s">
        <v>9484</v>
      </c>
      <c r="F937" s="67" t="s">
        <v>9485</v>
      </c>
      <c r="G937" s="67" t="s">
        <v>9486</v>
      </c>
      <c r="H937" s="67" t="s">
        <v>9487</v>
      </c>
      <c r="I937" s="67" t="s">
        <v>6</v>
      </c>
      <c r="J937" s="67" t="s">
        <v>9487</v>
      </c>
      <c r="K937" s="67" t="s">
        <v>9433</v>
      </c>
      <c r="L937" s="67" t="s">
        <v>9485</v>
      </c>
      <c r="M937" s="67" t="s">
        <v>697</v>
      </c>
      <c r="O937" s="67"/>
      <c r="P937" s="67"/>
      <c r="Q937" s="67" t="s">
        <v>3769</v>
      </c>
      <c r="R937" s="67" t="s">
        <v>9439</v>
      </c>
      <c r="S937">
        <v>0</v>
      </c>
      <c r="T937" s="67" t="s">
        <v>9488</v>
      </c>
      <c r="U937">
        <v>5000000</v>
      </c>
      <c r="V937" s="58">
        <v>45076</v>
      </c>
      <c r="W937" s="67" t="s">
        <v>9489</v>
      </c>
      <c r="X937" s="67" t="s">
        <v>7</v>
      </c>
      <c r="Y937">
        <v>5</v>
      </c>
      <c r="Z937" t="s">
        <v>9536</v>
      </c>
      <c r="AA937" t="s">
        <v>9525</v>
      </c>
    </row>
    <row r="938" spans="1:27" x14ac:dyDescent="0.3">
      <c r="A938" s="67" t="s">
        <v>6058</v>
      </c>
      <c r="B938" s="67" t="s">
        <v>5258</v>
      </c>
      <c r="C938" s="67" t="s">
        <v>9483</v>
      </c>
      <c r="D938" s="67" t="s">
        <v>4185</v>
      </c>
      <c r="E938" s="67" t="s">
        <v>9484</v>
      </c>
      <c r="F938" s="67" t="s">
        <v>9485</v>
      </c>
      <c r="G938" s="67" t="s">
        <v>9486</v>
      </c>
      <c r="H938" s="67" t="s">
        <v>9487</v>
      </c>
      <c r="I938" s="67" t="s">
        <v>6</v>
      </c>
      <c r="J938" s="67" t="s">
        <v>9487</v>
      </c>
      <c r="K938" s="67" t="s">
        <v>9433</v>
      </c>
      <c r="L938" s="67" t="s">
        <v>9485</v>
      </c>
      <c r="M938" s="67" t="s">
        <v>697</v>
      </c>
      <c r="O938" s="67"/>
      <c r="P938" s="67"/>
      <c r="Q938" s="67" t="s">
        <v>4186</v>
      </c>
      <c r="R938" s="67" t="s">
        <v>9428</v>
      </c>
      <c r="S938">
        <v>0</v>
      </c>
      <c r="T938" s="67" t="s">
        <v>9481</v>
      </c>
      <c r="U938">
        <v>150000</v>
      </c>
      <c r="V938" s="58">
        <v>45076</v>
      </c>
      <c r="W938" s="67" t="s">
        <v>9489</v>
      </c>
      <c r="X938" s="67" t="s">
        <v>7</v>
      </c>
      <c r="Y938">
        <v>5</v>
      </c>
      <c r="Z938" t="s">
        <v>9536</v>
      </c>
      <c r="AA938" t="s">
        <v>9525</v>
      </c>
    </row>
    <row r="939" spans="1:27" x14ac:dyDescent="0.3">
      <c r="A939" s="67" t="s">
        <v>8765</v>
      </c>
      <c r="B939" s="67" t="s">
        <v>5258</v>
      </c>
      <c r="C939" s="67" t="s">
        <v>9483</v>
      </c>
      <c r="D939" s="67" t="s">
        <v>4185</v>
      </c>
      <c r="E939" s="67" t="s">
        <v>9484</v>
      </c>
      <c r="F939" s="67" t="s">
        <v>9485</v>
      </c>
      <c r="G939" s="67" t="s">
        <v>9486</v>
      </c>
      <c r="H939" s="67" t="s">
        <v>9487</v>
      </c>
      <c r="I939" s="67" t="s">
        <v>6</v>
      </c>
      <c r="J939" s="67" t="s">
        <v>9487</v>
      </c>
      <c r="K939" s="67" t="s">
        <v>9433</v>
      </c>
      <c r="L939" s="67" t="s">
        <v>9485</v>
      </c>
      <c r="M939" s="67" t="s">
        <v>697</v>
      </c>
      <c r="O939" s="67"/>
      <c r="P939" s="67"/>
      <c r="Q939" s="67" t="s">
        <v>4186</v>
      </c>
      <c r="R939" s="67" t="s">
        <v>9428</v>
      </c>
      <c r="S939">
        <v>0</v>
      </c>
      <c r="T939" s="67" t="s">
        <v>9481</v>
      </c>
      <c r="U939">
        <v>1515000</v>
      </c>
      <c r="V939" s="58">
        <v>45076</v>
      </c>
      <c r="W939" s="67" t="s">
        <v>9489</v>
      </c>
      <c r="X939" s="67" t="s">
        <v>7</v>
      </c>
      <c r="Y939">
        <v>5</v>
      </c>
      <c r="Z939" t="s">
        <v>9536</v>
      </c>
      <c r="AA939" t="s">
        <v>9525</v>
      </c>
    </row>
    <row r="940" spans="1:27" x14ac:dyDescent="0.3">
      <c r="A940" s="67" t="s">
        <v>7201</v>
      </c>
      <c r="B940" s="67" t="s">
        <v>5258</v>
      </c>
      <c r="C940" s="67" t="s">
        <v>9483</v>
      </c>
      <c r="D940" s="67" t="s">
        <v>961</v>
      </c>
      <c r="E940" s="67" t="s">
        <v>9484</v>
      </c>
      <c r="F940" s="67" t="s">
        <v>9485</v>
      </c>
      <c r="G940" s="67" t="s">
        <v>9486</v>
      </c>
      <c r="H940" s="67" t="s">
        <v>9487</v>
      </c>
      <c r="I940" s="67" t="s">
        <v>6</v>
      </c>
      <c r="J940" s="67" t="s">
        <v>9487</v>
      </c>
      <c r="K940" s="67" t="s">
        <v>9433</v>
      </c>
      <c r="L940" s="67" t="s">
        <v>9485</v>
      </c>
      <c r="M940" s="67" t="s">
        <v>697</v>
      </c>
      <c r="N940">
        <v>3</v>
      </c>
      <c r="O940" s="67" t="s">
        <v>9399</v>
      </c>
      <c r="P940" s="67" t="s">
        <v>9415</v>
      </c>
      <c r="Q940" s="67" t="s">
        <v>962</v>
      </c>
      <c r="R940" s="67" t="s">
        <v>9423</v>
      </c>
      <c r="S940">
        <v>0</v>
      </c>
      <c r="T940" s="67" t="s">
        <v>9481</v>
      </c>
      <c r="U940">
        <v>1500000</v>
      </c>
      <c r="V940" s="58">
        <v>45076</v>
      </c>
      <c r="W940" s="67" t="s">
        <v>9489</v>
      </c>
      <c r="X940" s="67" t="s">
        <v>7</v>
      </c>
      <c r="Y940">
        <v>5</v>
      </c>
      <c r="Z940" t="s">
        <v>9536</v>
      </c>
      <c r="AA940" t="s">
        <v>9525</v>
      </c>
    </row>
    <row r="941" spans="1:27" x14ac:dyDescent="0.3">
      <c r="A941" s="67" t="s">
        <v>5491</v>
      </c>
      <c r="B941" s="67" t="s">
        <v>5258</v>
      </c>
      <c r="C941" s="67" t="s">
        <v>9483</v>
      </c>
      <c r="D941" s="67" t="s">
        <v>4185</v>
      </c>
      <c r="E941" s="67" t="s">
        <v>9484</v>
      </c>
      <c r="F941" s="67" t="s">
        <v>9485</v>
      </c>
      <c r="G941" s="67" t="s">
        <v>9486</v>
      </c>
      <c r="H941" s="67" t="s">
        <v>9487</v>
      </c>
      <c r="I941" s="67" t="s">
        <v>6</v>
      </c>
      <c r="J941" s="67" t="s">
        <v>9487</v>
      </c>
      <c r="K941" s="67" t="s">
        <v>9433</v>
      </c>
      <c r="L941" s="67" t="s">
        <v>9485</v>
      </c>
      <c r="M941" s="67" t="s">
        <v>697</v>
      </c>
      <c r="N941">
        <v>10</v>
      </c>
      <c r="O941" s="67" t="s">
        <v>9404</v>
      </c>
      <c r="P941" s="67" t="s">
        <v>9415</v>
      </c>
      <c r="Q941" s="67" t="s">
        <v>4186</v>
      </c>
      <c r="R941" s="67" t="s">
        <v>9428</v>
      </c>
      <c r="S941">
        <v>0</v>
      </c>
      <c r="T941" s="67" t="s">
        <v>9481</v>
      </c>
      <c r="U941">
        <v>1996000</v>
      </c>
      <c r="V941" s="58">
        <v>45076</v>
      </c>
      <c r="W941" s="67" t="s">
        <v>9489</v>
      </c>
      <c r="X941" s="67" t="s">
        <v>7</v>
      </c>
      <c r="Y941">
        <v>5</v>
      </c>
      <c r="Z941" t="s">
        <v>9536</v>
      </c>
      <c r="AA941" t="s">
        <v>9525</v>
      </c>
    </row>
    <row r="942" spans="1:27" x14ac:dyDescent="0.3">
      <c r="A942" s="67" t="s">
        <v>7201</v>
      </c>
      <c r="B942" s="67" t="s">
        <v>5258</v>
      </c>
      <c r="C942" s="67" t="s">
        <v>9483</v>
      </c>
      <c r="D942" s="67" t="s">
        <v>2091</v>
      </c>
      <c r="E942" s="67" t="s">
        <v>9484</v>
      </c>
      <c r="F942" s="67" t="s">
        <v>9485</v>
      </c>
      <c r="G942" s="67" t="s">
        <v>9486</v>
      </c>
      <c r="H942" s="67" t="s">
        <v>9487</v>
      </c>
      <c r="I942" s="67" t="s">
        <v>6</v>
      </c>
      <c r="J942" s="67" t="s">
        <v>9487</v>
      </c>
      <c r="K942" s="67" t="s">
        <v>9433</v>
      </c>
      <c r="L942" s="67" t="s">
        <v>9485</v>
      </c>
      <c r="M942" s="67" t="s">
        <v>697</v>
      </c>
      <c r="N942">
        <v>3</v>
      </c>
      <c r="O942" s="67" t="s">
        <v>9399</v>
      </c>
      <c r="P942" s="67" t="s">
        <v>9415</v>
      </c>
      <c r="Q942" s="67" t="s">
        <v>2092</v>
      </c>
      <c r="R942" s="67" t="s">
        <v>9424</v>
      </c>
      <c r="S942">
        <v>0</v>
      </c>
      <c r="T942" s="67" t="s">
        <v>9481</v>
      </c>
      <c r="U942">
        <v>2298000</v>
      </c>
      <c r="V942" s="58">
        <v>45076</v>
      </c>
      <c r="W942" s="67" t="s">
        <v>9489</v>
      </c>
      <c r="X942" s="67" t="s">
        <v>7</v>
      </c>
      <c r="Y942">
        <v>5</v>
      </c>
      <c r="Z942" t="s">
        <v>9536</v>
      </c>
      <c r="AA942" t="s">
        <v>9525</v>
      </c>
    </row>
    <row r="943" spans="1:27" x14ac:dyDescent="0.3">
      <c r="A943" s="67" t="s">
        <v>5548</v>
      </c>
      <c r="B943" s="67" t="s">
        <v>5258</v>
      </c>
      <c r="C943" s="67" t="s">
        <v>9483</v>
      </c>
      <c r="D943" s="67" t="s">
        <v>951</v>
      </c>
      <c r="E943" s="67" t="s">
        <v>9484</v>
      </c>
      <c r="F943" s="67" t="s">
        <v>9485</v>
      </c>
      <c r="G943" s="67" t="s">
        <v>9486</v>
      </c>
      <c r="H943" s="67" t="s">
        <v>9487</v>
      </c>
      <c r="I943" s="67" t="s">
        <v>6</v>
      </c>
      <c r="J943" s="67" t="s">
        <v>9487</v>
      </c>
      <c r="K943" s="67" t="s">
        <v>9433</v>
      </c>
      <c r="L943" s="67" t="s">
        <v>9485</v>
      </c>
      <c r="M943" s="67" t="s">
        <v>697</v>
      </c>
      <c r="N943">
        <v>5</v>
      </c>
      <c r="O943" s="67" t="s">
        <v>9401</v>
      </c>
      <c r="P943" s="67" t="s">
        <v>9415</v>
      </c>
      <c r="Q943" s="67" t="s">
        <v>952</v>
      </c>
      <c r="R943" s="67" t="s">
        <v>9421</v>
      </c>
      <c r="S943">
        <v>0</v>
      </c>
      <c r="T943" s="67" t="s">
        <v>9481</v>
      </c>
      <c r="U943">
        <v>125000</v>
      </c>
      <c r="V943" s="58">
        <v>45076</v>
      </c>
      <c r="W943" s="67" t="s">
        <v>9489</v>
      </c>
      <c r="X943" s="67" t="s">
        <v>7</v>
      </c>
      <c r="Y943">
        <v>5</v>
      </c>
      <c r="Z943" t="s">
        <v>9536</v>
      </c>
      <c r="AA943" t="s">
        <v>9525</v>
      </c>
    </row>
    <row r="944" spans="1:27" x14ac:dyDescent="0.3">
      <c r="A944" s="67" t="s">
        <v>5994</v>
      </c>
      <c r="B944" s="67" t="s">
        <v>5258</v>
      </c>
      <c r="C944" s="67" t="s">
        <v>9483</v>
      </c>
      <c r="D944" s="67" t="s">
        <v>951</v>
      </c>
      <c r="E944" s="67" t="s">
        <v>9484</v>
      </c>
      <c r="F944" s="67" t="s">
        <v>9485</v>
      </c>
      <c r="G944" s="67" t="s">
        <v>9486</v>
      </c>
      <c r="H944" s="67" t="s">
        <v>9487</v>
      </c>
      <c r="I944" s="67" t="s">
        <v>6</v>
      </c>
      <c r="J944" s="67" t="s">
        <v>9487</v>
      </c>
      <c r="K944" s="67" t="s">
        <v>9433</v>
      </c>
      <c r="L944" s="67" t="s">
        <v>9485</v>
      </c>
      <c r="M944" s="67" t="s">
        <v>697</v>
      </c>
      <c r="N944">
        <v>6</v>
      </c>
      <c r="O944" s="67" t="s">
        <v>9403</v>
      </c>
      <c r="P944" s="67" t="s">
        <v>9415</v>
      </c>
      <c r="Q944" s="67" t="s">
        <v>952</v>
      </c>
      <c r="R944" s="67" t="s">
        <v>9421</v>
      </c>
      <c r="S944">
        <v>0</v>
      </c>
      <c r="T944" s="67" t="s">
        <v>9481</v>
      </c>
      <c r="U944">
        <v>1650000</v>
      </c>
      <c r="V944" s="58">
        <v>45076</v>
      </c>
      <c r="W944" s="67" t="s">
        <v>9489</v>
      </c>
      <c r="X944" s="67" t="s">
        <v>7</v>
      </c>
      <c r="Y944">
        <v>5</v>
      </c>
      <c r="Z944" t="s">
        <v>9536</v>
      </c>
      <c r="AA944" t="s">
        <v>9525</v>
      </c>
    </row>
    <row r="945" spans="1:27" x14ac:dyDescent="0.3">
      <c r="A945" s="67" t="s">
        <v>5491</v>
      </c>
      <c r="B945" s="67" t="s">
        <v>5258</v>
      </c>
      <c r="C945" s="67" t="s">
        <v>9483</v>
      </c>
      <c r="D945" s="67" t="s">
        <v>951</v>
      </c>
      <c r="E945" s="67" t="s">
        <v>9484</v>
      </c>
      <c r="F945" s="67" t="s">
        <v>9485</v>
      </c>
      <c r="G945" s="67" t="s">
        <v>9486</v>
      </c>
      <c r="H945" s="67" t="s">
        <v>9487</v>
      </c>
      <c r="I945" s="67" t="s">
        <v>6</v>
      </c>
      <c r="J945" s="67" t="s">
        <v>9487</v>
      </c>
      <c r="K945" s="67" t="s">
        <v>9433</v>
      </c>
      <c r="L945" s="67" t="s">
        <v>9485</v>
      </c>
      <c r="M945" s="67" t="s">
        <v>697</v>
      </c>
      <c r="N945">
        <v>10</v>
      </c>
      <c r="O945" s="67" t="s">
        <v>9404</v>
      </c>
      <c r="P945" s="67" t="s">
        <v>9415</v>
      </c>
      <c r="Q945" s="67" t="s">
        <v>952</v>
      </c>
      <c r="R945" s="67" t="s">
        <v>9421</v>
      </c>
      <c r="S945">
        <v>0</v>
      </c>
      <c r="T945" s="67" t="s">
        <v>9481</v>
      </c>
      <c r="U945">
        <v>475000</v>
      </c>
      <c r="V945" s="58">
        <v>45076</v>
      </c>
      <c r="W945" s="67" t="s">
        <v>9489</v>
      </c>
      <c r="X945" s="67" t="s">
        <v>7</v>
      </c>
      <c r="Y945">
        <v>5</v>
      </c>
      <c r="Z945" t="s">
        <v>9536</v>
      </c>
      <c r="AA945" t="s">
        <v>9525</v>
      </c>
    </row>
    <row r="946" spans="1:27" x14ac:dyDescent="0.3">
      <c r="A946" s="67" t="s">
        <v>7123</v>
      </c>
      <c r="B946" s="67" t="s">
        <v>5258</v>
      </c>
      <c r="C946" s="67" t="s">
        <v>9483</v>
      </c>
      <c r="D946" s="67" t="s">
        <v>4645</v>
      </c>
      <c r="E946" s="67" t="s">
        <v>9484</v>
      </c>
      <c r="F946" s="67" t="s">
        <v>9485</v>
      </c>
      <c r="G946" s="67" t="s">
        <v>9486</v>
      </c>
      <c r="H946" s="67" t="s">
        <v>9487</v>
      </c>
      <c r="I946" s="67" t="s">
        <v>6</v>
      </c>
      <c r="J946" s="67" t="s">
        <v>9487</v>
      </c>
      <c r="K946" s="67" t="s">
        <v>9433</v>
      </c>
      <c r="L946" s="67" t="s">
        <v>9485</v>
      </c>
      <c r="M946" s="67" t="s">
        <v>697</v>
      </c>
      <c r="N946">
        <v>1</v>
      </c>
      <c r="O946" s="67" t="s">
        <v>9397</v>
      </c>
      <c r="P946" s="67" t="s">
        <v>9415</v>
      </c>
      <c r="Q946" s="67" t="s">
        <v>4646</v>
      </c>
      <c r="R946" s="67" t="s">
        <v>9429</v>
      </c>
      <c r="S946">
        <v>0</v>
      </c>
      <c r="T946" s="67" t="s">
        <v>9482</v>
      </c>
      <c r="U946">
        <v>325500</v>
      </c>
      <c r="V946" s="58">
        <v>45076</v>
      </c>
      <c r="W946" s="67" t="s">
        <v>9489</v>
      </c>
      <c r="X946" s="67" t="s">
        <v>7</v>
      </c>
      <c r="Y946">
        <v>5</v>
      </c>
      <c r="Z946" t="s">
        <v>9536</v>
      </c>
      <c r="AA946" t="s">
        <v>9525</v>
      </c>
    </row>
    <row r="947" spans="1:27" x14ac:dyDescent="0.3">
      <c r="A947" s="67" t="s">
        <v>5994</v>
      </c>
      <c r="B947" s="67" t="s">
        <v>5258</v>
      </c>
      <c r="C947" s="67" t="s">
        <v>9483</v>
      </c>
      <c r="D947" s="67" t="s">
        <v>4645</v>
      </c>
      <c r="E947" s="67" t="s">
        <v>9484</v>
      </c>
      <c r="F947" s="67" t="s">
        <v>9485</v>
      </c>
      <c r="G947" s="67" t="s">
        <v>9486</v>
      </c>
      <c r="H947" s="67" t="s">
        <v>9487</v>
      </c>
      <c r="I947" s="67" t="s">
        <v>6</v>
      </c>
      <c r="J947" s="67" t="s">
        <v>9487</v>
      </c>
      <c r="K947" s="67" t="s">
        <v>9433</v>
      </c>
      <c r="L947" s="67" t="s">
        <v>9485</v>
      </c>
      <c r="M947" s="67" t="s">
        <v>697</v>
      </c>
      <c r="N947">
        <v>6</v>
      </c>
      <c r="O947" s="67" t="s">
        <v>9403</v>
      </c>
      <c r="P947" s="67" t="s">
        <v>9415</v>
      </c>
      <c r="Q947" s="67" t="s">
        <v>4646</v>
      </c>
      <c r="R947" s="67" t="s">
        <v>9429</v>
      </c>
      <c r="S947">
        <v>0</v>
      </c>
      <c r="T947" s="67" t="s">
        <v>9482</v>
      </c>
      <c r="U947">
        <v>250000</v>
      </c>
      <c r="V947" s="58">
        <v>45076</v>
      </c>
      <c r="W947" s="67" t="s">
        <v>9489</v>
      </c>
      <c r="X947" s="67" t="s">
        <v>7</v>
      </c>
      <c r="Y947">
        <v>5</v>
      </c>
      <c r="Z947" t="s">
        <v>9536</v>
      </c>
      <c r="AA947" t="s">
        <v>9525</v>
      </c>
    </row>
    <row r="948" spans="1:27" x14ac:dyDescent="0.3">
      <c r="A948" s="67" t="s">
        <v>5491</v>
      </c>
      <c r="B948" s="67" t="s">
        <v>5258</v>
      </c>
      <c r="C948" s="67" t="s">
        <v>9483</v>
      </c>
      <c r="D948" s="67" t="s">
        <v>955</v>
      </c>
      <c r="E948" s="67" t="s">
        <v>9484</v>
      </c>
      <c r="F948" s="67" t="s">
        <v>9485</v>
      </c>
      <c r="G948" s="67" t="s">
        <v>9486</v>
      </c>
      <c r="H948" s="67" t="s">
        <v>9487</v>
      </c>
      <c r="I948" s="67" t="s">
        <v>6</v>
      </c>
      <c r="J948" s="67" t="s">
        <v>9487</v>
      </c>
      <c r="K948" s="67" t="s">
        <v>9433</v>
      </c>
      <c r="L948" s="67" t="s">
        <v>9485</v>
      </c>
      <c r="M948" s="67" t="s">
        <v>697</v>
      </c>
      <c r="N948">
        <v>10</v>
      </c>
      <c r="O948" s="67" t="s">
        <v>9404</v>
      </c>
      <c r="P948" s="67" t="s">
        <v>9415</v>
      </c>
      <c r="Q948" s="67" t="s">
        <v>956</v>
      </c>
      <c r="R948" s="67" t="s">
        <v>9422</v>
      </c>
      <c r="S948">
        <v>0</v>
      </c>
      <c r="T948" s="67" t="s">
        <v>9481</v>
      </c>
      <c r="U948">
        <v>300000</v>
      </c>
      <c r="V948" s="58">
        <v>45076</v>
      </c>
      <c r="W948" s="67" t="s">
        <v>9489</v>
      </c>
      <c r="X948" s="67" t="s">
        <v>7</v>
      </c>
      <c r="Y948">
        <v>5</v>
      </c>
      <c r="Z948" t="s">
        <v>9536</v>
      </c>
      <c r="AA948" t="s">
        <v>9525</v>
      </c>
    </row>
    <row r="949" spans="1:27" x14ac:dyDescent="0.3">
      <c r="A949" s="67" t="s">
        <v>7123</v>
      </c>
      <c r="B949" s="67" t="s">
        <v>5258</v>
      </c>
      <c r="C949" s="67" t="s">
        <v>9483</v>
      </c>
      <c r="D949" s="67" t="s">
        <v>955</v>
      </c>
      <c r="E949" s="67" t="s">
        <v>9484</v>
      </c>
      <c r="F949" s="67" t="s">
        <v>9485</v>
      </c>
      <c r="G949" s="67" t="s">
        <v>9486</v>
      </c>
      <c r="H949" s="67" t="s">
        <v>9487</v>
      </c>
      <c r="I949" s="67" t="s">
        <v>6</v>
      </c>
      <c r="J949" s="67" t="s">
        <v>9487</v>
      </c>
      <c r="K949" s="67" t="s">
        <v>9433</v>
      </c>
      <c r="L949" s="67" t="s">
        <v>9485</v>
      </c>
      <c r="M949" s="67" t="s">
        <v>697</v>
      </c>
      <c r="N949">
        <v>1</v>
      </c>
      <c r="O949" s="67" t="s">
        <v>9397</v>
      </c>
      <c r="P949" s="67" t="s">
        <v>9415</v>
      </c>
      <c r="Q949" s="67" t="s">
        <v>956</v>
      </c>
      <c r="R949" s="67" t="s">
        <v>9422</v>
      </c>
      <c r="S949">
        <v>0</v>
      </c>
      <c r="T949" s="67" t="s">
        <v>9481</v>
      </c>
      <c r="U949">
        <v>6450000</v>
      </c>
      <c r="V949" s="58">
        <v>45076</v>
      </c>
      <c r="W949" s="67" t="s">
        <v>9489</v>
      </c>
      <c r="X949" s="67" t="s">
        <v>7</v>
      </c>
      <c r="Y949">
        <v>5</v>
      </c>
      <c r="Z949" t="s">
        <v>9536</v>
      </c>
      <c r="AA949" t="s">
        <v>9525</v>
      </c>
    </row>
    <row r="950" spans="1:27" x14ac:dyDescent="0.3">
      <c r="A950" s="67" t="s">
        <v>6072</v>
      </c>
      <c r="B950" s="67" t="s">
        <v>5258</v>
      </c>
      <c r="C950" s="67" t="s">
        <v>9483</v>
      </c>
      <c r="D950" s="67" t="s">
        <v>4179</v>
      </c>
      <c r="E950" s="67" t="s">
        <v>9484</v>
      </c>
      <c r="F950" s="67" t="s">
        <v>9485</v>
      </c>
      <c r="G950" s="67" t="s">
        <v>9486</v>
      </c>
      <c r="H950" s="67" t="s">
        <v>9487</v>
      </c>
      <c r="I950" s="67" t="s">
        <v>6</v>
      </c>
      <c r="J950" s="67" t="s">
        <v>9487</v>
      </c>
      <c r="K950" s="67" t="s">
        <v>9433</v>
      </c>
      <c r="L950" s="67" t="s">
        <v>9485</v>
      </c>
      <c r="M950" s="67" t="s">
        <v>697</v>
      </c>
      <c r="O950" s="67"/>
      <c r="P950" s="67"/>
      <c r="Q950" s="67" t="s">
        <v>4180</v>
      </c>
      <c r="R950" s="67" t="s">
        <v>9427</v>
      </c>
      <c r="S950">
        <v>0</v>
      </c>
      <c r="T950" s="67" t="s">
        <v>9481</v>
      </c>
      <c r="U950">
        <v>6750000</v>
      </c>
      <c r="V950" s="58">
        <v>45077</v>
      </c>
      <c r="W950" s="67" t="s">
        <v>9489</v>
      </c>
      <c r="X950" s="67" t="s">
        <v>7</v>
      </c>
      <c r="Y950">
        <v>5</v>
      </c>
      <c r="Z950" t="s">
        <v>9536</v>
      </c>
      <c r="AA950" t="s">
        <v>9525</v>
      </c>
    </row>
    <row r="951" spans="1:27" x14ac:dyDescent="0.3">
      <c r="A951" s="67" t="s">
        <v>7123</v>
      </c>
      <c r="B951" s="67" t="s">
        <v>5258</v>
      </c>
      <c r="C951" s="67" t="s">
        <v>9483</v>
      </c>
      <c r="D951" s="67" t="s">
        <v>961</v>
      </c>
      <c r="E951" s="67" t="s">
        <v>9484</v>
      </c>
      <c r="F951" s="67" t="s">
        <v>9485</v>
      </c>
      <c r="G951" s="67" t="s">
        <v>9486</v>
      </c>
      <c r="H951" s="67" t="s">
        <v>9487</v>
      </c>
      <c r="I951" s="67" t="s">
        <v>6</v>
      </c>
      <c r="J951" s="67" t="s">
        <v>9487</v>
      </c>
      <c r="K951" s="67" t="s">
        <v>9433</v>
      </c>
      <c r="L951" s="67" t="s">
        <v>9485</v>
      </c>
      <c r="M951" s="67" t="s">
        <v>697</v>
      </c>
      <c r="N951">
        <v>1</v>
      </c>
      <c r="O951" s="67" t="s">
        <v>9397</v>
      </c>
      <c r="P951" s="67" t="s">
        <v>9415</v>
      </c>
      <c r="Q951" s="67" t="s">
        <v>962</v>
      </c>
      <c r="R951" s="67" t="s">
        <v>9423</v>
      </c>
      <c r="S951">
        <v>0</v>
      </c>
      <c r="T951" s="67" t="s">
        <v>9481</v>
      </c>
      <c r="U951">
        <v>3700000</v>
      </c>
      <c r="V951" s="58">
        <v>45077</v>
      </c>
      <c r="W951" s="67" t="s">
        <v>9489</v>
      </c>
      <c r="X951" s="67" t="s">
        <v>7</v>
      </c>
      <c r="Y951">
        <v>5</v>
      </c>
      <c r="Z951" t="s">
        <v>9536</v>
      </c>
      <c r="AA951" t="s">
        <v>9525</v>
      </c>
    </row>
    <row r="952" spans="1:27" x14ac:dyDescent="0.3">
      <c r="A952" s="67" t="s">
        <v>7215</v>
      </c>
      <c r="B952" s="67" t="s">
        <v>5258</v>
      </c>
      <c r="C952" s="67" t="s">
        <v>9483</v>
      </c>
      <c r="D952" s="67" t="s">
        <v>4179</v>
      </c>
      <c r="E952" s="67" t="s">
        <v>9484</v>
      </c>
      <c r="F952" s="67" t="s">
        <v>9485</v>
      </c>
      <c r="G952" s="67" t="s">
        <v>9486</v>
      </c>
      <c r="H952" s="67" t="s">
        <v>9487</v>
      </c>
      <c r="I952" s="67" t="s">
        <v>6</v>
      </c>
      <c r="J952" s="67" t="s">
        <v>9487</v>
      </c>
      <c r="K952" s="67" t="s">
        <v>9433</v>
      </c>
      <c r="L952" s="67" t="s">
        <v>9485</v>
      </c>
      <c r="M952" s="67" t="s">
        <v>697</v>
      </c>
      <c r="N952">
        <v>4</v>
      </c>
      <c r="O952" s="67" t="s">
        <v>9400</v>
      </c>
      <c r="P952" s="67" t="s">
        <v>9415</v>
      </c>
      <c r="Q952" s="67" t="s">
        <v>4180</v>
      </c>
      <c r="R952" s="67" t="s">
        <v>9427</v>
      </c>
      <c r="S952">
        <v>0</v>
      </c>
      <c r="T952" s="67" t="s">
        <v>9481</v>
      </c>
      <c r="U952">
        <v>31350000</v>
      </c>
      <c r="V952" s="58">
        <v>45077</v>
      </c>
      <c r="W952" s="67" t="s">
        <v>9489</v>
      </c>
      <c r="X952" s="67" t="s">
        <v>7</v>
      </c>
      <c r="Y952">
        <v>5</v>
      </c>
      <c r="Z952" t="s">
        <v>9536</v>
      </c>
      <c r="AA952" t="s">
        <v>9525</v>
      </c>
    </row>
    <row r="953" spans="1:27" x14ac:dyDescent="0.3">
      <c r="A953" s="67" t="s">
        <v>7209</v>
      </c>
      <c r="B953" s="67" t="s">
        <v>5258</v>
      </c>
      <c r="C953" s="67" t="s">
        <v>9483</v>
      </c>
      <c r="D953" s="67" t="s">
        <v>4185</v>
      </c>
      <c r="E953" s="67" t="s">
        <v>9484</v>
      </c>
      <c r="F953" s="67" t="s">
        <v>9485</v>
      </c>
      <c r="G953" s="67" t="s">
        <v>9486</v>
      </c>
      <c r="H953" s="67" t="s">
        <v>9487</v>
      </c>
      <c r="I953" s="67" t="s">
        <v>6</v>
      </c>
      <c r="J953" s="67" t="s">
        <v>9487</v>
      </c>
      <c r="K953" s="67" t="s">
        <v>9433</v>
      </c>
      <c r="L953" s="67" t="s">
        <v>9485</v>
      </c>
      <c r="M953" s="67" t="s">
        <v>697</v>
      </c>
      <c r="N953">
        <v>17</v>
      </c>
      <c r="O953" s="67" t="s">
        <v>9413</v>
      </c>
      <c r="P953" s="67" t="s">
        <v>9417</v>
      </c>
      <c r="Q953" s="67" t="s">
        <v>4186</v>
      </c>
      <c r="R953" s="67" t="s">
        <v>9428</v>
      </c>
      <c r="S953">
        <v>0</v>
      </c>
      <c r="T953" s="67" t="s">
        <v>9481</v>
      </c>
      <c r="U953">
        <v>523000</v>
      </c>
      <c r="V953" s="58">
        <v>45077</v>
      </c>
      <c r="W953" s="67" t="s">
        <v>9489</v>
      </c>
      <c r="X953" s="67" t="s">
        <v>7</v>
      </c>
      <c r="Y953">
        <v>5</v>
      </c>
      <c r="Z953" t="s">
        <v>9536</v>
      </c>
      <c r="AA953" t="s">
        <v>9525</v>
      </c>
    </row>
    <row r="954" spans="1:27" x14ac:dyDescent="0.3">
      <c r="A954" s="67" t="s">
        <v>5541</v>
      </c>
      <c r="B954" s="67" t="s">
        <v>5258</v>
      </c>
      <c r="C954" s="67" t="s">
        <v>9483</v>
      </c>
      <c r="D954" s="67" t="s">
        <v>951</v>
      </c>
      <c r="E954" s="67" t="s">
        <v>9484</v>
      </c>
      <c r="F954" s="67" t="s">
        <v>9485</v>
      </c>
      <c r="G954" s="67" t="s">
        <v>9486</v>
      </c>
      <c r="H954" s="67" t="s">
        <v>9487</v>
      </c>
      <c r="I954" s="67" t="s">
        <v>6</v>
      </c>
      <c r="J954" s="67" t="s">
        <v>9487</v>
      </c>
      <c r="K954" s="67" t="s">
        <v>9433</v>
      </c>
      <c r="L954" s="67" t="s">
        <v>9485</v>
      </c>
      <c r="M954" s="67" t="s">
        <v>697</v>
      </c>
      <c r="N954">
        <v>11</v>
      </c>
      <c r="O954" s="67" t="s">
        <v>9407</v>
      </c>
      <c r="P954" s="67" t="s">
        <v>9416</v>
      </c>
      <c r="Q954" s="67" t="s">
        <v>952</v>
      </c>
      <c r="R954" s="67" t="s">
        <v>9421</v>
      </c>
      <c r="S954">
        <v>0</v>
      </c>
      <c r="T954" s="67" t="s">
        <v>9481</v>
      </c>
      <c r="U954">
        <v>460000</v>
      </c>
      <c r="V954" s="58">
        <v>45077</v>
      </c>
      <c r="W954" s="67" t="s">
        <v>9489</v>
      </c>
      <c r="X954" s="67" t="s">
        <v>7</v>
      </c>
      <c r="Y954">
        <v>5</v>
      </c>
      <c r="Z954" t="s">
        <v>9536</v>
      </c>
      <c r="AA954" t="s">
        <v>9525</v>
      </c>
    </row>
    <row r="955" spans="1:27" x14ac:dyDescent="0.3">
      <c r="A955" s="67" t="s">
        <v>7123</v>
      </c>
      <c r="B955" s="67" t="s">
        <v>5258</v>
      </c>
      <c r="C955" s="67" t="s">
        <v>9483</v>
      </c>
      <c r="D955" s="67" t="s">
        <v>951</v>
      </c>
      <c r="E955" s="67" t="s">
        <v>9484</v>
      </c>
      <c r="F955" s="67" t="s">
        <v>9485</v>
      </c>
      <c r="G955" s="67" t="s">
        <v>9486</v>
      </c>
      <c r="H955" s="67" t="s">
        <v>9487</v>
      </c>
      <c r="I955" s="67" t="s">
        <v>6</v>
      </c>
      <c r="J955" s="67" t="s">
        <v>9487</v>
      </c>
      <c r="K955" s="67" t="s">
        <v>9433</v>
      </c>
      <c r="L955" s="67" t="s">
        <v>9485</v>
      </c>
      <c r="M955" s="67" t="s">
        <v>697</v>
      </c>
      <c r="N955">
        <v>1</v>
      </c>
      <c r="O955" s="67" t="s">
        <v>9397</v>
      </c>
      <c r="P955" s="67" t="s">
        <v>9415</v>
      </c>
      <c r="Q955" s="67" t="s">
        <v>952</v>
      </c>
      <c r="R955" s="67" t="s">
        <v>9421</v>
      </c>
      <c r="S955">
        <v>0</v>
      </c>
      <c r="T955" s="67" t="s">
        <v>9481</v>
      </c>
      <c r="U955">
        <v>200000</v>
      </c>
      <c r="V955" s="58">
        <v>45077</v>
      </c>
      <c r="W955" s="67" t="s">
        <v>9489</v>
      </c>
      <c r="X955" s="67" t="s">
        <v>7</v>
      </c>
      <c r="Y955">
        <v>5</v>
      </c>
      <c r="Z955" t="s">
        <v>9536</v>
      </c>
      <c r="AA955" t="s">
        <v>9525</v>
      </c>
    </row>
    <row r="956" spans="1:27" x14ac:dyDescent="0.3">
      <c r="A956" s="67" t="s">
        <v>7215</v>
      </c>
      <c r="B956" s="67" t="s">
        <v>5258</v>
      </c>
      <c r="C956" s="67" t="s">
        <v>9483</v>
      </c>
      <c r="D956" s="67" t="s">
        <v>951</v>
      </c>
      <c r="E956" s="67" t="s">
        <v>9484</v>
      </c>
      <c r="F956" s="67" t="s">
        <v>9485</v>
      </c>
      <c r="G956" s="67" t="s">
        <v>9486</v>
      </c>
      <c r="H956" s="67" t="s">
        <v>9487</v>
      </c>
      <c r="I956" s="67" t="s">
        <v>6</v>
      </c>
      <c r="J956" s="67" t="s">
        <v>9487</v>
      </c>
      <c r="K956" s="67" t="s">
        <v>9433</v>
      </c>
      <c r="L956" s="67" t="s">
        <v>9485</v>
      </c>
      <c r="M956" s="67" t="s">
        <v>697</v>
      </c>
      <c r="N956">
        <v>4</v>
      </c>
      <c r="O956" s="67" t="s">
        <v>9400</v>
      </c>
      <c r="P956" s="67" t="s">
        <v>9415</v>
      </c>
      <c r="Q956" s="67" t="s">
        <v>952</v>
      </c>
      <c r="R956" s="67" t="s">
        <v>9421</v>
      </c>
      <c r="S956">
        <v>0</v>
      </c>
      <c r="T956" s="67" t="s">
        <v>9481</v>
      </c>
      <c r="U956">
        <v>7020000</v>
      </c>
      <c r="V956" s="58">
        <v>45077</v>
      </c>
      <c r="W956" s="67" t="s">
        <v>9489</v>
      </c>
      <c r="X956" s="67" t="s">
        <v>7</v>
      </c>
      <c r="Y956">
        <v>5</v>
      </c>
      <c r="Z956" t="s">
        <v>9536</v>
      </c>
      <c r="AA956" t="s">
        <v>9525</v>
      </c>
    </row>
    <row r="957" spans="1:27" x14ac:dyDescent="0.3">
      <c r="A957" s="67" t="s">
        <v>5548</v>
      </c>
      <c r="B957" s="67" t="s">
        <v>5258</v>
      </c>
      <c r="C957" s="67" t="s">
        <v>9483</v>
      </c>
      <c r="D957" s="67" t="s">
        <v>951</v>
      </c>
      <c r="E957" s="67" t="s">
        <v>9484</v>
      </c>
      <c r="F957" s="67" t="s">
        <v>9485</v>
      </c>
      <c r="G957" s="67" t="s">
        <v>9486</v>
      </c>
      <c r="H957" s="67" t="s">
        <v>9487</v>
      </c>
      <c r="I957" s="67" t="s">
        <v>6</v>
      </c>
      <c r="J957" s="67" t="s">
        <v>9487</v>
      </c>
      <c r="K957" s="67" t="s">
        <v>9433</v>
      </c>
      <c r="L957" s="67" t="s">
        <v>9485</v>
      </c>
      <c r="M957" s="67" t="s">
        <v>697</v>
      </c>
      <c r="N957">
        <v>5</v>
      </c>
      <c r="O957" s="67" t="s">
        <v>9401</v>
      </c>
      <c r="P957" s="67" t="s">
        <v>9415</v>
      </c>
      <c r="Q957" s="67" t="s">
        <v>952</v>
      </c>
      <c r="R957" s="67" t="s">
        <v>9421</v>
      </c>
      <c r="S957">
        <v>0</v>
      </c>
      <c r="T957" s="67" t="s">
        <v>9481</v>
      </c>
      <c r="U957">
        <v>50000</v>
      </c>
      <c r="V957" s="58">
        <v>45077</v>
      </c>
      <c r="W957" s="67" t="s">
        <v>9489</v>
      </c>
      <c r="X957" s="67" t="s">
        <v>7</v>
      </c>
      <c r="Y957">
        <v>5</v>
      </c>
      <c r="Z957" t="s">
        <v>9536</v>
      </c>
      <c r="AA957" t="s">
        <v>9525</v>
      </c>
    </row>
    <row r="958" spans="1:27" x14ac:dyDescent="0.3">
      <c r="A958" s="67" t="s">
        <v>5489</v>
      </c>
      <c r="B958" s="67" t="s">
        <v>5258</v>
      </c>
      <c r="C958" s="67" t="s">
        <v>9483</v>
      </c>
      <c r="D958" s="67" t="s">
        <v>951</v>
      </c>
      <c r="E958" s="67" t="s">
        <v>9484</v>
      </c>
      <c r="F958" s="67" t="s">
        <v>9485</v>
      </c>
      <c r="G958" s="67" t="s">
        <v>9486</v>
      </c>
      <c r="H958" s="67" t="s">
        <v>9487</v>
      </c>
      <c r="I958" s="67" t="s">
        <v>6</v>
      </c>
      <c r="J958" s="67" t="s">
        <v>9487</v>
      </c>
      <c r="K958" s="67" t="s">
        <v>9433</v>
      </c>
      <c r="L958" s="67" t="s">
        <v>9485</v>
      </c>
      <c r="M958" s="67" t="s">
        <v>697</v>
      </c>
      <c r="N958">
        <v>8</v>
      </c>
      <c r="O958" s="67" t="s">
        <v>9405</v>
      </c>
      <c r="P958" s="67" t="s">
        <v>9415</v>
      </c>
      <c r="Q958" s="67" t="s">
        <v>952</v>
      </c>
      <c r="R958" s="67" t="s">
        <v>9421</v>
      </c>
      <c r="S958">
        <v>0</v>
      </c>
      <c r="T958" s="67" t="s">
        <v>9481</v>
      </c>
      <c r="U958">
        <v>275000</v>
      </c>
      <c r="V958" s="58">
        <v>45077</v>
      </c>
      <c r="W958" s="67" t="s">
        <v>9489</v>
      </c>
      <c r="X958" s="67" t="s">
        <v>7</v>
      </c>
      <c r="Y958">
        <v>5</v>
      </c>
      <c r="Z958" t="s">
        <v>9536</v>
      </c>
      <c r="AA958" t="s">
        <v>9525</v>
      </c>
    </row>
    <row r="959" spans="1:27" x14ac:dyDescent="0.3">
      <c r="A959" s="67" t="s">
        <v>5491</v>
      </c>
      <c r="B959" s="67" t="s">
        <v>5258</v>
      </c>
      <c r="C959" s="67" t="s">
        <v>9483</v>
      </c>
      <c r="D959" s="67" t="s">
        <v>951</v>
      </c>
      <c r="E959" s="67" t="s">
        <v>9484</v>
      </c>
      <c r="F959" s="67" t="s">
        <v>9485</v>
      </c>
      <c r="G959" s="67" t="s">
        <v>9486</v>
      </c>
      <c r="H959" s="67" t="s">
        <v>9487</v>
      </c>
      <c r="I959" s="67" t="s">
        <v>6</v>
      </c>
      <c r="J959" s="67" t="s">
        <v>9487</v>
      </c>
      <c r="K959" s="67" t="s">
        <v>9433</v>
      </c>
      <c r="L959" s="67" t="s">
        <v>9485</v>
      </c>
      <c r="M959" s="67" t="s">
        <v>697</v>
      </c>
      <c r="N959">
        <v>10</v>
      </c>
      <c r="O959" s="67" t="s">
        <v>9404</v>
      </c>
      <c r="P959" s="67" t="s">
        <v>9415</v>
      </c>
      <c r="Q959" s="67" t="s">
        <v>952</v>
      </c>
      <c r="R959" s="67" t="s">
        <v>9421</v>
      </c>
      <c r="S959">
        <v>0</v>
      </c>
      <c r="T959" s="67" t="s">
        <v>9481</v>
      </c>
      <c r="U959">
        <v>125000</v>
      </c>
      <c r="V959" s="58">
        <v>45077</v>
      </c>
      <c r="W959" s="67" t="s">
        <v>9489</v>
      </c>
      <c r="X959" s="67" t="s">
        <v>7</v>
      </c>
      <c r="Y959">
        <v>5</v>
      </c>
      <c r="Z959" t="s">
        <v>9536</v>
      </c>
      <c r="AA959" t="s">
        <v>9525</v>
      </c>
    </row>
    <row r="960" spans="1:27" x14ac:dyDescent="0.3">
      <c r="A960" s="67" t="s">
        <v>7123</v>
      </c>
      <c r="B960" s="67" t="s">
        <v>5258</v>
      </c>
      <c r="C960" s="67" t="s">
        <v>9483</v>
      </c>
      <c r="D960" s="67" t="s">
        <v>955</v>
      </c>
      <c r="E960" s="67" t="s">
        <v>9484</v>
      </c>
      <c r="F960" s="67" t="s">
        <v>9485</v>
      </c>
      <c r="G960" s="67" t="s">
        <v>9486</v>
      </c>
      <c r="H960" s="67" t="s">
        <v>9487</v>
      </c>
      <c r="I960" s="67" t="s">
        <v>6</v>
      </c>
      <c r="J960" s="67" t="s">
        <v>9487</v>
      </c>
      <c r="K960" s="67" t="s">
        <v>9433</v>
      </c>
      <c r="L960" s="67" t="s">
        <v>9485</v>
      </c>
      <c r="M960" s="67" t="s">
        <v>697</v>
      </c>
      <c r="N960">
        <v>1</v>
      </c>
      <c r="O960" s="67" t="s">
        <v>9397</v>
      </c>
      <c r="P960" s="67" t="s">
        <v>9415</v>
      </c>
      <c r="Q960" s="67" t="s">
        <v>956</v>
      </c>
      <c r="R960" s="67" t="s">
        <v>9422</v>
      </c>
      <c r="S960">
        <v>0</v>
      </c>
      <c r="T960" s="67" t="s">
        <v>9481</v>
      </c>
      <c r="U960">
        <v>12450000</v>
      </c>
      <c r="V960" s="58">
        <v>45077</v>
      </c>
      <c r="W960" s="67" t="s">
        <v>9489</v>
      </c>
      <c r="X960" s="67" t="s">
        <v>7</v>
      </c>
      <c r="Y960">
        <v>5</v>
      </c>
      <c r="Z960" t="s">
        <v>9536</v>
      </c>
      <c r="AA960" t="s">
        <v>9525</v>
      </c>
    </row>
    <row r="961" spans="1:27" x14ac:dyDescent="0.3">
      <c r="A961" s="67" t="s">
        <v>6041</v>
      </c>
      <c r="B961" s="67" t="s">
        <v>5258</v>
      </c>
      <c r="C961" s="67" t="s">
        <v>9483</v>
      </c>
      <c r="D961" s="67" t="s">
        <v>4179</v>
      </c>
      <c r="E961" s="67" t="s">
        <v>9484</v>
      </c>
      <c r="F961" s="67" t="s">
        <v>9485</v>
      </c>
      <c r="G961" s="67" t="s">
        <v>9486</v>
      </c>
      <c r="H961" s="67" t="s">
        <v>9487</v>
      </c>
      <c r="I961" s="67" t="s">
        <v>6</v>
      </c>
      <c r="J961" s="67" t="s">
        <v>9487</v>
      </c>
      <c r="K961" s="67" t="s">
        <v>9433</v>
      </c>
      <c r="L961" s="67" t="s">
        <v>9485</v>
      </c>
      <c r="M961" s="67" t="s">
        <v>697</v>
      </c>
      <c r="O961" s="67"/>
      <c r="P961" s="67"/>
      <c r="Q961" s="67" t="s">
        <v>4180</v>
      </c>
      <c r="R961" s="67" t="s">
        <v>9427</v>
      </c>
      <c r="S961">
        <v>0</v>
      </c>
      <c r="T961" s="67" t="s">
        <v>9481</v>
      </c>
      <c r="U961">
        <v>498750</v>
      </c>
      <c r="V961" s="58">
        <v>45078</v>
      </c>
      <c r="W961" s="67" t="s">
        <v>9489</v>
      </c>
      <c r="X961" s="67" t="s">
        <v>7</v>
      </c>
      <c r="Y961">
        <v>6</v>
      </c>
      <c r="Z961" t="s">
        <v>9542</v>
      </c>
      <c r="AA961" t="s">
        <v>9525</v>
      </c>
    </row>
    <row r="962" spans="1:27" x14ac:dyDescent="0.3">
      <c r="A962" s="67" t="s">
        <v>5539</v>
      </c>
      <c r="B962" s="67" t="s">
        <v>5258</v>
      </c>
      <c r="C962" s="67" t="s">
        <v>9483</v>
      </c>
      <c r="D962" s="67" t="s">
        <v>4645</v>
      </c>
      <c r="E962" s="67" t="s">
        <v>9484</v>
      </c>
      <c r="F962" s="67" t="s">
        <v>9485</v>
      </c>
      <c r="G962" s="67" t="s">
        <v>9486</v>
      </c>
      <c r="H962" s="67" t="s">
        <v>9487</v>
      </c>
      <c r="I962" s="67" t="s">
        <v>9487</v>
      </c>
      <c r="J962" s="67" t="s">
        <v>9487</v>
      </c>
      <c r="K962" s="67" t="s">
        <v>9419</v>
      </c>
      <c r="L962" s="67" t="s">
        <v>9485</v>
      </c>
      <c r="M962" s="67" t="s">
        <v>697</v>
      </c>
      <c r="O962" s="67"/>
      <c r="P962" s="67"/>
      <c r="Q962" s="67" t="s">
        <v>4646</v>
      </c>
      <c r="R962" s="67" t="s">
        <v>9429</v>
      </c>
      <c r="S962">
        <v>0</v>
      </c>
      <c r="T962" s="67" t="s">
        <v>9482</v>
      </c>
      <c r="U962">
        <v>45660</v>
      </c>
      <c r="V962" s="58">
        <v>45078</v>
      </c>
      <c r="W962" s="67" t="s">
        <v>9521</v>
      </c>
      <c r="X962" s="67" t="s">
        <v>4</v>
      </c>
      <c r="Y962">
        <v>6</v>
      </c>
      <c r="Z962" t="s">
        <v>9542</v>
      </c>
      <c r="AA962" t="s">
        <v>9525</v>
      </c>
    </row>
    <row r="963" spans="1:27" x14ac:dyDescent="0.3">
      <c r="A963" s="67" t="s">
        <v>7129</v>
      </c>
      <c r="B963" s="67" t="s">
        <v>5258</v>
      </c>
      <c r="C963" s="67" t="s">
        <v>9483</v>
      </c>
      <c r="D963" s="67" t="s">
        <v>4645</v>
      </c>
      <c r="E963" s="67" t="s">
        <v>9484</v>
      </c>
      <c r="F963" s="67" t="s">
        <v>9485</v>
      </c>
      <c r="G963" s="67" t="s">
        <v>9486</v>
      </c>
      <c r="H963" s="67" t="s">
        <v>9487</v>
      </c>
      <c r="I963" s="67" t="s">
        <v>9487</v>
      </c>
      <c r="J963" s="67" t="s">
        <v>9487</v>
      </c>
      <c r="K963" s="67" t="s">
        <v>9419</v>
      </c>
      <c r="L963" s="67" t="s">
        <v>9485</v>
      </c>
      <c r="M963" s="67" t="s">
        <v>697</v>
      </c>
      <c r="O963" s="67"/>
      <c r="P963" s="67"/>
      <c r="Q963" s="67" t="s">
        <v>4646</v>
      </c>
      <c r="R963" s="67" t="s">
        <v>9429</v>
      </c>
      <c r="S963">
        <v>0</v>
      </c>
      <c r="T963" s="67" t="s">
        <v>9482</v>
      </c>
      <c r="U963">
        <v>1324000</v>
      </c>
      <c r="V963" s="58">
        <v>45078</v>
      </c>
      <c r="W963" s="67" t="s">
        <v>9521</v>
      </c>
      <c r="X963" s="67" t="s">
        <v>4</v>
      </c>
      <c r="Y963">
        <v>6</v>
      </c>
      <c r="Z963" t="s">
        <v>9542</v>
      </c>
      <c r="AA963" t="s">
        <v>9525</v>
      </c>
    </row>
    <row r="964" spans="1:27" x14ac:dyDescent="0.3">
      <c r="A964" s="67" t="s">
        <v>7190</v>
      </c>
      <c r="B964" s="67" t="s">
        <v>5258</v>
      </c>
      <c r="C964" s="67" t="s">
        <v>9483</v>
      </c>
      <c r="D964" s="67" t="s">
        <v>4645</v>
      </c>
      <c r="E964" s="67" t="s">
        <v>9484</v>
      </c>
      <c r="F964" s="67" t="s">
        <v>9485</v>
      </c>
      <c r="G964" s="67" t="s">
        <v>9486</v>
      </c>
      <c r="H964" s="67" t="s">
        <v>9487</v>
      </c>
      <c r="I964" s="67" t="s">
        <v>9487</v>
      </c>
      <c r="J964" s="67" t="s">
        <v>9487</v>
      </c>
      <c r="K964" s="67" t="s">
        <v>9419</v>
      </c>
      <c r="L964" s="67" t="s">
        <v>9485</v>
      </c>
      <c r="M964" s="67" t="s">
        <v>697</v>
      </c>
      <c r="O964" s="67"/>
      <c r="P964" s="67"/>
      <c r="Q964" s="67" t="s">
        <v>4646</v>
      </c>
      <c r="R964" s="67" t="s">
        <v>9429</v>
      </c>
      <c r="S964">
        <v>0</v>
      </c>
      <c r="T964" s="67" t="s">
        <v>9482</v>
      </c>
      <c r="U964">
        <v>485900</v>
      </c>
      <c r="V964" s="58">
        <v>45078</v>
      </c>
      <c r="W964" s="67" t="s">
        <v>9521</v>
      </c>
      <c r="X964" s="67" t="s">
        <v>4</v>
      </c>
      <c r="Y964">
        <v>6</v>
      </c>
      <c r="Z964" t="s">
        <v>9542</v>
      </c>
      <c r="AA964" t="s">
        <v>9525</v>
      </c>
    </row>
    <row r="965" spans="1:27" x14ac:dyDescent="0.3">
      <c r="A965" s="67" t="s">
        <v>5505</v>
      </c>
      <c r="B965" s="67" t="s">
        <v>5258</v>
      </c>
      <c r="C965" s="67" t="s">
        <v>9483</v>
      </c>
      <c r="D965" s="67" t="s">
        <v>4645</v>
      </c>
      <c r="E965" s="67" t="s">
        <v>9484</v>
      </c>
      <c r="F965" s="67" t="s">
        <v>9485</v>
      </c>
      <c r="G965" s="67" t="s">
        <v>9486</v>
      </c>
      <c r="H965" s="67" t="s">
        <v>9487</v>
      </c>
      <c r="I965" s="67" t="s">
        <v>9487</v>
      </c>
      <c r="J965" s="67" t="s">
        <v>9487</v>
      </c>
      <c r="K965" s="67" t="s">
        <v>9419</v>
      </c>
      <c r="L965" s="67" t="s">
        <v>9485</v>
      </c>
      <c r="M965" s="67" t="s">
        <v>697</v>
      </c>
      <c r="O965" s="67"/>
      <c r="P965" s="67"/>
      <c r="Q965" s="67" t="s">
        <v>4646</v>
      </c>
      <c r="R965" s="67" t="s">
        <v>9429</v>
      </c>
      <c r="S965">
        <v>0</v>
      </c>
      <c r="T965" s="67" t="s">
        <v>9482</v>
      </c>
      <c r="U965">
        <v>1171835</v>
      </c>
      <c r="V965" s="58">
        <v>45078</v>
      </c>
      <c r="W965" s="67" t="s">
        <v>9521</v>
      </c>
      <c r="X965" s="67" t="s">
        <v>4</v>
      </c>
      <c r="Y965">
        <v>6</v>
      </c>
      <c r="Z965" t="s">
        <v>9542</v>
      </c>
      <c r="AA965" t="s">
        <v>9525</v>
      </c>
    </row>
    <row r="966" spans="1:27" x14ac:dyDescent="0.3">
      <c r="A966" s="67" t="s">
        <v>6016</v>
      </c>
      <c r="B966" s="67" t="s">
        <v>5258</v>
      </c>
      <c r="C966" s="67" t="s">
        <v>9483</v>
      </c>
      <c r="D966" s="67" t="s">
        <v>4645</v>
      </c>
      <c r="E966" s="67" t="s">
        <v>9484</v>
      </c>
      <c r="F966" s="67" t="s">
        <v>9485</v>
      </c>
      <c r="G966" s="67" t="s">
        <v>9486</v>
      </c>
      <c r="H966" s="67" t="s">
        <v>9487</v>
      </c>
      <c r="I966" s="67" t="s">
        <v>9487</v>
      </c>
      <c r="J966" s="67" t="s">
        <v>9487</v>
      </c>
      <c r="K966" s="67" t="s">
        <v>9419</v>
      </c>
      <c r="L966" s="67" t="s">
        <v>9485</v>
      </c>
      <c r="M966" s="67" t="s">
        <v>697</v>
      </c>
      <c r="O966" s="67"/>
      <c r="P966" s="67"/>
      <c r="Q966" s="67" t="s">
        <v>4646</v>
      </c>
      <c r="R966" s="67" t="s">
        <v>9429</v>
      </c>
      <c r="S966">
        <v>0</v>
      </c>
      <c r="T966" s="67" t="s">
        <v>9482</v>
      </c>
      <c r="U966">
        <v>248100</v>
      </c>
      <c r="V966" s="58">
        <v>45078</v>
      </c>
      <c r="W966" s="67" t="s">
        <v>9521</v>
      </c>
      <c r="X966" s="67" t="s">
        <v>4</v>
      </c>
      <c r="Y966">
        <v>6</v>
      </c>
      <c r="Z966" t="s">
        <v>9542</v>
      </c>
      <c r="AA966" t="s">
        <v>9525</v>
      </c>
    </row>
    <row r="967" spans="1:27" x14ac:dyDescent="0.3">
      <c r="A967" s="67" t="s">
        <v>5420</v>
      </c>
      <c r="B967" s="67" t="s">
        <v>5258</v>
      </c>
      <c r="C967" s="67" t="s">
        <v>9483</v>
      </c>
      <c r="D967" s="67" t="s">
        <v>4645</v>
      </c>
      <c r="E967" s="67" t="s">
        <v>9484</v>
      </c>
      <c r="F967" s="67" t="s">
        <v>9485</v>
      </c>
      <c r="G967" s="67" t="s">
        <v>9486</v>
      </c>
      <c r="H967" s="67" t="s">
        <v>9487</v>
      </c>
      <c r="I967" s="67" t="s">
        <v>9487</v>
      </c>
      <c r="J967" s="67" t="s">
        <v>9487</v>
      </c>
      <c r="K967" s="67" t="s">
        <v>9419</v>
      </c>
      <c r="L967" s="67" t="s">
        <v>9485</v>
      </c>
      <c r="M967" s="67" t="s">
        <v>697</v>
      </c>
      <c r="O967" s="67"/>
      <c r="P967" s="67"/>
      <c r="Q967" s="67" t="s">
        <v>4646</v>
      </c>
      <c r="R967" s="67" t="s">
        <v>9429</v>
      </c>
      <c r="S967">
        <v>0</v>
      </c>
      <c r="T967" s="67" t="s">
        <v>9482</v>
      </c>
      <c r="U967">
        <v>154032</v>
      </c>
      <c r="V967" s="58">
        <v>45078</v>
      </c>
      <c r="W967" s="67" t="s">
        <v>9521</v>
      </c>
      <c r="X967" s="67" t="s">
        <v>4</v>
      </c>
      <c r="Y967">
        <v>6</v>
      </c>
      <c r="Z967" t="s">
        <v>9542</v>
      </c>
      <c r="AA967" t="s">
        <v>9525</v>
      </c>
    </row>
    <row r="968" spans="1:27" x14ac:dyDescent="0.3">
      <c r="A968" s="67" t="s">
        <v>7207</v>
      </c>
      <c r="B968" s="67" t="s">
        <v>5258</v>
      </c>
      <c r="C968" s="67" t="s">
        <v>9483</v>
      </c>
      <c r="D968" s="67" t="s">
        <v>4645</v>
      </c>
      <c r="E968" s="67" t="s">
        <v>9484</v>
      </c>
      <c r="F968" s="67" t="s">
        <v>9485</v>
      </c>
      <c r="G968" s="67" t="s">
        <v>9486</v>
      </c>
      <c r="H968" s="67" t="s">
        <v>9487</v>
      </c>
      <c r="I968" s="67" t="s">
        <v>9487</v>
      </c>
      <c r="J968" s="67" t="s">
        <v>9487</v>
      </c>
      <c r="K968" s="67" t="s">
        <v>9419</v>
      </c>
      <c r="L968" s="67" t="s">
        <v>9485</v>
      </c>
      <c r="M968" s="67" t="s">
        <v>697</v>
      </c>
      <c r="O968" s="67"/>
      <c r="P968" s="67"/>
      <c r="Q968" s="67" t="s">
        <v>4646</v>
      </c>
      <c r="R968" s="67" t="s">
        <v>9429</v>
      </c>
      <c r="S968">
        <v>0</v>
      </c>
      <c r="T968" s="67" t="s">
        <v>9482</v>
      </c>
      <c r="U968">
        <v>2151169</v>
      </c>
      <c r="V968" s="58">
        <v>45078</v>
      </c>
      <c r="W968" s="67" t="s">
        <v>9521</v>
      </c>
      <c r="X968" s="67" t="s">
        <v>4</v>
      </c>
      <c r="Y968">
        <v>6</v>
      </c>
      <c r="Z968" t="s">
        <v>9542</v>
      </c>
      <c r="AA968" t="s">
        <v>9525</v>
      </c>
    </row>
    <row r="969" spans="1:27" x14ac:dyDescent="0.3">
      <c r="A969" s="67" t="s">
        <v>5474</v>
      </c>
      <c r="B969" s="67" t="s">
        <v>5258</v>
      </c>
      <c r="C969" s="67" t="s">
        <v>9483</v>
      </c>
      <c r="D969" s="67" t="s">
        <v>4645</v>
      </c>
      <c r="E969" s="67" t="s">
        <v>9484</v>
      </c>
      <c r="F969" s="67" t="s">
        <v>9485</v>
      </c>
      <c r="G969" s="67" t="s">
        <v>9486</v>
      </c>
      <c r="H969" s="67" t="s">
        <v>9487</v>
      </c>
      <c r="I969" s="67" t="s">
        <v>9487</v>
      </c>
      <c r="J969" s="67" t="s">
        <v>9487</v>
      </c>
      <c r="K969" s="67" t="s">
        <v>9419</v>
      </c>
      <c r="L969" s="67" t="s">
        <v>9485</v>
      </c>
      <c r="M969" s="67" t="s">
        <v>697</v>
      </c>
      <c r="O969" s="67"/>
      <c r="P969" s="67"/>
      <c r="Q969" s="67" t="s">
        <v>4646</v>
      </c>
      <c r="R969" s="67" t="s">
        <v>9429</v>
      </c>
      <c r="S969">
        <v>0</v>
      </c>
      <c r="T969" s="67" t="s">
        <v>9482</v>
      </c>
      <c r="U969">
        <v>1379258</v>
      </c>
      <c r="V969" s="58">
        <v>45078</v>
      </c>
      <c r="W969" s="67" t="s">
        <v>9521</v>
      </c>
      <c r="X969" s="67" t="s">
        <v>4</v>
      </c>
      <c r="Y969">
        <v>6</v>
      </c>
      <c r="Z969" t="s">
        <v>9542</v>
      </c>
      <c r="AA969" t="s">
        <v>9525</v>
      </c>
    </row>
    <row r="970" spans="1:27" x14ac:dyDescent="0.3">
      <c r="A970" s="67" t="s">
        <v>7203</v>
      </c>
      <c r="B970" s="67" t="s">
        <v>5258</v>
      </c>
      <c r="C970" s="67" t="s">
        <v>9483</v>
      </c>
      <c r="D970" s="67" t="s">
        <v>4645</v>
      </c>
      <c r="E970" s="67" t="s">
        <v>9484</v>
      </c>
      <c r="F970" s="67" t="s">
        <v>9485</v>
      </c>
      <c r="G970" s="67" t="s">
        <v>9486</v>
      </c>
      <c r="H970" s="67" t="s">
        <v>9487</v>
      </c>
      <c r="I970" s="67" t="s">
        <v>9487</v>
      </c>
      <c r="J970" s="67" t="s">
        <v>9487</v>
      </c>
      <c r="K970" s="67" t="s">
        <v>9419</v>
      </c>
      <c r="L970" s="67" t="s">
        <v>9485</v>
      </c>
      <c r="M970" s="67" t="s">
        <v>697</v>
      </c>
      <c r="O970" s="67"/>
      <c r="P970" s="67"/>
      <c r="Q970" s="67" t="s">
        <v>4646</v>
      </c>
      <c r="R970" s="67" t="s">
        <v>9429</v>
      </c>
      <c r="S970">
        <v>0</v>
      </c>
      <c r="T970" s="67" t="s">
        <v>9482</v>
      </c>
      <c r="U970">
        <v>1384614</v>
      </c>
      <c r="V970" s="58">
        <v>45078</v>
      </c>
      <c r="W970" s="67" t="s">
        <v>9521</v>
      </c>
      <c r="X970" s="67" t="s">
        <v>4</v>
      </c>
      <c r="Y970">
        <v>6</v>
      </c>
      <c r="Z970" t="s">
        <v>9542</v>
      </c>
      <c r="AA970" t="s">
        <v>9525</v>
      </c>
    </row>
    <row r="971" spans="1:27" x14ac:dyDescent="0.3">
      <c r="A971" s="67" t="s">
        <v>6088</v>
      </c>
      <c r="B971" s="67" t="s">
        <v>5258</v>
      </c>
      <c r="C971" s="67" t="s">
        <v>9483</v>
      </c>
      <c r="D971" s="67" t="s">
        <v>4645</v>
      </c>
      <c r="E971" s="67" t="s">
        <v>9484</v>
      </c>
      <c r="F971" s="67" t="s">
        <v>9485</v>
      </c>
      <c r="G971" s="67" t="s">
        <v>9486</v>
      </c>
      <c r="H971" s="67" t="s">
        <v>9487</v>
      </c>
      <c r="I971" s="67" t="s">
        <v>9487</v>
      </c>
      <c r="J971" s="67" t="s">
        <v>9487</v>
      </c>
      <c r="K971" s="67" t="s">
        <v>9419</v>
      </c>
      <c r="L971" s="67" t="s">
        <v>9485</v>
      </c>
      <c r="M971" s="67" t="s">
        <v>697</v>
      </c>
      <c r="O971" s="67"/>
      <c r="P971" s="67"/>
      <c r="Q971" s="67" t="s">
        <v>4646</v>
      </c>
      <c r="R971" s="67" t="s">
        <v>9429</v>
      </c>
      <c r="S971">
        <v>0</v>
      </c>
      <c r="T971" s="67" t="s">
        <v>9482</v>
      </c>
      <c r="U971">
        <v>71280</v>
      </c>
      <c r="V971" s="58">
        <v>45078</v>
      </c>
      <c r="W971" s="67" t="s">
        <v>9521</v>
      </c>
      <c r="X971" s="67" t="s">
        <v>4</v>
      </c>
      <c r="Y971">
        <v>6</v>
      </c>
      <c r="Z971" t="s">
        <v>9542</v>
      </c>
      <c r="AA971" t="s">
        <v>9525</v>
      </c>
    </row>
    <row r="972" spans="1:27" x14ac:dyDescent="0.3">
      <c r="A972" s="67" t="s">
        <v>6072</v>
      </c>
      <c r="B972" s="67" t="s">
        <v>5258</v>
      </c>
      <c r="C972" s="67" t="s">
        <v>9483</v>
      </c>
      <c r="D972" s="67" t="s">
        <v>4645</v>
      </c>
      <c r="E972" s="67" t="s">
        <v>9484</v>
      </c>
      <c r="F972" s="67" t="s">
        <v>9485</v>
      </c>
      <c r="G972" s="67" t="s">
        <v>9486</v>
      </c>
      <c r="H972" s="67" t="s">
        <v>9487</v>
      </c>
      <c r="I972" s="67" t="s">
        <v>9487</v>
      </c>
      <c r="J972" s="67" t="s">
        <v>9487</v>
      </c>
      <c r="K972" s="67" t="s">
        <v>9419</v>
      </c>
      <c r="L972" s="67" t="s">
        <v>9485</v>
      </c>
      <c r="M972" s="67" t="s">
        <v>697</v>
      </c>
      <c r="O972" s="67"/>
      <c r="P972" s="67"/>
      <c r="Q972" s="67" t="s">
        <v>4646</v>
      </c>
      <c r="R972" s="67" t="s">
        <v>9429</v>
      </c>
      <c r="S972">
        <v>0</v>
      </c>
      <c r="T972" s="67" t="s">
        <v>9482</v>
      </c>
      <c r="U972">
        <v>956450</v>
      </c>
      <c r="V972" s="58">
        <v>45078</v>
      </c>
      <c r="W972" s="67" t="s">
        <v>9521</v>
      </c>
      <c r="X972" s="67" t="s">
        <v>4</v>
      </c>
      <c r="Y972">
        <v>6</v>
      </c>
      <c r="Z972" t="s">
        <v>9542</v>
      </c>
      <c r="AA972" t="s">
        <v>9525</v>
      </c>
    </row>
    <row r="973" spans="1:27" x14ac:dyDescent="0.3">
      <c r="A973" s="67" t="s">
        <v>6041</v>
      </c>
      <c r="B973" s="67" t="s">
        <v>5258</v>
      </c>
      <c r="C973" s="67" t="s">
        <v>9483</v>
      </c>
      <c r="D973" s="67" t="s">
        <v>3800</v>
      </c>
      <c r="E973" s="67" t="s">
        <v>9484</v>
      </c>
      <c r="F973" s="67" t="s">
        <v>9485</v>
      </c>
      <c r="G973" s="67" t="s">
        <v>9486</v>
      </c>
      <c r="H973" s="67" t="s">
        <v>9487</v>
      </c>
      <c r="I973" s="67" t="s">
        <v>9487</v>
      </c>
      <c r="J973" s="67" t="s">
        <v>9487</v>
      </c>
      <c r="K973" s="67" t="s">
        <v>9419</v>
      </c>
      <c r="L973" s="67" t="s">
        <v>9485</v>
      </c>
      <c r="M973" s="67" t="s">
        <v>697</v>
      </c>
      <c r="O973" s="67"/>
      <c r="P973" s="67"/>
      <c r="Q973" s="67" t="s">
        <v>3801</v>
      </c>
      <c r="R973" s="67" t="s">
        <v>9520</v>
      </c>
      <c r="S973">
        <v>0</v>
      </c>
      <c r="T973" s="67"/>
      <c r="U973">
        <v>882535</v>
      </c>
      <c r="V973" s="58">
        <v>45078</v>
      </c>
      <c r="W973" s="67" t="s">
        <v>9521</v>
      </c>
      <c r="X973" s="67" t="s">
        <v>4</v>
      </c>
      <c r="Y973">
        <v>6</v>
      </c>
      <c r="Z973" t="s">
        <v>9542</v>
      </c>
      <c r="AA973" t="s">
        <v>9525</v>
      </c>
    </row>
    <row r="974" spans="1:27" x14ac:dyDescent="0.3">
      <c r="A974" s="67" t="s">
        <v>7190</v>
      </c>
      <c r="B974" s="67" t="s">
        <v>5258</v>
      </c>
      <c r="C974" s="67" t="s">
        <v>9483</v>
      </c>
      <c r="D974" s="67" t="s">
        <v>3768</v>
      </c>
      <c r="E974" s="67" t="s">
        <v>9484</v>
      </c>
      <c r="F974" s="67" t="s">
        <v>9485</v>
      </c>
      <c r="G974" s="67" t="s">
        <v>9486</v>
      </c>
      <c r="H974" s="67" t="s">
        <v>9487</v>
      </c>
      <c r="I974" s="67" t="s">
        <v>9487</v>
      </c>
      <c r="J974" s="67" t="s">
        <v>9487</v>
      </c>
      <c r="K974" s="67" t="s">
        <v>9419</v>
      </c>
      <c r="L974" s="67" t="s">
        <v>9485</v>
      </c>
      <c r="M974" s="67" t="s">
        <v>697</v>
      </c>
      <c r="O974" s="67"/>
      <c r="P974" s="67"/>
      <c r="Q974" s="67" t="s">
        <v>3769</v>
      </c>
      <c r="R974" s="67" t="s">
        <v>9439</v>
      </c>
      <c r="S974">
        <v>0</v>
      </c>
      <c r="T974" s="67" t="s">
        <v>9488</v>
      </c>
      <c r="U974">
        <v>1951045</v>
      </c>
      <c r="V974" s="58">
        <v>45078</v>
      </c>
      <c r="W974" s="67" t="s">
        <v>9521</v>
      </c>
      <c r="X974" s="67" t="s">
        <v>4</v>
      </c>
      <c r="Y974">
        <v>6</v>
      </c>
      <c r="Z974" t="s">
        <v>9542</v>
      </c>
      <c r="AA974" t="s">
        <v>9525</v>
      </c>
    </row>
    <row r="975" spans="1:27" x14ac:dyDescent="0.3">
      <c r="A975" s="67" t="s">
        <v>6016</v>
      </c>
      <c r="B975" s="67" t="s">
        <v>5258</v>
      </c>
      <c r="C975" s="67" t="s">
        <v>9483</v>
      </c>
      <c r="D975" s="67" t="s">
        <v>3800</v>
      </c>
      <c r="E975" s="67" t="s">
        <v>9484</v>
      </c>
      <c r="F975" s="67" t="s">
        <v>9485</v>
      </c>
      <c r="G975" s="67" t="s">
        <v>9486</v>
      </c>
      <c r="H975" s="67" t="s">
        <v>9487</v>
      </c>
      <c r="I975" s="67" t="s">
        <v>9487</v>
      </c>
      <c r="J975" s="67" t="s">
        <v>9487</v>
      </c>
      <c r="K975" s="67" t="s">
        <v>9419</v>
      </c>
      <c r="L975" s="67" t="s">
        <v>9485</v>
      </c>
      <c r="M975" s="67" t="s">
        <v>697</v>
      </c>
      <c r="O975" s="67"/>
      <c r="P975" s="67"/>
      <c r="Q975" s="67" t="s">
        <v>3801</v>
      </c>
      <c r="R975" s="67" t="s">
        <v>9520</v>
      </c>
      <c r="S975">
        <v>0</v>
      </c>
      <c r="T975" s="67"/>
      <c r="U975">
        <v>1362500</v>
      </c>
      <c r="V975" s="58">
        <v>45078</v>
      </c>
      <c r="W975" s="67" t="s">
        <v>9521</v>
      </c>
      <c r="X975" s="67" t="s">
        <v>4</v>
      </c>
      <c r="Y975">
        <v>6</v>
      </c>
      <c r="Z975" t="s">
        <v>9542</v>
      </c>
      <c r="AA975" t="s">
        <v>9525</v>
      </c>
    </row>
    <row r="976" spans="1:27" x14ac:dyDescent="0.3">
      <c r="A976" s="67" t="s">
        <v>7123</v>
      </c>
      <c r="B976" s="67" t="s">
        <v>5258</v>
      </c>
      <c r="C976" s="67" t="s">
        <v>9483</v>
      </c>
      <c r="D976" s="67" t="s">
        <v>4645</v>
      </c>
      <c r="E976" s="67" t="s">
        <v>9484</v>
      </c>
      <c r="F976" s="67" t="s">
        <v>9485</v>
      </c>
      <c r="G976" s="67" t="s">
        <v>9486</v>
      </c>
      <c r="H976" s="67" t="s">
        <v>9487</v>
      </c>
      <c r="I976" s="67" t="s">
        <v>9487</v>
      </c>
      <c r="J976" s="67" t="s">
        <v>9487</v>
      </c>
      <c r="K976" s="67" t="s">
        <v>9419</v>
      </c>
      <c r="L976" s="67" t="s">
        <v>9485</v>
      </c>
      <c r="M976" s="67" t="s">
        <v>697</v>
      </c>
      <c r="N976">
        <v>1</v>
      </c>
      <c r="O976" s="67" t="s">
        <v>9397</v>
      </c>
      <c r="P976" s="67" t="s">
        <v>9415</v>
      </c>
      <c r="Q976" s="67" t="s">
        <v>4646</v>
      </c>
      <c r="R976" s="67" t="s">
        <v>9429</v>
      </c>
      <c r="S976">
        <v>0</v>
      </c>
      <c r="T976" s="67" t="s">
        <v>9482</v>
      </c>
      <c r="U976">
        <v>2834059</v>
      </c>
      <c r="V976" s="58">
        <v>45078</v>
      </c>
      <c r="W976" s="67" t="s">
        <v>9521</v>
      </c>
      <c r="X976" s="67" t="s">
        <v>4</v>
      </c>
      <c r="Y976">
        <v>6</v>
      </c>
      <c r="Z976" t="s">
        <v>9542</v>
      </c>
      <c r="AA976" t="s">
        <v>9525</v>
      </c>
    </row>
    <row r="977" spans="1:27" x14ac:dyDescent="0.3">
      <c r="A977" s="67" t="s">
        <v>7188</v>
      </c>
      <c r="B977" s="67" t="s">
        <v>5258</v>
      </c>
      <c r="C977" s="67" t="s">
        <v>9483</v>
      </c>
      <c r="D977" s="67" t="s">
        <v>4645</v>
      </c>
      <c r="E977" s="67" t="s">
        <v>9484</v>
      </c>
      <c r="F977" s="67" t="s">
        <v>9485</v>
      </c>
      <c r="G977" s="67" t="s">
        <v>9486</v>
      </c>
      <c r="H977" s="67" t="s">
        <v>9487</v>
      </c>
      <c r="I977" s="67" t="s">
        <v>9487</v>
      </c>
      <c r="J977" s="67" t="s">
        <v>9487</v>
      </c>
      <c r="K977" s="67" t="s">
        <v>9419</v>
      </c>
      <c r="L977" s="67" t="s">
        <v>9485</v>
      </c>
      <c r="M977" s="67" t="s">
        <v>697</v>
      </c>
      <c r="N977">
        <v>2</v>
      </c>
      <c r="O977" s="67" t="s">
        <v>9398</v>
      </c>
      <c r="P977" s="67" t="s">
        <v>9415</v>
      </c>
      <c r="Q977" s="67" t="s">
        <v>4646</v>
      </c>
      <c r="R977" s="67" t="s">
        <v>9429</v>
      </c>
      <c r="S977">
        <v>0</v>
      </c>
      <c r="T977" s="67" t="s">
        <v>9482</v>
      </c>
      <c r="U977">
        <v>4938328</v>
      </c>
      <c r="V977" s="58">
        <v>45078</v>
      </c>
      <c r="W977" s="67" t="s">
        <v>9521</v>
      </c>
      <c r="X977" s="67" t="s">
        <v>4</v>
      </c>
      <c r="Y977">
        <v>6</v>
      </c>
      <c r="Z977" t="s">
        <v>9542</v>
      </c>
      <c r="AA977" t="s">
        <v>9525</v>
      </c>
    </row>
    <row r="978" spans="1:27" x14ac:dyDescent="0.3">
      <c r="A978" s="67" t="s">
        <v>7201</v>
      </c>
      <c r="B978" s="67" t="s">
        <v>5258</v>
      </c>
      <c r="C978" s="67" t="s">
        <v>9483</v>
      </c>
      <c r="D978" s="67" t="s">
        <v>4645</v>
      </c>
      <c r="E978" s="67" t="s">
        <v>9484</v>
      </c>
      <c r="F978" s="67" t="s">
        <v>9485</v>
      </c>
      <c r="G978" s="67" t="s">
        <v>9486</v>
      </c>
      <c r="H978" s="67" t="s">
        <v>9487</v>
      </c>
      <c r="I978" s="67" t="s">
        <v>9487</v>
      </c>
      <c r="J978" s="67" t="s">
        <v>9487</v>
      </c>
      <c r="K978" s="67" t="s">
        <v>9419</v>
      </c>
      <c r="L978" s="67" t="s">
        <v>9485</v>
      </c>
      <c r="M978" s="67" t="s">
        <v>697</v>
      </c>
      <c r="N978">
        <v>3</v>
      </c>
      <c r="O978" s="67" t="s">
        <v>9399</v>
      </c>
      <c r="P978" s="67" t="s">
        <v>9415</v>
      </c>
      <c r="Q978" s="67" t="s">
        <v>4646</v>
      </c>
      <c r="R978" s="67" t="s">
        <v>9429</v>
      </c>
      <c r="S978">
        <v>0</v>
      </c>
      <c r="T978" s="67" t="s">
        <v>9482</v>
      </c>
      <c r="U978">
        <v>4711010</v>
      </c>
      <c r="V978" s="58">
        <v>45078</v>
      </c>
      <c r="W978" s="67" t="s">
        <v>9521</v>
      </c>
      <c r="X978" s="67" t="s">
        <v>4</v>
      </c>
      <c r="Y978">
        <v>6</v>
      </c>
      <c r="Z978" t="s">
        <v>9542</v>
      </c>
      <c r="AA978" t="s">
        <v>9525</v>
      </c>
    </row>
    <row r="979" spans="1:27" x14ac:dyDescent="0.3">
      <c r="A979" s="67" t="s">
        <v>5548</v>
      </c>
      <c r="B979" s="67" t="s">
        <v>5258</v>
      </c>
      <c r="C979" s="67" t="s">
        <v>9483</v>
      </c>
      <c r="D979" s="67" t="s">
        <v>4645</v>
      </c>
      <c r="E979" s="67" t="s">
        <v>9484</v>
      </c>
      <c r="F979" s="67" t="s">
        <v>9485</v>
      </c>
      <c r="G979" s="67" t="s">
        <v>9486</v>
      </c>
      <c r="H979" s="67" t="s">
        <v>9487</v>
      </c>
      <c r="I979" s="67" t="s">
        <v>9487</v>
      </c>
      <c r="J979" s="67" t="s">
        <v>9487</v>
      </c>
      <c r="K979" s="67" t="s">
        <v>9419</v>
      </c>
      <c r="L979" s="67" t="s">
        <v>9485</v>
      </c>
      <c r="M979" s="67" t="s">
        <v>697</v>
      </c>
      <c r="N979">
        <v>5</v>
      </c>
      <c r="O979" s="67" t="s">
        <v>9401</v>
      </c>
      <c r="P979" s="67" t="s">
        <v>9415</v>
      </c>
      <c r="Q979" s="67" t="s">
        <v>4646</v>
      </c>
      <c r="R979" s="67" t="s">
        <v>9429</v>
      </c>
      <c r="S979">
        <v>0</v>
      </c>
      <c r="T979" s="67" t="s">
        <v>9482</v>
      </c>
      <c r="U979">
        <v>3594934</v>
      </c>
      <c r="V979" s="58">
        <v>45078</v>
      </c>
      <c r="W979" s="67" t="s">
        <v>9521</v>
      </c>
      <c r="X979" s="67" t="s">
        <v>4</v>
      </c>
      <c r="Y979">
        <v>6</v>
      </c>
      <c r="Z979" t="s">
        <v>9542</v>
      </c>
      <c r="AA979" t="s">
        <v>9525</v>
      </c>
    </row>
    <row r="980" spans="1:27" x14ac:dyDescent="0.3">
      <c r="A980" s="67" t="s">
        <v>5994</v>
      </c>
      <c r="B980" s="67" t="s">
        <v>5258</v>
      </c>
      <c r="C980" s="67" t="s">
        <v>9483</v>
      </c>
      <c r="D980" s="67" t="s">
        <v>4645</v>
      </c>
      <c r="E980" s="67" t="s">
        <v>9484</v>
      </c>
      <c r="F980" s="67" t="s">
        <v>9485</v>
      </c>
      <c r="G980" s="67" t="s">
        <v>9486</v>
      </c>
      <c r="H980" s="67" t="s">
        <v>9487</v>
      </c>
      <c r="I980" s="67" t="s">
        <v>9487</v>
      </c>
      <c r="J980" s="67" t="s">
        <v>9487</v>
      </c>
      <c r="K980" s="67" t="s">
        <v>9419</v>
      </c>
      <c r="L980" s="67" t="s">
        <v>9485</v>
      </c>
      <c r="M980" s="67" t="s">
        <v>697</v>
      </c>
      <c r="N980">
        <v>6</v>
      </c>
      <c r="O980" s="67" t="s">
        <v>9403</v>
      </c>
      <c r="P980" s="67" t="s">
        <v>9415</v>
      </c>
      <c r="Q980" s="67" t="s">
        <v>4646</v>
      </c>
      <c r="R980" s="67" t="s">
        <v>9429</v>
      </c>
      <c r="S980">
        <v>0</v>
      </c>
      <c r="T980" s="67" t="s">
        <v>9482</v>
      </c>
      <c r="U980">
        <v>1699043</v>
      </c>
      <c r="V980" s="58">
        <v>45078</v>
      </c>
      <c r="W980" s="67" t="s">
        <v>9521</v>
      </c>
      <c r="X980" s="67" t="s">
        <v>4</v>
      </c>
      <c r="Y980">
        <v>6</v>
      </c>
      <c r="Z980" t="s">
        <v>9542</v>
      </c>
      <c r="AA980" t="s">
        <v>9525</v>
      </c>
    </row>
    <row r="981" spans="1:27" x14ac:dyDescent="0.3">
      <c r="A981" s="67" t="s">
        <v>5489</v>
      </c>
      <c r="B981" s="67" t="s">
        <v>5258</v>
      </c>
      <c r="C981" s="67" t="s">
        <v>9483</v>
      </c>
      <c r="D981" s="67" t="s">
        <v>4645</v>
      </c>
      <c r="E981" s="67" t="s">
        <v>9484</v>
      </c>
      <c r="F981" s="67" t="s">
        <v>9485</v>
      </c>
      <c r="G981" s="67" t="s">
        <v>9486</v>
      </c>
      <c r="H981" s="67" t="s">
        <v>9487</v>
      </c>
      <c r="I981" s="67" t="s">
        <v>9487</v>
      </c>
      <c r="J981" s="67" t="s">
        <v>9487</v>
      </c>
      <c r="K981" s="67" t="s">
        <v>9419</v>
      </c>
      <c r="L981" s="67" t="s">
        <v>9485</v>
      </c>
      <c r="M981" s="67" t="s">
        <v>697</v>
      </c>
      <c r="N981">
        <v>8</v>
      </c>
      <c r="O981" s="67" t="s">
        <v>9405</v>
      </c>
      <c r="P981" s="67" t="s">
        <v>9415</v>
      </c>
      <c r="Q981" s="67" t="s">
        <v>4646</v>
      </c>
      <c r="R981" s="67" t="s">
        <v>9429</v>
      </c>
      <c r="S981">
        <v>0</v>
      </c>
      <c r="T981" s="67" t="s">
        <v>9482</v>
      </c>
      <c r="U981">
        <v>867440</v>
      </c>
      <c r="V981" s="58">
        <v>45078</v>
      </c>
      <c r="W981" s="67" t="s">
        <v>9521</v>
      </c>
      <c r="X981" s="67" t="s">
        <v>4</v>
      </c>
      <c r="Y981">
        <v>6</v>
      </c>
      <c r="Z981" t="s">
        <v>9542</v>
      </c>
      <c r="AA981" t="s">
        <v>9525</v>
      </c>
    </row>
    <row r="982" spans="1:27" x14ac:dyDescent="0.3">
      <c r="A982" s="67" t="s">
        <v>8729</v>
      </c>
      <c r="B982" s="67" t="s">
        <v>5258</v>
      </c>
      <c r="C982" s="67" t="s">
        <v>9483</v>
      </c>
      <c r="D982" s="67" t="s">
        <v>4645</v>
      </c>
      <c r="E982" s="67" t="s">
        <v>9484</v>
      </c>
      <c r="F982" s="67" t="s">
        <v>9485</v>
      </c>
      <c r="G982" s="67" t="s">
        <v>9486</v>
      </c>
      <c r="H982" s="67" t="s">
        <v>9487</v>
      </c>
      <c r="I982" s="67" t="s">
        <v>9487</v>
      </c>
      <c r="J982" s="67" t="s">
        <v>9487</v>
      </c>
      <c r="K982" s="67" t="s">
        <v>9419</v>
      </c>
      <c r="L982" s="67" t="s">
        <v>9485</v>
      </c>
      <c r="M982" s="67" t="s">
        <v>697</v>
      </c>
      <c r="N982">
        <v>9</v>
      </c>
      <c r="O982" s="67" t="s">
        <v>9406</v>
      </c>
      <c r="P982" s="67" t="s">
        <v>9415</v>
      </c>
      <c r="Q982" s="67" t="s">
        <v>4646</v>
      </c>
      <c r="R982" s="67" t="s">
        <v>9429</v>
      </c>
      <c r="S982">
        <v>0</v>
      </c>
      <c r="T982" s="67" t="s">
        <v>9482</v>
      </c>
      <c r="U982">
        <v>108500</v>
      </c>
      <c r="V982" s="58">
        <v>45078</v>
      </c>
      <c r="W982" s="67" t="s">
        <v>9521</v>
      </c>
      <c r="X982" s="67" t="s">
        <v>4</v>
      </c>
      <c r="Y982">
        <v>6</v>
      </c>
      <c r="Z982" t="s">
        <v>9542</v>
      </c>
      <c r="AA982" t="s">
        <v>9525</v>
      </c>
    </row>
    <row r="983" spans="1:27" x14ac:dyDescent="0.3">
      <c r="A983" s="67" t="s">
        <v>7193</v>
      </c>
      <c r="B983" s="67" t="s">
        <v>5258</v>
      </c>
      <c r="C983" s="67" t="s">
        <v>9483</v>
      </c>
      <c r="D983" s="67" t="s">
        <v>4645</v>
      </c>
      <c r="E983" s="67" t="s">
        <v>9484</v>
      </c>
      <c r="F983" s="67" t="s">
        <v>9485</v>
      </c>
      <c r="G983" s="67" t="s">
        <v>9486</v>
      </c>
      <c r="H983" s="67" t="s">
        <v>9487</v>
      </c>
      <c r="I983" s="67" t="s">
        <v>9487</v>
      </c>
      <c r="J983" s="67" t="s">
        <v>9487</v>
      </c>
      <c r="K983" s="67" t="s">
        <v>9419</v>
      </c>
      <c r="L983" s="67" t="s">
        <v>9485</v>
      </c>
      <c r="M983" s="67" t="s">
        <v>697</v>
      </c>
      <c r="N983">
        <v>12</v>
      </c>
      <c r="O983" s="67" t="s">
        <v>9408</v>
      </c>
      <c r="P983" s="67" t="s">
        <v>9417</v>
      </c>
      <c r="Q983" s="67" t="s">
        <v>4646</v>
      </c>
      <c r="R983" s="67" t="s">
        <v>9429</v>
      </c>
      <c r="S983">
        <v>0</v>
      </c>
      <c r="T983" s="67" t="s">
        <v>9482</v>
      </c>
      <c r="U983">
        <v>1604505</v>
      </c>
      <c r="V983" s="58">
        <v>45078</v>
      </c>
      <c r="W983" s="67" t="s">
        <v>9521</v>
      </c>
      <c r="X983" s="67" t="s">
        <v>4</v>
      </c>
      <c r="Y983">
        <v>6</v>
      </c>
      <c r="Z983" t="s">
        <v>9542</v>
      </c>
      <c r="AA983" t="s">
        <v>9525</v>
      </c>
    </row>
    <row r="984" spans="1:27" x14ac:dyDescent="0.3">
      <c r="A984" s="67" t="s">
        <v>7195</v>
      </c>
      <c r="B984" s="67" t="s">
        <v>5258</v>
      </c>
      <c r="C984" s="67" t="s">
        <v>9483</v>
      </c>
      <c r="D984" s="67" t="s">
        <v>4645</v>
      </c>
      <c r="E984" s="67" t="s">
        <v>9484</v>
      </c>
      <c r="F984" s="67" t="s">
        <v>9485</v>
      </c>
      <c r="G984" s="67" t="s">
        <v>9486</v>
      </c>
      <c r="H984" s="67" t="s">
        <v>9487</v>
      </c>
      <c r="I984" s="67" t="s">
        <v>9487</v>
      </c>
      <c r="J984" s="67" t="s">
        <v>9487</v>
      </c>
      <c r="K984" s="67" t="s">
        <v>9419</v>
      </c>
      <c r="L984" s="67" t="s">
        <v>9485</v>
      </c>
      <c r="M984" s="67" t="s">
        <v>697</v>
      </c>
      <c r="N984">
        <v>13</v>
      </c>
      <c r="O984" s="67" t="s">
        <v>9409</v>
      </c>
      <c r="P984" s="67" t="s">
        <v>9417</v>
      </c>
      <c r="Q984" s="67" t="s">
        <v>4646</v>
      </c>
      <c r="R984" s="67" t="s">
        <v>9429</v>
      </c>
      <c r="S984">
        <v>0</v>
      </c>
      <c r="T984" s="67" t="s">
        <v>9482</v>
      </c>
      <c r="U984">
        <v>1208847</v>
      </c>
      <c r="V984" s="58">
        <v>45078</v>
      </c>
      <c r="W984" s="67" t="s">
        <v>9521</v>
      </c>
      <c r="X984" s="67" t="s">
        <v>4</v>
      </c>
      <c r="Y984">
        <v>6</v>
      </c>
      <c r="Z984" t="s">
        <v>9542</v>
      </c>
      <c r="AA984" t="s">
        <v>9525</v>
      </c>
    </row>
    <row r="985" spans="1:27" x14ac:dyDescent="0.3">
      <c r="A985" s="67" t="s">
        <v>7197</v>
      </c>
      <c r="B985" s="67" t="s">
        <v>5258</v>
      </c>
      <c r="C985" s="67" t="s">
        <v>9483</v>
      </c>
      <c r="D985" s="67" t="s">
        <v>4645</v>
      </c>
      <c r="E985" s="67" t="s">
        <v>9484</v>
      </c>
      <c r="F985" s="67" t="s">
        <v>9485</v>
      </c>
      <c r="G985" s="67" t="s">
        <v>9486</v>
      </c>
      <c r="H985" s="67" t="s">
        <v>9487</v>
      </c>
      <c r="I985" s="67" t="s">
        <v>9487</v>
      </c>
      <c r="J985" s="67" t="s">
        <v>9487</v>
      </c>
      <c r="K985" s="67" t="s">
        <v>9419</v>
      </c>
      <c r="L985" s="67" t="s">
        <v>9485</v>
      </c>
      <c r="M985" s="67" t="s">
        <v>697</v>
      </c>
      <c r="N985">
        <v>14</v>
      </c>
      <c r="O985" s="67" t="s">
        <v>9410</v>
      </c>
      <c r="P985" s="67" t="s">
        <v>9417</v>
      </c>
      <c r="Q985" s="67" t="s">
        <v>4646</v>
      </c>
      <c r="R985" s="67" t="s">
        <v>9429</v>
      </c>
      <c r="S985">
        <v>0</v>
      </c>
      <c r="T985" s="67" t="s">
        <v>9482</v>
      </c>
      <c r="U985">
        <v>1149700</v>
      </c>
      <c r="V985" s="58">
        <v>45078</v>
      </c>
      <c r="W985" s="67" t="s">
        <v>9521</v>
      </c>
      <c r="X985" s="67" t="s">
        <v>4</v>
      </c>
      <c r="Y985">
        <v>6</v>
      </c>
      <c r="Z985" t="s">
        <v>9542</v>
      </c>
      <c r="AA985" t="s">
        <v>9525</v>
      </c>
    </row>
    <row r="986" spans="1:27" x14ac:dyDescent="0.3">
      <c r="A986" s="67" t="s">
        <v>7199</v>
      </c>
      <c r="B986" s="67" t="s">
        <v>5258</v>
      </c>
      <c r="C986" s="67" t="s">
        <v>9483</v>
      </c>
      <c r="D986" s="67" t="s">
        <v>4645</v>
      </c>
      <c r="E986" s="67" t="s">
        <v>9484</v>
      </c>
      <c r="F986" s="67" t="s">
        <v>9485</v>
      </c>
      <c r="G986" s="67" t="s">
        <v>9486</v>
      </c>
      <c r="H986" s="67" t="s">
        <v>9487</v>
      </c>
      <c r="I986" s="67" t="s">
        <v>9487</v>
      </c>
      <c r="J986" s="67" t="s">
        <v>9487</v>
      </c>
      <c r="K986" s="67" t="s">
        <v>9419</v>
      </c>
      <c r="L986" s="67" t="s">
        <v>9485</v>
      </c>
      <c r="M986" s="67" t="s">
        <v>697</v>
      </c>
      <c r="N986">
        <v>16</v>
      </c>
      <c r="O986" s="67" t="s">
        <v>9412</v>
      </c>
      <c r="P986" s="67" t="s">
        <v>9417</v>
      </c>
      <c r="Q986" s="67" t="s">
        <v>4646</v>
      </c>
      <c r="R986" s="67" t="s">
        <v>9429</v>
      </c>
      <c r="S986">
        <v>0</v>
      </c>
      <c r="T986" s="67" t="s">
        <v>9482</v>
      </c>
      <c r="U986">
        <v>775368</v>
      </c>
      <c r="V986" s="58">
        <v>45078</v>
      </c>
      <c r="W986" s="67" t="s">
        <v>9521</v>
      </c>
      <c r="X986" s="67" t="s">
        <v>4</v>
      </c>
      <c r="Y986">
        <v>6</v>
      </c>
      <c r="Z986" t="s">
        <v>9542</v>
      </c>
      <c r="AA986" t="s">
        <v>9525</v>
      </c>
    </row>
    <row r="987" spans="1:27" x14ac:dyDescent="0.3">
      <c r="A987" s="67" t="s">
        <v>7209</v>
      </c>
      <c r="B987" s="67" t="s">
        <v>5258</v>
      </c>
      <c r="C987" s="67" t="s">
        <v>9483</v>
      </c>
      <c r="D987" s="67" t="s">
        <v>4645</v>
      </c>
      <c r="E987" s="67" t="s">
        <v>9484</v>
      </c>
      <c r="F987" s="67" t="s">
        <v>9485</v>
      </c>
      <c r="G987" s="67" t="s">
        <v>9486</v>
      </c>
      <c r="H987" s="67" t="s">
        <v>9487</v>
      </c>
      <c r="I987" s="67" t="s">
        <v>9487</v>
      </c>
      <c r="J987" s="67" t="s">
        <v>9487</v>
      </c>
      <c r="K987" s="67" t="s">
        <v>9419</v>
      </c>
      <c r="L987" s="67" t="s">
        <v>9485</v>
      </c>
      <c r="M987" s="67" t="s">
        <v>697</v>
      </c>
      <c r="N987">
        <v>17</v>
      </c>
      <c r="O987" s="67" t="s">
        <v>9413</v>
      </c>
      <c r="P987" s="67" t="s">
        <v>9417</v>
      </c>
      <c r="Q987" s="67" t="s">
        <v>4646</v>
      </c>
      <c r="R987" s="67" t="s">
        <v>9429</v>
      </c>
      <c r="S987">
        <v>0</v>
      </c>
      <c r="T987" s="67" t="s">
        <v>9482</v>
      </c>
      <c r="U987">
        <v>1527990</v>
      </c>
      <c r="V987" s="58">
        <v>45078</v>
      </c>
      <c r="W987" s="67" t="s">
        <v>9521</v>
      </c>
      <c r="X987" s="67" t="s">
        <v>4</v>
      </c>
      <c r="Y987">
        <v>6</v>
      </c>
      <c r="Z987" t="s">
        <v>9542</v>
      </c>
      <c r="AA987" t="s">
        <v>9525</v>
      </c>
    </row>
    <row r="988" spans="1:27" x14ac:dyDescent="0.3">
      <c r="A988" s="67" t="s">
        <v>7213</v>
      </c>
      <c r="B988" s="67" t="s">
        <v>5258</v>
      </c>
      <c r="C988" s="67" t="s">
        <v>9483</v>
      </c>
      <c r="D988" s="67" t="s">
        <v>4645</v>
      </c>
      <c r="E988" s="67" t="s">
        <v>9484</v>
      </c>
      <c r="F988" s="67" t="s">
        <v>9485</v>
      </c>
      <c r="G988" s="67" t="s">
        <v>9486</v>
      </c>
      <c r="H988" s="67" t="s">
        <v>9487</v>
      </c>
      <c r="I988" s="67" t="s">
        <v>9487</v>
      </c>
      <c r="J988" s="67" t="s">
        <v>9487</v>
      </c>
      <c r="K988" s="67" t="s">
        <v>9419</v>
      </c>
      <c r="L988" s="67" t="s">
        <v>9485</v>
      </c>
      <c r="M988" s="67" t="s">
        <v>697</v>
      </c>
      <c r="N988">
        <v>18</v>
      </c>
      <c r="O988" s="67" t="s">
        <v>9414</v>
      </c>
      <c r="P988" s="67" t="s">
        <v>9417</v>
      </c>
      <c r="Q988" s="67" t="s">
        <v>4646</v>
      </c>
      <c r="R988" s="67" t="s">
        <v>9429</v>
      </c>
      <c r="S988">
        <v>0</v>
      </c>
      <c r="T988" s="67" t="s">
        <v>9482</v>
      </c>
      <c r="U988">
        <v>3329024</v>
      </c>
      <c r="V988" s="58">
        <v>45078</v>
      </c>
      <c r="W988" s="67" t="s">
        <v>9521</v>
      </c>
      <c r="X988" s="67" t="s">
        <v>4</v>
      </c>
      <c r="Y988">
        <v>6</v>
      </c>
      <c r="Z988" t="s">
        <v>9542</v>
      </c>
      <c r="AA988" t="s">
        <v>9525</v>
      </c>
    </row>
    <row r="989" spans="1:27" x14ac:dyDescent="0.3">
      <c r="A989" s="67" t="s">
        <v>7123</v>
      </c>
      <c r="B989" s="67" t="s">
        <v>5258</v>
      </c>
      <c r="C989" s="67" t="s">
        <v>9483</v>
      </c>
      <c r="D989" s="67" t="s">
        <v>955</v>
      </c>
      <c r="E989" s="67" t="s">
        <v>9484</v>
      </c>
      <c r="F989" s="67" t="s">
        <v>9485</v>
      </c>
      <c r="G989" s="67" t="s">
        <v>9486</v>
      </c>
      <c r="H989" s="67" t="s">
        <v>9487</v>
      </c>
      <c r="I989" s="67" t="s">
        <v>6</v>
      </c>
      <c r="J989" s="67" t="s">
        <v>9487</v>
      </c>
      <c r="K989" s="67" t="s">
        <v>9433</v>
      </c>
      <c r="L989" s="67" t="s">
        <v>9485</v>
      </c>
      <c r="M989" s="67" t="s">
        <v>697</v>
      </c>
      <c r="N989">
        <v>1</v>
      </c>
      <c r="O989" s="67" t="s">
        <v>9397</v>
      </c>
      <c r="P989" s="67" t="s">
        <v>9415</v>
      </c>
      <c r="Q989" s="67" t="s">
        <v>956</v>
      </c>
      <c r="R989" s="67" t="s">
        <v>9422</v>
      </c>
      <c r="S989">
        <v>0</v>
      </c>
      <c r="T989" s="67" t="s">
        <v>9481</v>
      </c>
      <c r="U989">
        <v>5550000</v>
      </c>
      <c r="V989" s="58">
        <v>45078</v>
      </c>
      <c r="W989" s="67" t="s">
        <v>9489</v>
      </c>
      <c r="X989" s="67" t="s">
        <v>7</v>
      </c>
      <c r="Y989">
        <v>6</v>
      </c>
      <c r="Z989" t="s">
        <v>9542</v>
      </c>
      <c r="AA989" t="s">
        <v>9525</v>
      </c>
    </row>
    <row r="990" spans="1:27" x14ac:dyDescent="0.3">
      <c r="A990" s="67" t="s">
        <v>7123</v>
      </c>
      <c r="B990" s="67" t="s">
        <v>5258</v>
      </c>
      <c r="C990" s="67" t="s">
        <v>9483</v>
      </c>
      <c r="D990" s="67" t="s">
        <v>955</v>
      </c>
      <c r="E990" s="67" t="s">
        <v>9484</v>
      </c>
      <c r="F990" s="67" t="s">
        <v>9485</v>
      </c>
      <c r="G990" s="67" t="s">
        <v>9486</v>
      </c>
      <c r="H990" s="67" t="s">
        <v>9487</v>
      </c>
      <c r="I990" s="67" t="s">
        <v>6</v>
      </c>
      <c r="J990" s="67" t="s">
        <v>9487</v>
      </c>
      <c r="K990" s="67" t="s">
        <v>9433</v>
      </c>
      <c r="L990" s="67" t="s">
        <v>9485</v>
      </c>
      <c r="M990" s="67" t="s">
        <v>697</v>
      </c>
      <c r="N990">
        <v>1</v>
      </c>
      <c r="O990" s="67" t="s">
        <v>9397</v>
      </c>
      <c r="P990" s="67" t="s">
        <v>9415</v>
      </c>
      <c r="Q990" s="67" t="s">
        <v>956</v>
      </c>
      <c r="R990" s="67" t="s">
        <v>9422</v>
      </c>
      <c r="S990">
        <v>0</v>
      </c>
      <c r="T990" s="67" t="s">
        <v>9481</v>
      </c>
      <c r="U990">
        <v>2850000</v>
      </c>
      <c r="V990" s="58">
        <v>45079</v>
      </c>
      <c r="W990" s="67" t="s">
        <v>9489</v>
      </c>
      <c r="X990" s="67" t="s">
        <v>7</v>
      </c>
      <c r="Y990">
        <v>6</v>
      </c>
      <c r="Z990" t="s">
        <v>9542</v>
      </c>
      <c r="AA990" t="s">
        <v>9525</v>
      </c>
    </row>
    <row r="991" spans="1:27" x14ac:dyDescent="0.3">
      <c r="A991" s="67" t="s">
        <v>7123</v>
      </c>
      <c r="B991" s="67" t="s">
        <v>5258</v>
      </c>
      <c r="C991" s="67" t="s">
        <v>9483</v>
      </c>
      <c r="D991" s="67" t="s">
        <v>955</v>
      </c>
      <c r="E991" s="67" t="s">
        <v>9484</v>
      </c>
      <c r="F991" s="67" t="s">
        <v>9485</v>
      </c>
      <c r="G991" s="67" t="s">
        <v>9486</v>
      </c>
      <c r="H991" s="67" t="s">
        <v>9487</v>
      </c>
      <c r="I991" s="67" t="s">
        <v>6</v>
      </c>
      <c r="J991" s="67" t="s">
        <v>9487</v>
      </c>
      <c r="K991" s="67" t="s">
        <v>9433</v>
      </c>
      <c r="L991" s="67" t="s">
        <v>9485</v>
      </c>
      <c r="M991" s="67" t="s">
        <v>697</v>
      </c>
      <c r="N991">
        <v>1</v>
      </c>
      <c r="O991" s="67" t="s">
        <v>9397</v>
      </c>
      <c r="P991" s="67" t="s">
        <v>9415</v>
      </c>
      <c r="Q991" s="67" t="s">
        <v>956</v>
      </c>
      <c r="R991" s="67" t="s">
        <v>9422</v>
      </c>
      <c r="S991">
        <v>0</v>
      </c>
      <c r="T991" s="67" t="s">
        <v>9481</v>
      </c>
      <c r="U991">
        <v>2100000</v>
      </c>
      <c r="V991" s="58">
        <v>45080</v>
      </c>
      <c r="W991" s="67" t="s">
        <v>9489</v>
      </c>
      <c r="X991" s="67" t="s">
        <v>7</v>
      </c>
      <c r="Y991">
        <v>6</v>
      </c>
      <c r="Z991" t="s">
        <v>9542</v>
      </c>
      <c r="AA991" t="s">
        <v>9525</v>
      </c>
    </row>
    <row r="992" spans="1:27" x14ac:dyDescent="0.3">
      <c r="A992" s="67" t="s">
        <v>7123</v>
      </c>
      <c r="B992" s="67" t="s">
        <v>5258</v>
      </c>
      <c r="C992" s="67" t="s">
        <v>9483</v>
      </c>
      <c r="D992" s="67" t="s">
        <v>955</v>
      </c>
      <c r="E992" s="67" t="s">
        <v>9484</v>
      </c>
      <c r="F992" s="67" t="s">
        <v>9485</v>
      </c>
      <c r="G992" s="67" t="s">
        <v>9486</v>
      </c>
      <c r="H992" s="67" t="s">
        <v>9487</v>
      </c>
      <c r="I992" s="67" t="s">
        <v>6</v>
      </c>
      <c r="J992" s="67" t="s">
        <v>9487</v>
      </c>
      <c r="K992" s="67" t="s">
        <v>9433</v>
      </c>
      <c r="L992" s="67" t="s">
        <v>9485</v>
      </c>
      <c r="M992" s="67" t="s">
        <v>697</v>
      </c>
      <c r="N992">
        <v>1</v>
      </c>
      <c r="O992" s="67" t="s">
        <v>9397</v>
      </c>
      <c r="P992" s="67" t="s">
        <v>9415</v>
      </c>
      <c r="Q992" s="67" t="s">
        <v>956</v>
      </c>
      <c r="R992" s="67" t="s">
        <v>9422</v>
      </c>
      <c r="S992">
        <v>0</v>
      </c>
      <c r="T992" s="67" t="s">
        <v>9481</v>
      </c>
      <c r="U992">
        <v>2250000</v>
      </c>
      <c r="V992" s="58">
        <v>45081</v>
      </c>
      <c r="W992" s="67" t="s">
        <v>9489</v>
      </c>
      <c r="X992" s="67" t="s">
        <v>7</v>
      </c>
      <c r="Y992">
        <v>6</v>
      </c>
      <c r="Z992" t="s">
        <v>9542</v>
      </c>
      <c r="AA992" t="s">
        <v>9525</v>
      </c>
    </row>
    <row r="993" spans="1:27" x14ac:dyDescent="0.3">
      <c r="A993" s="67" t="s">
        <v>5505</v>
      </c>
      <c r="B993" s="67" t="s">
        <v>5258</v>
      </c>
      <c r="C993" s="67" t="s">
        <v>9483</v>
      </c>
      <c r="D993" s="67" t="s">
        <v>4179</v>
      </c>
      <c r="E993" s="67" t="s">
        <v>9484</v>
      </c>
      <c r="F993" s="67" t="s">
        <v>9485</v>
      </c>
      <c r="G993" s="67" t="s">
        <v>9486</v>
      </c>
      <c r="H993" s="67" t="s">
        <v>9487</v>
      </c>
      <c r="I993" s="67" t="s">
        <v>6</v>
      </c>
      <c r="J993" s="67" t="s">
        <v>9487</v>
      </c>
      <c r="K993" s="67" t="s">
        <v>9433</v>
      </c>
      <c r="L993" s="67" t="s">
        <v>9485</v>
      </c>
      <c r="M993" s="67" t="s">
        <v>697</v>
      </c>
      <c r="O993" s="67"/>
      <c r="P993" s="67"/>
      <c r="Q993" s="67" t="s">
        <v>4180</v>
      </c>
      <c r="R993" s="67" t="s">
        <v>9427</v>
      </c>
      <c r="S993">
        <v>0</v>
      </c>
      <c r="T993" s="67" t="s">
        <v>9481</v>
      </c>
      <c r="U993">
        <v>10560000</v>
      </c>
      <c r="V993" s="58">
        <v>45082</v>
      </c>
      <c r="W993" s="67" t="s">
        <v>9489</v>
      </c>
      <c r="X993" s="67" t="s">
        <v>7</v>
      </c>
      <c r="Y993">
        <v>6</v>
      </c>
      <c r="Z993" t="s">
        <v>9542</v>
      </c>
      <c r="AA993" t="s">
        <v>9525</v>
      </c>
    </row>
    <row r="994" spans="1:27" x14ac:dyDescent="0.3">
      <c r="A994" s="67" t="s">
        <v>6072</v>
      </c>
      <c r="B994" s="67" t="s">
        <v>5258</v>
      </c>
      <c r="C994" s="67" t="s">
        <v>9483</v>
      </c>
      <c r="D994" s="67" t="s">
        <v>3946</v>
      </c>
      <c r="E994" s="67" t="s">
        <v>9484</v>
      </c>
      <c r="F994" s="67" t="s">
        <v>9485</v>
      </c>
      <c r="G994" s="67" t="s">
        <v>9486</v>
      </c>
      <c r="H994" s="67" t="s">
        <v>9487</v>
      </c>
      <c r="I994" s="67" t="s">
        <v>6</v>
      </c>
      <c r="J994" s="67" t="s">
        <v>9487</v>
      </c>
      <c r="K994" s="67" t="s">
        <v>9433</v>
      </c>
      <c r="L994" s="67" t="s">
        <v>9485</v>
      </c>
      <c r="M994" s="67" t="s">
        <v>697</v>
      </c>
      <c r="O994" s="67"/>
      <c r="P994" s="67"/>
      <c r="Q994" s="67" t="s">
        <v>3947</v>
      </c>
      <c r="R994" s="67" t="s">
        <v>9512</v>
      </c>
      <c r="S994">
        <v>0</v>
      </c>
      <c r="T994" s="67"/>
      <c r="U994">
        <v>105000</v>
      </c>
      <c r="V994" s="58">
        <v>45082</v>
      </c>
      <c r="W994" s="67" t="s">
        <v>9489</v>
      </c>
      <c r="X994" s="67" t="s">
        <v>7</v>
      </c>
      <c r="Y994">
        <v>6</v>
      </c>
      <c r="Z994" t="s">
        <v>9542</v>
      </c>
      <c r="AA994" t="s">
        <v>9525</v>
      </c>
    </row>
    <row r="995" spans="1:27" x14ac:dyDescent="0.3">
      <c r="A995" s="67" t="s">
        <v>6058</v>
      </c>
      <c r="B995" s="67" t="s">
        <v>5258</v>
      </c>
      <c r="C995" s="67" t="s">
        <v>9483</v>
      </c>
      <c r="D995" s="67" t="s">
        <v>4185</v>
      </c>
      <c r="E995" s="67" t="s">
        <v>9484</v>
      </c>
      <c r="F995" s="67" t="s">
        <v>9485</v>
      </c>
      <c r="G995" s="67" t="s">
        <v>9486</v>
      </c>
      <c r="H995" s="67" t="s">
        <v>9487</v>
      </c>
      <c r="I995" s="67" t="s">
        <v>6</v>
      </c>
      <c r="J995" s="67" t="s">
        <v>9487</v>
      </c>
      <c r="K995" s="67" t="s">
        <v>9433</v>
      </c>
      <c r="L995" s="67" t="s">
        <v>9485</v>
      </c>
      <c r="M995" s="67" t="s">
        <v>697</v>
      </c>
      <c r="O995" s="67"/>
      <c r="P995" s="67"/>
      <c r="Q995" s="67" t="s">
        <v>4186</v>
      </c>
      <c r="R995" s="67" t="s">
        <v>9428</v>
      </c>
      <c r="S995">
        <v>0</v>
      </c>
      <c r="T995" s="67" t="s">
        <v>9481</v>
      </c>
      <c r="U995">
        <v>3700000</v>
      </c>
      <c r="V995" s="58">
        <v>45082</v>
      </c>
      <c r="W995" s="67" t="s">
        <v>9489</v>
      </c>
      <c r="X995" s="67" t="s">
        <v>7</v>
      </c>
      <c r="Y995">
        <v>6</v>
      </c>
      <c r="Z995" t="s">
        <v>9542</v>
      </c>
      <c r="AA995" t="s">
        <v>9525</v>
      </c>
    </row>
    <row r="996" spans="1:27" x14ac:dyDescent="0.3">
      <c r="A996" s="67" t="s">
        <v>7190</v>
      </c>
      <c r="B996" s="67" t="s">
        <v>5258</v>
      </c>
      <c r="C996" s="67" t="s">
        <v>9483</v>
      </c>
      <c r="D996" s="67" t="s">
        <v>2091</v>
      </c>
      <c r="E996" s="67" t="s">
        <v>9484</v>
      </c>
      <c r="F996" s="67" t="s">
        <v>9485</v>
      </c>
      <c r="G996" s="67" t="s">
        <v>9486</v>
      </c>
      <c r="H996" s="67" t="s">
        <v>9487</v>
      </c>
      <c r="I996" s="67" t="s">
        <v>6</v>
      </c>
      <c r="J996" s="67" t="s">
        <v>9487</v>
      </c>
      <c r="K996" s="67" t="s">
        <v>9433</v>
      </c>
      <c r="L996" s="67" t="s">
        <v>9485</v>
      </c>
      <c r="M996" s="67" t="s">
        <v>697</v>
      </c>
      <c r="O996" s="67"/>
      <c r="P996" s="67"/>
      <c r="Q996" s="67" t="s">
        <v>2092</v>
      </c>
      <c r="R996" s="67" t="s">
        <v>9424</v>
      </c>
      <c r="S996">
        <v>0</v>
      </c>
      <c r="T996" s="67" t="s">
        <v>9481</v>
      </c>
      <c r="U996">
        <v>1716660</v>
      </c>
      <c r="V996" s="58">
        <v>45082</v>
      </c>
      <c r="W996" s="67" t="s">
        <v>9489</v>
      </c>
      <c r="X996" s="67" t="s">
        <v>7</v>
      </c>
      <c r="Y996">
        <v>6</v>
      </c>
      <c r="Z996" t="s">
        <v>9542</v>
      </c>
      <c r="AA996" t="s">
        <v>9525</v>
      </c>
    </row>
    <row r="997" spans="1:27" x14ac:dyDescent="0.3">
      <c r="A997" s="67" t="s">
        <v>7188</v>
      </c>
      <c r="B997" s="67" t="s">
        <v>5258</v>
      </c>
      <c r="C997" s="67" t="s">
        <v>9483</v>
      </c>
      <c r="D997" s="67" t="s">
        <v>3334</v>
      </c>
      <c r="E997" s="67" t="s">
        <v>9484</v>
      </c>
      <c r="F997" s="67" t="s">
        <v>9485</v>
      </c>
      <c r="G997" s="67" t="s">
        <v>9486</v>
      </c>
      <c r="H997" s="67" t="s">
        <v>9487</v>
      </c>
      <c r="I997" s="67" t="s">
        <v>8</v>
      </c>
      <c r="J997" s="67" t="s">
        <v>9487</v>
      </c>
      <c r="K997" s="67" t="s">
        <v>9433</v>
      </c>
      <c r="L997" s="67" t="s">
        <v>9485</v>
      </c>
      <c r="M997" s="67" t="s">
        <v>697</v>
      </c>
      <c r="N997">
        <v>2</v>
      </c>
      <c r="O997" s="67" t="s">
        <v>9398</v>
      </c>
      <c r="P997" s="67" t="s">
        <v>9415</v>
      </c>
      <c r="Q997" s="67" t="s">
        <v>3335</v>
      </c>
      <c r="R997" s="67" t="s">
        <v>9524</v>
      </c>
      <c r="S997">
        <v>0</v>
      </c>
      <c r="T997" s="67" t="s">
        <v>9482</v>
      </c>
      <c r="U997">
        <v>1535815</v>
      </c>
      <c r="V997" s="58">
        <v>45082</v>
      </c>
      <c r="W997" s="67" t="s">
        <v>9523</v>
      </c>
      <c r="X997" s="67" t="s">
        <v>9</v>
      </c>
      <c r="Y997">
        <v>6</v>
      </c>
      <c r="Z997" t="s">
        <v>9542</v>
      </c>
      <c r="AA997" t="s">
        <v>9525</v>
      </c>
    </row>
    <row r="998" spans="1:27" x14ac:dyDescent="0.3">
      <c r="A998" s="67" t="s">
        <v>7188</v>
      </c>
      <c r="B998" s="67" t="s">
        <v>5258</v>
      </c>
      <c r="C998" s="67" t="s">
        <v>9483</v>
      </c>
      <c r="D998" s="67" t="s">
        <v>3087</v>
      </c>
      <c r="E998" s="67" t="s">
        <v>9484</v>
      </c>
      <c r="F998" s="67" t="s">
        <v>9485</v>
      </c>
      <c r="G998" s="67" t="s">
        <v>9486</v>
      </c>
      <c r="H998" s="67" t="s">
        <v>9487</v>
      </c>
      <c r="I998" s="67" t="s">
        <v>8</v>
      </c>
      <c r="J998" s="67" t="s">
        <v>9487</v>
      </c>
      <c r="K998" s="67" t="s">
        <v>9433</v>
      </c>
      <c r="L998" s="67" t="s">
        <v>9485</v>
      </c>
      <c r="M998" s="67" t="s">
        <v>697</v>
      </c>
      <c r="N998">
        <v>2</v>
      </c>
      <c r="O998" s="67" t="s">
        <v>9398</v>
      </c>
      <c r="P998" s="67" t="s">
        <v>9415</v>
      </c>
      <c r="Q998" s="67" t="s">
        <v>3088</v>
      </c>
      <c r="R998" s="67" t="s">
        <v>9426</v>
      </c>
      <c r="S998">
        <v>0</v>
      </c>
      <c r="T998" s="67" t="s">
        <v>9481</v>
      </c>
      <c r="U998">
        <v>985000</v>
      </c>
      <c r="V998" s="58">
        <v>45082</v>
      </c>
      <c r="W998" s="67" t="s">
        <v>9523</v>
      </c>
      <c r="X998" s="67" t="s">
        <v>9</v>
      </c>
      <c r="Y998">
        <v>6</v>
      </c>
      <c r="Z998" t="s">
        <v>9542</v>
      </c>
      <c r="AA998" t="s">
        <v>9525</v>
      </c>
    </row>
    <row r="999" spans="1:27" x14ac:dyDescent="0.3">
      <c r="A999" s="67" t="s">
        <v>7188</v>
      </c>
      <c r="B999" s="67" t="s">
        <v>5258</v>
      </c>
      <c r="C999" s="67" t="s">
        <v>9483</v>
      </c>
      <c r="D999" s="67" t="s">
        <v>3075</v>
      </c>
      <c r="E999" s="67" t="s">
        <v>9484</v>
      </c>
      <c r="F999" s="67" t="s">
        <v>9485</v>
      </c>
      <c r="G999" s="67" t="s">
        <v>9486</v>
      </c>
      <c r="H999" s="67" t="s">
        <v>9487</v>
      </c>
      <c r="I999" s="67" t="s">
        <v>8</v>
      </c>
      <c r="J999" s="67" t="s">
        <v>9487</v>
      </c>
      <c r="K999" s="67" t="s">
        <v>9433</v>
      </c>
      <c r="L999" s="67" t="s">
        <v>9485</v>
      </c>
      <c r="M999" s="67" t="s">
        <v>697</v>
      </c>
      <c r="N999">
        <v>2</v>
      </c>
      <c r="O999" s="67" t="s">
        <v>9398</v>
      </c>
      <c r="P999" s="67" t="s">
        <v>9415</v>
      </c>
      <c r="Q999" s="67" t="s">
        <v>3076</v>
      </c>
      <c r="R999" s="67" t="s">
        <v>9517</v>
      </c>
      <c r="S999">
        <v>0</v>
      </c>
      <c r="T999" s="67" t="s">
        <v>9481</v>
      </c>
      <c r="U999">
        <v>390000</v>
      </c>
      <c r="V999" s="58">
        <v>45082</v>
      </c>
      <c r="W999" s="67" t="s">
        <v>9523</v>
      </c>
      <c r="X999" s="67" t="s">
        <v>9</v>
      </c>
      <c r="Y999">
        <v>6</v>
      </c>
      <c r="Z999" t="s">
        <v>9542</v>
      </c>
      <c r="AA999" t="s">
        <v>9525</v>
      </c>
    </row>
    <row r="1000" spans="1:27" x14ac:dyDescent="0.3">
      <c r="A1000" s="67" t="s">
        <v>7188</v>
      </c>
      <c r="B1000" s="67" t="s">
        <v>5258</v>
      </c>
      <c r="C1000" s="67" t="s">
        <v>9483</v>
      </c>
      <c r="D1000" s="67" t="s">
        <v>3073</v>
      </c>
      <c r="E1000" s="67" t="s">
        <v>9484</v>
      </c>
      <c r="F1000" s="67" t="s">
        <v>9485</v>
      </c>
      <c r="G1000" s="67" t="s">
        <v>9486</v>
      </c>
      <c r="H1000" s="67" t="s">
        <v>9487</v>
      </c>
      <c r="I1000" s="67" t="s">
        <v>8</v>
      </c>
      <c r="J1000" s="67" t="s">
        <v>9487</v>
      </c>
      <c r="K1000" s="67" t="s">
        <v>9433</v>
      </c>
      <c r="L1000" s="67" t="s">
        <v>9485</v>
      </c>
      <c r="M1000" s="67" t="s">
        <v>697</v>
      </c>
      <c r="N1000">
        <v>2</v>
      </c>
      <c r="O1000" s="67" t="s">
        <v>9398</v>
      </c>
      <c r="P1000" s="67" t="s">
        <v>9415</v>
      </c>
      <c r="Q1000" s="67" t="s">
        <v>3074</v>
      </c>
      <c r="R1000" s="67" t="s">
        <v>9425</v>
      </c>
      <c r="S1000">
        <v>0</v>
      </c>
      <c r="T1000" s="67" t="s">
        <v>9481</v>
      </c>
      <c r="U1000">
        <v>15746000</v>
      </c>
      <c r="V1000" s="58">
        <v>45082</v>
      </c>
      <c r="W1000" s="67" t="s">
        <v>9523</v>
      </c>
      <c r="X1000" s="67" t="s">
        <v>9</v>
      </c>
      <c r="Y1000">
        <v>6</v>
      </c>
      <c r="Z1000" t="s">
        <v>9542</v>
      </c>
      <c r="AA1000" t="s">
        <v>9525</v>
      </c>
    </row>
    <row r="1001" spans="1:27" x14ac:dyDescent="0.3">
      <c r="A1001" s="67" t="s">
        <v>7188</v>
      </c>
      <c r="B1001" s="67" t="s">
        <v>5258</v>
      </c>
      <c r="C1001" s="67" t="s">
        <v>9483</v>
      </c>
      <c r="D1001" s="67" t="s">
        <v>4771</v>
      </c>
      <c r="E1001" s="67" t="s">
        <v>9484</v>
      </c>
      <c r="F1001" s="67" t="s">
        <v>9485</v>
      </c>
      <c r="G1001" s="67" t="s">
        <v>9486</v>
      </c>
      <c r="H1001" s="67" t="s">
        <v>9487</v>
      </c>
      <c r="I1001" s="67" t="s">
        <v>8</v>
      </c>
      <c r="J1001" s="67" t="s">
        <v>9487</v>
      </c>
      <c r="K1001" s="67" t="s">
        <v>9433</v>
      </c>
      <c r="L1001" s="67" t="s">
        <v>9485</v>
      </c>
      <c r="M1001" s="67" t="s">
        <v>697</v>
      </c>
      <c r="N1001">
        <v>2</v>
      </c>
      <c r="O1001" s="67" t="s">
        <v>9398</v>
      </c>
      <c r="P1001" s="67" t="s">
        <v>9415</v>
      </c>
      <c r="Q1001" s="67" t="s">
        <v>4772</v>
      </c>
      <c r="R1001" s="67" t="s">
        <v>9531</v>
      </c>
      <c r="S1001">
        <v>0</v>
      </c>
      <c r="T1001" s="67" t="s">
        <v>9481</v>
      </c>
      <c r="U1001">
        <v>2771650</v>
      </c>
      <c r="V1001" s="58">
        <v>45082</v>
      </c>
      <c r="W1001" s="67" t="s">
        <v>9523</v>
      </c>
      <c r="X1001" s="67" t="s">
        <v>9</v>
      </c>
      <c r="Y1001">
        <v>6</v>
      </c>
      <c r="Z1001" t="s">
        <v>9542</v>
      </c>
      <c r="AA1001" t="s">
        <v>9525</v>
      </c>
    </row>
    <row r="1002" spans="1:27" x14ac:dyDescent="0.3">
      <c r="A1002" s="67" t="s">
        <v>7188</v>
      </c>
      <c r="B1002" s="67" t="s">
        <v>5258</v>
      </c>
      <c r="C1002" s="67" t="s">
        <v>9483</v>
      </c>
      <c r="D1002" s="67" t="s">
        <v>4769</v>
      </c>
      <c r="E1002" s="67" t="s">
        <v>9484</v>
      </c>
      <c r="F1002" s="67" t="s">
        <v>9485</v>
      </c>
      <c r="G1002" s="67" t="s">
        <v>9486</v>
      </c>
      <c r="H1002" s="67" t="s">
        <v>9487</v>
      </c>
      <c r="I1002" s="67" t="s">
        <v>8</v>
      </c>
      <c r="J1002" s="67" t="s">
        <v>9487</v>
      </c>
      <c r="K1002" s="67" t="s">
        <v>9433</v>
      </c>
      <c r="L1002" s="67" t="s">
        <v>9485</v>
      </c>
      <c r="M1002" s="67" t="s">
        <v>697</v>
      </c>
      <c r="N1002">
        <v>2</v>
      </c>
      <c r="O1002" s="67" t="s">
        <v>9398</v>
      </c>
      <c r="P1002" s="67" t="s">
        <v>9415</v>
      </c>
      <c r="Q1002" s="67" t="s">
        <v>4770</v>
      </c>
      <c r="R1002" s="67" t="s">
        <v>9445</v>
      </c>
      <c r="S1002">
        <v>0</v>
      </c>
      <c r="T1002" s="67" t="s">
        <v>9482</v>
      </c>
      <c r="U1002">
        <v>3150000</v>
      </c>
      <c r="V1002" s="58">
        <v>45082</v>
      </c>
      <c r="W1002" s="67" t="s">
        <v>9523</v>
      </c>
      <c r="X1002" s="67" t="s">
        <v>9</v>
      </c>
      <c r="Y1002">
        <v>6</v>
      </c>
      <c r="Z1002" t="s">
        <v>9542</v>
      </c>
      <c r="AA1002" t="s">
        <v>9525</v>
      </c>
    </row>
    <row r="1003" spans="1:27" x14ac:dyDescent="0.3">
      <c r="A1003" s="67" t="s">
        <v>7188</v>
      </c>
      <c r="B1003" s="67" t="s">
        <v>5258</v>
      </c>
      <c r="C1003" s="67" t="s">
        <v>9483</v>
      </c>
      <c r="D1003" s="67" t="s">
        <v>4765</v>
      </c>
      <c r="E1003" s="67" t="s">
        <v>9484</v>
      </c>
      <c r="F1003" s="67" t="s">
        <v>9485</v>
      </c>
      <c r="G1003" s="67" t="s">
        <v>9486</v>
      </c>
      <c r="H1003" s="67" t="s">
        <v>9487</v>
      </c>
      <c r="I1003" s="67" t="s">
        <v>8</v>
      </c>
      <c r="J1003" s="67" t="s">
        <v>9487</v>
      </c>
      <c r="K1003" s="67" t="s">
        <v>9433</v>
      </c>
      <c r="L1003" s="67" t="s">
        <v>9485</v>
      </c>
      <c r="M1003" s="67" t="s">
        <v>697</v>
      </c>
      <c r="N1003">
        <v>2</v>
      </c>
      <c r="O1003" s="67" t="s">
        <v>9398</v>
      </c>
      <c r="P1003" s="67" t="s">
        <v>9415</v>
      </c>
      <c r="Q1003" s="67" t="s">
        <v>4766</v>
      </c>
      <c r="R1003" s="67" t="s">
        <v>9533</v>
      </c>
      <c r="S1003">
        <v>0</v>
      </c>
      <c r="T1003" s="67" t="s">
        <v>9481</v>
      </c>
      <c r="U1003">
        <v>745001</v>
      </c>
      <c r="V1003" s="58">
        <v>45082</v>
      </c>
      <c r="W1003" s="67" t="s">
        <v>9523</v>
      </c>
      <c r="X1003" s="67" t="s">
        <v>9</v>
      </c>
      <c r="Y1003">
        <v>6</v>
      </c>
      <c r="Z1003" t="s">
        <v>9542</v>
      </c>
      <c r="AA1003" t="s">
        <v>9525</v>
      </c>
    </row>
    <row r="1004" spans="1:27" x14ac:dyDescent="0.3">
      <c r="A1004" s="67" t="s">
        <v>7188</v>
      </c>
      <c r="B1004" s="67" t="s">
        <v>5258</v>
      </c>
      <c r="C1004" s="67" t="s">
        <v>9483</v>
      </c>
      <c r="D1004" s="67" t="s">
        <v>3085</v>
      </c>
      <c r="E1004" s="67" t="s">
        <v>9484</v>
      </c>
      <c r="F1004" s="67" t="s">
        <v>9485</v>
      </c>
      <c r="G1004" s="67" t="s">
        <v>9486</v>
      </c>
      <c r="H1004" s="67" t="s">
        <v>9487</v>
      </c>
      <c r="I1004" s="67" t="s">
        <v>8</v>
      </c>
      <c r="J1004" s="67" t="s">
        <v>9487</v>
      </c>
      <c r="K1004" s="67" t="s">
        <v>9433</v>
      </c>
      <c r="L1004" s="67" t="s">
        <v>9485</v>
      </c>
      <c r="M1004" s="67" t="s">
        <v>697</v>
      </c>
      <c r="N1004">
        <v>2</v>
      </c>
      <c r="O1004" s="67" t="s">
        <v>9398</v>
      </c>
      <c r="P1004" s="67" t="s">
        <v>9415</v>
      </c>
      <c r="Q1004" s="67" t="s">
        <v>3086</v>
      </c>
      <c r="R1004" s="67" t="s">
        <v>9516</v>
      </c>
      <c r="S1004">
        <v>0</v>
      </c>
      <c r="T1004" s="67" t="s">
        <v>9481</v>
      </c>
      <c r="U1004">
        <v>50260000</v>
      </c>
      <c r="V1004" s="58">
        <v>45082</v>
      </c>
      <c r="W1004" s="67" t="s">
        <v>9523</v>
      </c>
      <c r="X1004" s="67" t="s">
        <v>9</v>
      </c>
      <c r="Y1004">
        <v>6</v>
      </c>
      <c r="Z1004" t="s">
        <v>9542</v>
      </c>
      <c r="AA1004" t="s">
        <v>9525</v>
      </c>
    </row>
    <row r="1005" spans="1:27" x14ac:dyDescent="0.3">
      <c r="A1005" s="67" t="s">
        <v>7199</v>
      </c>
      <c r="B1005" s="67" t="s">
        <v>5258</v>
      </c>
      <c r="C1005" s="67" t="s">
        <v>9483</v>
      </c>
      <c r="D1005" s="67" t="s">
        <v>4185</v>
      </c>
      <c r="E1005" s="67" t="s">
        <v>9484</v>
      </c>
      <c r="F1005" s="67" t="s">
        <v>9485</v>
      </c>
      <c r="G1005" s="67" t="s">
        <v>9486</v>
      </c>
      <c r="H1005" s="67" t="s">
        <v>9487</v>
      </c>
      <c r="I1005" s="67" t="s">
        <v>6</v>
      </c>
      <c r="J1005" s="67" t="s">
        <v>9487</v>
      </c>
      <c r="K1005" s="67" t="s">
        <v>9433</v>
      </c>
      <c r="L1005" s="67" t="s">
        <v>9485</v>
      </c>
      <c r="M1005" s="67" t="s">
        <v>697</v>
      </c>
      <c r="N1005">
        <v>16</v>
      </c>
      <c r="O1005" s="67" t="s">
        <v>9412</v>
      </c>
      <c r="P1005" s="67" t="s">
        <v>9417</v>
      </c>
      <c r="Q1005" s="67" t="s">
        <v>4186</v>
      </c>
      <c r="R1005" s="67" t="s">
        <v>9428</v>
      </c>
      <c r="S1005">
        <v>0</v>
      </c>
      <c r="T1005" s="67" t="s">
        <v>9481</v>
      </c>
      <c r="U1005">
        <v>4199400</v>
      </c>
      <c r="V1005" s="58">
        <v>45082</v>
      </c>
      <c r="W1005" s="67" t="s">
        <v>9489</v>
      </c>
      <c r="X1005" s="67" t="s">
        <v>7</v>
      </c>
      <c r="Y1005">
        <v>6</v>
      </c>
      <c r="Z1005" t="s">
        <v>9542</v>
      </c>
      <c r="AA1005" t="s">
        <v>9525</v>
      </c>
    </row>
    <row r="1006" spans="1:27" x14ac:dyDescent="0.3">
      <c r="A1006" s="67" t="s">
        <v>7201</v>
      </c>
      <c r="B1006" s="67" t="s">
        <v>5258</v>
      </c>
      <c r="C1006" s="67" t="s">
        <v>9483</v>
      </c>
      <c r="D1006" s="67" t="s">
        <v>2091</v>
      </c>
      <c r="E1006" s="67" t="s">
        <v>9484</v>
      </c>
      <c r="F1006" s="67" t="s">
        <v>9485</v>
      </c>
      <c r="G1006" s="67" t="s">
        <v>9486</v>
      </c>
      <c r="H1006" s="67" t="s">
        <v>9487</v>
      </c>
      <c r="I1006" s="67" t="s">
        <v>6</v>
      </c>
      <c r="J1006" s="67" t="s">
        <v>9487</v>
      </c>
      <c r="K1006" s="67" t="s">
        <v>9433</v>
      </c>
      <c r="L1006" s="67" t="s">
        <v>9485</v>
      </c>
      <c r="M1006" s="67" t="s">
        <v>697</v>
      </c>
      <c r="N1006">
        <v>3</v>
      </c>
      <c r="O1006" s="67" t="s">
        <v>9399</v>
      </c>
      <c r="P1006" s="67" t="s">
        <v>9415</v>
      </c>
      <c r="Q1006" s="67" t="s">
        <v>2092</v>
      </c>
      <c r="R1006" s="67" t="s">
        <v>9424</v>
      </c>
      <c r="S1006">
        <v>0</v>
      </c>
      <c r="T1006" s="67" t="s">
        <v>9481</v>
      </c>
      <c r="U1006">
        <v>1556000</v>
      </c>
      <c r="V1006" s="58">
        <v>45082</v>
      </c>
      <c r="W1006" s="67" t="s">
        <v>9489</v>
      </c>
      <c r="X1006" s="67" t="s">
        <v>7</v>
      </c>
      <c r="Y1006">
        <v>6</v>
      </c>
      <c r="Z1006" t="s">
        <v>9542</v>
      </c>
      <c r="AA1006" t="s">
        <v>9525</v>
      </c>
    </row>
    <row r="1007" spans="1:27" x14ac:dyDescent="0.3">
      <c r="A1007" s="67" t="s">
        <v>5548</v>
      </c>
      <c r="B1007" s="67" t="s">
        <v>5258</v>
      </c>
      <c r="C1007" s="67" t="s">
        <v>9483</v>
      </c>
      <c r="D1007" s="67" t="s">
        <v>951</v>
      </c>
      <c r="E1007" s="67" t="s">
        <v>9484</v>
      </c>
      <c r="F1007" s="67" t="s">
        <v>9485</v>
      </c>
      <c r="G1007" s="67" t="s">
        <v>9486</v>
      </c>
      <c r="H1007" s="67" t="s">
        <v>9487</v>
      </c>
      <c r="I1007" s="67" t="s">
        <v>6</v>
      </c>
      <c r="J1007" s="67" t="s">
        <v>9487</v>
      </c>
      <c r="K1007" s="67" t="s">
        <v>9433</v>
      </c>
      <c r="L1007" s="67" t="s">
        <v>9485</v>
      </c>
      <c r="M1007" s="67" t="s">
        <v>697</v>
      </c>
      <c r="N1007">
        <v>5</v>
      </c>
      <c r="O1007" s="67" t="s">
        <v>9401</v>
      </c>
      <c r="P1007" s="67" t="s">
        <v>9415</v>
      </c>
      <c r="Q1007" s="67" t="s">
        <v>952</v>
      </c>
      <c r="R1007" s="67" t="s">
        <v>9421</v>
      </c>
      <c r="S1007">
        <v>0</v>
      </c>
      <c r="T1007" s="67" t="s">
        <v>9481</v>
      </c>
      <c r="U1007">
        <v>25000</v>
      </c>
      <c r="V1007" s="58">
        <v>45082</v>
      </c>
      <c r="W1007" s="67" t="s">
        <v>9489</v>
      </c>
      <c r="X1007" s="67" t="s">
        <v>7</v>
      </c>
      <c r="Y1007">
        <v>6</v>
      </c>
      <c r="Z1007" t="s">
        <v>9542</v>
      </c>
      <c r="AA1007" t="s">
        <v>9525</v>
      </c>
    </row>
    <row r="1008" spans="1:27" x14ac:dyDescent="0.3">
      <c r="A1008" s="67" t="s">
        <v>7215</v>
      </c>
      <c r="B1008" s="67" t="s">
        <v>5258</v>
      </c>
      <c r="C1008" s="67" t="s">
        <v>9483</v>
      </c>
      <c r="D1008" s="67" t="s">
        <v>4645</v>
      </c>
      <c r="E1008" s="67" t="s">
        <v>9484</v>
      </c>
      <c r="F1008" s="67" t="s">
        <v>9485</v>
      </c>
      <c r="G1008" s="67" t="s">
        <v>9486</v>
      </c>
      <c r="H1008" s="67" t="s">
        <v>9487</v>
      </c>
      <c r="I1008" s="67" t="s">
        <v>9487</v>
      </c>
      <c r="J1008" s="67" t="s">
        <v>9487</v>
      </c>
      <c r="K1008" s="67" t="s">
        <v>9419</v>
      </c>
      <c r="L1008" s="67" t="s">
        <v>9485</v>
      </c>
      <c r="M1008" s="67" t="s">
        <v>697</v>
      </c>
      <c r="N1008">
        <v>4</v>
      </c>
      <c r="O1008" s="67" t="s">
        <v>9400</v>
      </c>
      <c r="P1008" s="67" t="s">
        <v>9415</v>
      </c>
      <c r="Q1008" s="67" t="s">
        <v>4646</v>
      </c>
      <c r="R1008" s="67" t="s">
        <v>9429</v>
      </c>
      <c r="S1008">
        <v>0</v>
      </c>
      <c r="T1008" s="67" t="s">
        <v>9482</v>
      </c>
      <c r="U1008">
        <v>3752525</v>
      </c>
      <c r="V1008" s="58">
        <v>45082</v>
      </c>
      <c r="W1008" s="67" t="s">
        <v>9521</v>
      </c>
      <c r="X1008" s="67" t="s">
        <v>4</v>
      </c>
      <c r="Y1008">
        <v>6</v>
      </c>
      <c r="Z1008" t="s">
        <v>9542</v>
      </c>
      <c r="AA1008" t="s">
        <v>9525</v>
      </c>
    </row>
    <row r="1009" spans="1:27" x14ac:dyDescent="0.3">
      <c r="A1009" s="67" t="s">
        <v>7123</v>
      </c>
      <c r="B1009" s="67" t="s">
        <v>5258</v>
      </c>
      <c r="C1009" s="67" t="s">
        <v>9483</v>
      </c>
      <c r="D1009" s="67" t="s">
        <v>955</v>
      </c>
      <c r="E1009" s="67" t="s">
        <v>9484</v>
      </c>
      <c r="F1009" s="67" t="s">
        <v>9485</v>
      </c>
      <c r="G1009" s="67" t="s">
        <v>9486</v>
      </c>
      <c r="H1009" s="67" t="s">
        <v>9487</v>
      </c>
      <c r="I1009" s="67" t="s">
        <v>6</v>
      </c>
      <c r="J1009" s="67" t="s">
        <v>9487</v>
      </c>
      <c r="K1009" s="67" t="s">
        <v>9433</v>
      </c>
      <c r="L1009" s="67" t="s">
        <v>9485</v>
      </c>
      <c r="M1009" s="67" t="s">
        <v>697</v>
      </c>
      <c r="N1009">
        <v>1</v>
      </c>
      <c r="O1009" s="67" t="s">
        <v>9397</v>
      </c>
      <c r="P1009" s="67" t="s">
        <v>9415</v>
      </c>
      <c r="Q1009" s="67" t="s">
        <v>956</v>
      </c>
      <c r="R1009" s="67" t="s">
        <v>9422</v>
      </c>
      <c r="S1009">
        <v>0</v>
      </c>
      <c r="T1009" s="67" t="s">
        <v>9481</v>
      </c>
      <c r="U1009">
        <v>4050000</v>
      </c>
      <c r="V1009" s="58">
        <v>45082</v>
      </c>
      <c r="W1009" s="67" t="s">
        <v>9489</v>
      </c>
      <c r="X1009" s="67" t="s">
        <v>7</v>
      </c>
      <c r="Y1009">
        <v>6</v>
      </c>
      <c r="Z1009" t="s">
        <v>9542</v>
      </c>
      <c r="AA1009" t="s">
        <v>9525</v>
      </c>
    </row>
    <row r="1010" spans="1:27" x14ac:dyDescent="0.3">
      <c r="A1010" s="67" t="s">
        <v>6058</v>
      </c>
      <c r="B1010" s="67" t="s">
        <v>5258</v>
      </c>
      <c r="C1010" s="67" t="s">
        <v>9483</v>
      </c>
      <c r="D1010" s="67" t="s">
        <v>4185</v>
      </c>
      <c r="E1010" s="67" t="s">
        <v>9484</v>
      </c>
      <c r="F1010" s="67" t="s">
        <v>9485</v>
      </c>
      <c r="G1010" s="67" t="s">
        <v>9486</v>
      </c>
      <c r="H1010" s="67" t="s">
        <v>9487</v>
      </c>
      <c r="I1010" s="67" t="s">
        <v>6</v>
      </c>
      <c r="J1010" s="67" t="s">
        <v>9487</v>
      </c>
      <c r="K1010" s="67" t="s">
        <v>9433</v>
      </c>
      <c r="L1010" s="67" t="s">
        <v>9485</v>
      </c>
      <c r="M1010" s="67" t="s">
        <v>697</v>
      </c>
      <c r="O1010" s="67"/>
      <c r="P1010" s="67"/>
      <c r="Q1010" s="67" t="s">
        <v>4186</v>
      </c>
      <c r="R1010" s="67" t="s">
        <v>9428</v>
      </c>
      <c r="S1010">
        <v>0</v>
      </c>
      <c r="T1010" s="67" t="s">
        <v>9481</v>
      </c>
      <c r="U1010">
        <v>1000000</v>
      </c>
      <c r="V1010" s="58">
        <v>45083</v>
      </c>
      <c r="W1010" s="67" t="s">
        <v>9489</v>
      </c>
      <c r="X1010" s="67" t="s">
        <v>7</v>
      </c>
      <c r="Y1010">
        <v>6</v>
      </c>
      <c r="Z1010" t="s">
        <v>9542</v>
      </c>
      <c r="AA1010" t="s">
        <v>9525</v>
      </c>
    </row>
    <row r="1011" spans="1:27" x14ac:dyDescent="0.3">
      <c r="A1011" s="67" t="s">
        <v>5505</v>
      </c>
      <c r="B1011" s="67" t="s">
        <v>5258</v>
      </c>
      <c r="C1011" s="67" t="s">
        <v>9483</v>
      </c>
      <c r="D1011" s="67" t="s">
        <v>2091</v>
      </c>
      <c r="E1011" s="67" t="s">
        <v>9484</v>
      </c>
      <c r="F1011" s="67" t="s">
        <v>9485</v>
      </c>
      <c r="G1011" s="67" t="s">
        <v>9486</v>
      </c>
      <c r="H1011" s="67" t="s">
        <v>9487</v>
      </c>
      <c r="I1011" s="67" t="s">
        <v>6</v>
      </c>
      <c r="J1011" s="67" t="s">
        <v>9487</v>
      </c>
      <c r="K1011" s="67" t="s">
        <v>9433</v>
      </c>
      <c r="L1011" s="67" t="s">
        <v>9485</v>
      </c>
      <c r="M1011" s="67" t="s">
        <v>697</v>
      </c>
      <c r="O1011" s="67"/>
      <c r="P1011" s="67"/>
      <c r="Q1011" s="67" t="s">
        <v>2092</v>
      </c>
      <c r="R1011" s="67" t="s">
        <v>9424</v>
      </c>
      <c r="S1011">
        <v>0</v>
      </c>
      <c r="T1011" s="67" t="s">
        <v>9481</v>
      </c>
      <c r="U1011">
        <v>60000</v>
      </c>
      <c r="V1011" s="58">
        <v>45083</v>
      </c>
      <c r="W1011" s="67" t="s">
        <v>9489</v>
      </c>
      <c r="X1011" s="67" t="s">
        <v>7</v>
      </c>
      <c r="Y1011">
        <v>6</v>
      </c>
      <c r="Z1011" t="s">
        <v>9542</v>
      </c>
      <c r="AA1011" t="s">
        <v>9525</v>
      </c>
    </row>
    <row r="1012" spans="1:27" x14ac:dyDescent="0.3">
      <c r="A1012" s="67" t="s">
        <v>7190</v>
      </c>
      <c r="B1012" s="67" t="s">
        <v>5258</v>
      </c>
      <c r="C1012" s="67" t="s">
        <v>9483</v>
      </c>
      <c r="D1012" s="67" t="s">
        <v>2091</v>
      </c>
      <c r="E1012" s="67" t="s">
        <v>9484</v>
      </c>
      <c r="F1012" s="67" t="s">
        <v>9485</v>
      </c>
      <c r="G1012" s="67" t="s">
        <v>9486</v>
      </c>
      <c r="H1012" s="67" t="s">
        <v>9487</v>
      </c>
      <c r="I1012" s="67" t="s">
        <v>6</v>
      </c>
      <c r="J1012" s="67" t="s">
        <v>9487</v>
      </c>
      <c r="K1012" s="67" t="s">
        <v>9433</v>
      </c>
      <c r="L1012" s="67" t="s">
        <v>9485</v>
      </c>
      <c r="M1012" s="67" t="s">
        <v>697</v>
      </c>
      <c r="O1012" s="67"/>
      <c r="P1012" s="67"/>
      <c r="Q1012" s="67" t="s">
        <v>2092</v>
      </c>
      <c r="R1012" s="67" t="s">
        <v>9424</v>
      </c>
      <c r="S1012">
        <v>0</v>
      </c>
      <c r="T1012" s="67" t="s">
        <v>9481</v>
      </c>
      <c r="U1012">
        <v>3760000</v>
      </c>
      <c r="V1012" s="58">
        <v>45083</v>
      </c>
      <c r="W1012" s="67" t="s">
        <v>9489</v>
      </c>
      <c r="X1012" s="67" t="s">
        <v>7</v>
      </c>
      <c r="Y1012">
        <v>6</v>
      </c>
      <c r="Z1012" t="s">
        <v>9542</v>
      </c>
      <c r="AA1012" t="s">
        <v>9525</v>
      </c>
    </row>
    <row r="1013" spans="1:27" x14ac:dyDescent="0.3">
      <c r="A1013" s="67" t="s">
        <v>7123</v>
      </c>
      <c r="B1013" s="67" t="s">
        <v>5258</v>
      </c>
      <c r="C1013" s="67" t="s">
        <v>9483</v>
      </c>
      <c r="D1013" s="67" t="s">
        <v>4179</v>
      </c>
      <c r="E1013" s="67" t="s">
        <v>9484</v>
      </c>
      <c r="F1013" s="67" t="s">
        <v>9485</v>
      </c>
      <c r="G1013" s="67" t="s">
        <v>9486</v>
      </c>
      <c r="H1013" s="67" t="s">
        <v>9487</v>
      </c>
      <c r="I1013" s="67" t="s">
        <v>6</v>
      </c>
      <c r="J1013" s="67" t="s">
        <v>9487</v>
      </c>
      <c r="K1013" s="67" t="s">
        <v>9433</v>
      </c>
      <c r="L1013" s="67" t="s">
        <v>9485</v>
      </c>
      <c r="M1013" s="67" t="s">
        <v>697</v>
      </c>
      <c r="N1013">
        <v>1</v>
      </c>
      <c r="O1013" s="67" t="s">
        <v>9397</v>
      </c>
      <c r="P1013" s="67" t="s">
        <v>9415</v>
      </c>
      <c r="Q1013" s="67" t="s">
        <v>4180</v>
      </c>
      <c r="R1013" s="67" t="s">
        <v>9427</v>
      </c>
      <c r="S1013">
        <v>0</v>
      </c>
      <c r="T1013" s="67" t="s">
        <v>9481</v>
      </c>
      <c r="U1013">
        <v>163790000</v>
      </c>
      <c r="V1013" s="58">
        <v>45083</v>
      </c>
      <c r="W1013" s="67" t="s">
        <v>9489</v>
      </c>
      <c r="X1013" s="67" t="s">
        <v>7</v>
      </c>
      <c r="Y1013">
        <v>6</v>
      </c>
      <c r="Z1013" t="s">
        <v>9542</v>
      </c>
      <c r="AA1013" t="s">
        <v>9525</v>
      </c>
    </row>
    <row r="1014" spans="1:27" x14ac:dyDescent="0.3">
      <c r="A1014" s="67" t="s">
        <v>5548</v>
      </c>
      <c r="B1014" s="67" t="s">
        <v>5258</v>
      </c>
      <c r="C1014" s="67" t="s">
        <v>9483</v>
      </c>
      <c r="D1014" s="67" t="s">
        <v>4185</v>
      </c>
      <c r="E1014" s="67" t="s">
        <v>9484</v>
      </c>
      <c r="F1014" s="67" t="s">
        <v>9485</v>
      </c>
      <c r="G1014" s="67" t="s">
        <v>9486</v>
      </c>
      <c r="H1014" s="67" t="s">
        <v>9487</v>
      </c>
      <c r="I1014" s="67" t="s">
        <v>6</v>
      </c>
      <c r="J1014" s="67" t="s">
        <v>9487</v>
      </c>
      <c r="K1014" s="67" t="s">
        <v>9433</v>
      </c>
      <c r="L1014" s="67" t="s">
        <v>9485</v>
      </c>
      <c r="M1014" s="67" t="s">
        <v>697</v>
      </c>
      <c r="N1014">
        <v>5</v>
      </c>
      <c r="O1014" s="67" t="s">
        <v>9401</v>
      </c>
      <c r="P1014" s="67" t="s">
        <v>9415</v>
      </c>
      <c r="Q1014" s="67" t="s">
        <v>4186</v>
      </c>
      <c r="R1014" s="67" t="s">
        <v>9428</v>
      </c>
      <c r="S1014">
        <v>0</v>
      </c>
      <c r="T1014" s="67" t="s">
        <v>9481</v>
      </c>
      <c r="U1014">
        <v>342000</v>
      </c>
      <c r="V1014" s="58">
        <v>45083</v>
      </c>
      <c r="W1014" s="67" t="s">
        <v>9489</v>
      </c>
      <c r="X1014" s="67" t="s">
        <v>7</v>
      </c>
      <c r="Y1014">
        <v>6</v>
      </c>
      <c r="Z1014" t="s">
        <v>9542</v>
      </c>
      <c r="AA1014" t="s">
        <v>9525</v>
      </c>
    </row>
    <row r="1015" spans="1:27" x14ac:dyDescent="0.3">
      <c r="A1015" s="67" t="s">
        <v>8729</v>
      </c>
      <c r="B1015" s="67" t="s">
        <v>5258</v>
      </c>
      <c r="C1015" s="67" t="s">
        <v>9483</v>
      </c>
      <c r="D1015" s="67" t="s">
        <v>4179</v>
      </c>
      <c r="E1015" s="67" t="s">
        <v>9484</v>
      </c>
      <c r="F1015" s="67" t="s">
        <v>9485</v>
      </c>
      <c r="G1015" s="67" t="s">
        <v>9486</v>
      </c>
      <c r="H1015" s="67" t="s">
        <v>9487</v>
      </c>
      <c r="I1015" s="67" t="s">
        <v>6</v>
      </c>
      <c r="J1015" s="67" t="s">
        <v>9487</v>
      </c>
      <c r="K1015" s="67" t="s">
        <v>9433</v>
      </c>
      <c r="L1015" s="67" t="s">
        <v>9485</v>
      </c>
      <c r="M1015" s="67" t="s">
        <v>697</v>
      </c>
      <c r="N1015">
        <v>9</v>
      </c>
      <c r="O1015" s="67" t="s">
        <v>9406</v>
      </c>
      <c r="P1015" s="67" t="s">
        <v>9415</v>
      </c>
      <c r="Q1015" s="67" t="s">
        <v>4180</v>
      </c>
      <c r="R1015" s="67" t="s">
        <v>9427</v>
      </c>
      <c r="S1015">
        <v>0</v>
      </c>
      <c r="T1015" s="67" t="s">
        <v>9481</v>
      </c>
      <c r="U1015">
        <v>4015000</v>
      </c>
      <c r="V1015" s="58">
        <v>45083</v>
      </c>
      <c r="W1015" s="67" t="s">
        <v>9489</v>
      </c>
      <c r="X1015" s="67" t="s">
        <v>7</v>
      </c>
      <c r="Y1015">
        <v>6</v>
      </c>
      <c r="Z1015" t="s">
        <v>9542</v>
      </c>
      <c r="AA1015" t="s">
        <v>9525</v>
      </c>
    </row>
    <row r="1016" spans="1:27" x14ac:dyDescent="0.3">
      <c r="A1016" s="67" t="s">
        <v>7199</v>
      </c>
      <c r="B1016" s="67" t="s">
        <v>5258</v>
      </c>
      <c r="C1016" s="67" t="s">
        <v>9483</v>
      </c>
      <c r="D1016" s="67" t="s">
        <v>4179</v>
      </c>
      <c r="E1016" s="67" t="s">
        <v>9484</v>
      </c>
      <c r="F1016" s="67" t="s">
        <v>9485</v>
      </c>
      <c r="G1016" s="67" t="s">
        <v>9486</v>
      </c>
      <c r="H1016" s="67" t="s">
        <v>9487</v>
      </c>
      <c r="I1016" s="67" t="s">
        <v>6</v>
      </c>
      <c r="J1016" s="67" t="s">
        <v>9487</v>
      </c>
      <c r="K1016" s="67" t="s">
        <v>9433</v>
      </c>
      <c r="L1016" s="67" t="s">
        <v>9485</v>
      </c>
      <c r="M1016" s="67" t="s">
        <v>697</v>
      </c>
      <c r="N1016">
        <v>16</v>
      </c>
      <c r="O1016" s="67" t="s">
        <v>9412</v>
      </c>
      <c r="P1016" s="67" t="s">
        <v>9417</v>
      </c>
      <c r="Q1016" s="67" t="s">
        <v>4180</v>
      </c>
      <c r="R1016" s="67" t="s">
        <v>9427</v>
      </c>
      <c r="S1016">
        <v>0</v>
      </c>
      <c r="T1016" s="67" t="s">
        <v>9481</v>
      </c>
      <c r="U1016">
        <v>1349400</v>
      </c>
      <c r="V1016" s="58">
        <v>45083</v>
      </c>
      <c r="W1016" s="67" t="s">
        <v>9489</v>
      </c>
      <c r="X1016" s="67" t="s">
        <v>7</v>
      </c>
      <c r="Y1016">
        <v>6</v>
      </c>
      <c r="Z1016" t="s">
        <v>9542</v>
      </c>
      <c r="AA1016" t="s">
        <v>9525</v>
      </c>
    </row>
    <row r="1017" spans="1:27" x14ac:dyDescent="0.3">
      <c r="A1017" s="67" t="s">
        <v>7201</v>
      </c>
      <c r="B1017" s="67" t="s">
        <v>5258</v>
      </c>
      <c r="C1017" s="67" t="s">
        <v>9483</v>
      </c>
      <c r="D1017" s="67" t="s">
        <v>2091</v>
      </c>
      <c r="E1017" s="67" t="s">
        <v>9484</v>
      </c>
      <c r="F1017" s="67" t="s">
        <v>9485</v>
      </c>
      <c r="G1017" s="67" t="s">
        <v>9486</v>
      </c>
      <c r="H1017" s="67" t="s">
        <v>9487</v>
      </c>
      <c r="I1017" s="67" t="s">
        <v>6</v>
      </c>
      <c r="J1017" s="67" t="s">
        <v>9487</v>
      </c>
      <c r="K1017" s="67" t="s">
        <v>9433</v>
      </c>
      <c r="L1017" s="67" t="s">
        <v>9485</v>
      </c>
      <c r="M1017" s="67" t="s">
        <v>697</v>
      </c>
      <c r="N1017">
        <v>3</v>
      </c>
      <c r="O1017" s="67" t="s">
        <v>9399</v>
      </c>
      <c r="P1017" s="67" t="s">
        <v>9415</v>
      </c>
      <c r="Q1017" s="67" t="s">
        <v>2092</v>
      </c>
      <c r="R1017" s="67" t="s">
        <v>9424</v>
      </c>
      <c r="S1017">
        <v>0</v>
      </c>
      <c r="T1017" s="67" t="s">
        <v>9481</v>
      </c>
      <c r="U1017">
        <v>4486000</v>
      </c>
      <c r="V1017" s="58">
        <v>45083</v>
      </c>
      <c r="W1017" s="67" t="s">
        <v>9489</v>
      </c>
      <c r="X1017" s="67" t="s">
        <v>7</v>
      </c>
      <c r="Y1017">
        <v>6</v>
      </c>
      <c r="Z1017" t="s">
        <v>9542</v>
      </c>
      <c r="AA1017" t="s">
        <v>9525</v>
      </c>
    </row>
    <row r="1018" spans="1:27" x14ac:dyDescent="0.3">
      <c r="A1018" s="67" t="s">
        <v>7123</v>
      </c>
      <c r="B1018" s="67" t="s">
        <v>5258</v>
      </c>
      <c r="C1018" s="67" t="s">
        <v>9483</v>
      </c>
      <c r="D1018" s="67" t="s">
        <v>955</v>
      </c>
      <c r="E1018" s="67" t="s">
        <v>9484</v>
      </c>
      <c r="F1018" s="67" t="s">
        <v>9485</v>
      </c>
      <c r="G1018" s="67" t="s">
        <v>9486</v>
      </c>
      <c r="H1018" s="67" t="s">
        <v>9487</v>
      </c>
      <c r="I1018" s="67" t="s">
        <v>6</v>
      </c>
      <c r="J1018" s="67" t="s">
        <v>9487</v>
      </c>
      <c r="K1018" s="67" t="s">
        <v>9433</v>
      </c>
      <c r="L1018" s="67" t="s">
        <v>9485</v>
      </c>
      <c r="M1018" s="67" t="s">
        <v>697</v>
      </c>
      <c r="N1018">
        <v>1</v>
      </c>
      <c r="O1018" s="67" t="s">
        <v>9397</v>
      </c>
      <c r="P1018" s="67" t="s">
        <v>9415</v>
      </c>
      <c r="Q1018" s="67" t="s">
        <v>956</v>
      </c>
      <c r="R1018" s="67" t="s">
        <v>9422</v>
      </c>
      <c r="S1018">
        <v>0</v>
      </c>
      <c r="T1018" s="67" t="s">
        <v>9481</v>
      </c>
      <c r="U1018">
        <v>2850000</v>
      </c>
      <c r="V1018" s="58">
        <v>45083</v>
      </c>
      <c r="W1018" s="67" t="s">
        <v>9489</v>
      </c>
      <c r="X1018" s="67" t="s">
        <v>7</v>
      </c>
      <c r="Y1018">
        <v>6</v>
      </c>
      <c r="Z1018" t="s">
        <v>9542</v>
      </c>
      <c r="AA1018" t="s">
        <v>9525</v>
      </c>
    </row>
    <row r="1019" spans="1:27" x14ac:dyDescent="0.3">
      <c r="A1019" s="67" t="s">
        <v>6072</v>
      </c>
      <c r="B1019" s="67" t="s">
        <v>5258</v>
      </c>
      <c r="C1019" s="67" t="s">
        <v>9483</v>
      </c>
      <c r="D1019" s="67" t="s">
        <v>4179</v>
      </c>
      <c r="E1019" s="67" t="s">
        <v>9484</v>
      </c>
      <c r="F1019" s="67" t="s">
        <v>9485</v>
      </c>
      <c r="G1019" s="67" t="s">
        <v>9486</v>
      </c>
      <c r="H1019" s="67" t="s">
        <v>9487</v>
      </c>
      <c r="I1019" s="67" t="s">
        <v>6</v>
      </c>
      <c r="J1019" s="67" t="s">
        <v>9487</v>
      </c>
      <c r="K1019" s="67" t="s">
        <v>9433</v>
      </c>
      <c r="L1019" s="67" t="s">
        <v>9485</v>
      </c>
      <c r="M1019" s="67" t="s">
        <v>697</v>
      </c>
      <c r="O1019" s="67"/>
      <c r="P1019" s="67"/>
      <c r="Q1019" s="67" t="s">
        <v>4180</v>
      </c>
      <c r="R1019" s="67" t="s">
        <v>9427</v>
      </c>
      <c r="S1019">
        <v>0</v>
      </c>
      <c r="T1019" s="67" t="s">
        <v>9481</v>
      </c>
      <c r="U1019">
        <v>8140000</v>
      </c>
      <c r="V1019" s="58">
        <v>45084</v>
      </c>
      <c r="W1019" s="67" t="s">
        <v>9489</v>
      </c>
      <c r="X1019" s="67" t="s">
        <v>7</v>
      </c>
      <c r="Y1019">
        <v>6</v>
      </c>
      <c r="Z1019" t="s">
        <v>9542</v>
      </c>
      <c r="AA1019" t="s">
        <v>9525</v>
      </c>
    </row>
    <row r="1020" spans="1:27" x14ac:dyDescent="0.3">
      <c r="A1020" s="67" t="s">
        <v>5505</v>
      </c>
      <c r="B1020" s="67" t="s">
        <v>5258</v>
      </c>
      <c r="C1020" s="67" t="s">
        <v>9483</v>
      </c>
      <c r="D1020" s="67" t="s">
        <v>4179</v>
      </c>
      <c r="E1020" s="67" t="s">
        <v>9484</v>
      </c>
      <c r="F1020" s="67" t="s">
        <v>9485</v>
      </c>
      <c r="G1020" s="67" t="s">
        <v>9486</v>
      </c>
      <c r="H1020" s="67" t="s">
        <v>9487</v>
      </c>
      <c r="I1020" s="67" t="s">
        <v>6</v>
      </c>
      <c r="J1020" s="67" t="s">
        <v>9487</v>
      </c>
      <c r="K1020" s="67" t="s">
        <v>9433</v>
      </c>
      <c r="L1020" s="67" t="s">
        <v>9485</v>
      </c>
      <c r="M1020" s="67" t="s">
        <v>697</v>
      </c>
      <c r="O1020" s="67"/>
      <c r="P1020" s="67"/>
      <c r="Q1020" s="67" t="s">
        <v>4180</v>
      </c>
      <c r="R1020" s="67" t="s">
        <v>9427</v>
      </c>
      <c r="S1020">
        <v>0</v>
      </c>
      <c r="T1020" s="67" t="s">
        <v>9481</v>
      </c>
      <c r="U1020">
        <v>1985000</v>
      </c>
      <c r="V1020" s="58">
        <v>45084</v>
      </c>
      <c r="W1020" s="67" t="s">
        <v>9489</v>
      </c>
      <c r="X1020" s="67" t="s">
        <v>7</v>
      </c>
      <c r="Y1020">
        <v>6</v>
      </c>
      <c r="Z1020" t="s">
        <v>9542</v>
      </c>
      <c r="AA1020" t="s">
        <v>9525</v>
      </c>
    </row>
    <row r="1021" spans="1:27" x14ac:dyDescent="0.3">
      <c r="A1021" s="67" t="s">
        <v>6041</v>
      </c>
      <c r="B1021" s="67" t="s">
        <v>5258</v>
      </c>
      <c r="C1021" s="67" t="s">
        <v>9483</v>
      </c>
      <c r="D1021" s="67" t="s">
        <v>4179</v>
      </c>
      <c r="E1021" s="67" t="s">
        <v>9484</v>
      </c>
      <c r="F1021" s="67" t="s">
        <v>9485</v>
      </c>
      <c r="G1021" s="67" t="s">
        <v>9486</v>
      </c>
      <c r="H1021" s="67" t="s">
        <v>9487</v>
      </c>
      <c r="I1021" s="67" t="s">
        <v>6</v>
      </c>
      <c r="J1021" s="67" t="s">
        <v>9487</v>
      </c>
      <c r="K1021" s="67" t="s">
        <v>9433</v>
      </c>
      <c r="L1021" s="67" t="s">
        <v>9485</v>
      </c>
      <c r="M1021" s="67" t="s">
        <v>697</v>
      </c>
      <c r="O1021" s="67"/>
      <c r="P1021" s="67"/>
      <c r="Q1021" s="67" t="s">
        <v>4180</v>
      </c>
      <c r="R1021" s="67" t="s">
        <v>9427</v>
      </c>
      <c r="S1021">
        <v>0</v>
      </c>
      <c r="T1021" s="67" t="s">
        <v>9481</v>
      </c>
      <c r="U1021">
        <v>10310400</v>
      </c>
      <c r="V1021" s="58">
        <v>45084</v>
      </c>
      <c r="W1021" s="67" t="s">
        <v>9489</v>
      </c>
      <c r="X1021" s="67" t="s">
        <v>7</v>
      </c>
      <c r="Y1021">
        <v>6</v>
      </c>
      <c r="Z1021" t="s">
        <v>9542</v>
      </c>
      <c r="AA1021" t="s">
        <v>9525</v>
      </c>
    </row>
    <row r="1022" spans="1:27" x14ac:dyDescent="0.3">
      <c r="A1022" s="67" t="s">
        <v>7199</v>
      </c>
      <c r="B1022" s="67" t="s">
        <v>5258</v>
      </c>
      <c r="C1022" s="67" t="s">
        <v>9483</v>
      </c>
      <c r="D1022" s="67" t="s">
        <v>4179</v>
      </c>
      <c r="E1022" s="67" t="s">
        <v>9484</v>
      </c>
      <c r="F1022" s="67" t="s">
        <v>9485</v>
      </c>
      <c r="G1022" s="67" t="s">
        <v>9486</v>
      </c>
      <c r="H1022" s="67" t="s">
        <v>9487</v>
      </c>
      <c r="I1022" s="67" t="s">
        <v>6</v>
      </c>
      <c r="J1022" s="67" t="s">
        <v>9487</v>
      </c>
      <c r="K1022" s="67" t="s">
        <v>9433</v>
      </c>
      <c r="L1022" s="67" t="s">
        <v>9485</v>
      </c>
      <c r="M1022" s="67" t="s">
        <v>697</v>
      </c>
      <c r="N1022">
        <v>16</v>
      </c>
      <c r="O1022" s="67" t="s">
        <v>9412</v>
      </c>
      <c r="P1022" s="67" t="s">
        <v>9417</v>
      </c>
      <c r="Q1022" s="67" t="s">
        <v>4180</v>
      </c>
      <c r="R1022" s="67" t="s">
        <v>9427</v>
      </c>
      <c r="S1022">
        <v>0</v>
      </c>
      <c r="T1022" s="67" t="s">
        <v>9481</v>
      </c>
      <c r="U1022">
        <v>5498600</v>
      </c>
      <c r="V1022" s="58">
        <v>45084</v>
      </c>
      <c r="W1022" s="67" t="s">
        <v>9489</v>
      </c>
      <c r="X1022" s="67" t="s">
        <v>7</v>
      </c>
      <c r="Y1022">
        <v>6</v>
      </c>
      <c r="Z1022" t="s">
        <v>9542</v>
      </c>
      <c r="AA1022" t="s">
        <v>9525</v>
      </c>
    </row>
    <row r="1023" spans="1:27" x14ac:dyDescent="0.3">
      <c r="A1023" s="67" t="s">
        <v>5994</v>
      </c>
      <c r="B1023" s="67" t="s">
        <v>5258</v>
      </c>
      <c r="C1023" s="67" t="s">
        <v>9483</v>
      </c>
      <c r="D1023" s="67" t="s">
        <v>951</v>
      </c>
      <c r="E1023" s="67" t="s">
        <v>9484</v>
      </c>
      <c r="F1023" s="67" t="s">
        <v>9485</v>
      </c>
      <c r="G1023" s="67" t="s">
        <v>9486</v>
      </c>
      <c r="H1023" s="67" t="s">
        <v>9487</v>
      </c>
      <c r="I1023" s="67" t="s">
        <v>6</v>
      </c>
      <c r="J1023" s="67" t="s">
        <v>9487</v>
      </c>
      <c r="K1023" s="67" t="s">
        <v>9433</v>
      </c>
      <c r="L1023" s="67" t="s">
        <v>9485</v>
      </c>
      <c r="M1023" s="67" t="s">
        <v>697</v>
      </c>
      <c r="N1023">
        <v>6</v>
      </c>
      <c r="O1023" s="67" t="s">
        <v>9403</v>
      </c>
      <c r="P1023" s="67" t="s">
        <v>9415</v>
      </c>
      <c r="Q1023" s="67" t="s">
        <v>952</v>
      </c>
      <c r="R1023" s="67" t="s">
        <v>9421</v>
      </c>
      <c r="S1023">
        <v>0</v>
      </c>
      <c r="T1023" s="67" t="s">
        <v>9481</v>
      </c>
      <c r="U1023">
        <v>400000</v>
      </c>
      <c r="V1023" s="58">
        <v>45084</v>
      </c>
      <c r="W1023" s="67" t="s">
        <v>9489</v>
      </c>
      <c r="X1023" s="67" t="s">
        <v>7</v>
      </c>
      <c r="Y1023">
        <v>6</v>
      </c>
      <c r="Z1023" t="s">
        <v>9542</v>
      </c>
      <c r="AA1023" t="s">
        <v>9525</v>
      </c>
    </row>
    <row r="1024" spans="1:27" x14ac:dyDescent="0.3">
      <c r="A1024" s="67" t="s">
        <v>5489</v>
      </c>
      <c r="B1024" s="67" t="s">
        <v>5258</v>
      </c>
      <c r="C1024" s="67" t="s">
        <v>9483</v>
      </c>
      <c r="D1024" s="67" t="s">
        <v>955</v>
      </c>
      <c r="E1024" s="67" t="s">
        <v>9484</v>
      </c>
      <c r="F1024" s="67" t="s">
        <v>9485</v>
      </c>
      <c r="G1024" s="67" t="s">
        <v>9486</v>
      </c>
      <c r="H1024" s="67" t="s">
        <v>9487</v>
      </c>
      <c r="I1024" s="67" t="s">
        <v>6</v>
      </c>
      <c r="J1024" s="67" t="s">
        <v>9487</v>
      </c>
      <c r="K1024" s="67" t="s">
        <v>9433</v>
      </c>
      <c r="L1024" s="67" t="s">
        <v>9485</v>
      </c>
      <c r="M1024" s="67" t="s">
        <v>697</v>
      </c>
      <c r="N1024">
        <v>8</v>
      </c>
      <c r="O1024" s="67" t="s">
        <v>9405</v>
      </c>
      <c r="P1024" s="67" t="s">
        <v>9415</v>
      </c>
      <c r="Q1024" s="67" t="s">
        <v>956</v>
      </c>
      <c r="R1024" s="67" t="s">
        <v>9422</v>
      </c>
      <c r="S1024">
        <v>0</v>
      </c>
      <c r="T1024" s="67" t="s">
        <v>9481</v>
      </c>
      <c r="U1024">
        <v>13800000</v>
      </c>
      <c r="V1024" s="58">
        <v>45084</v>
      </c>
      <c r="W1024" s="67" t="s">
        <v>9489</v>
      </c>
      <c r="X1024" s="67" t="s">
        <v>7</v>
      </c>
      <c r="Y1024">
        <v>6</v>
      </c>
      <c r="Z1024" t="s">
        <v>9542</v>
      </c>
      <c r="AA1024" t="s">
        <v>9525</v>
      </c>
    </row>
    <row r="1025" spans="1:27" x14ac:dyDescent="0.3">
      <c r="A1025" s="67" t="s">
        <v>7123</v>
      </c>
      <c r="B1025" s="67" t="s">
        <v>5258</v>
      </c>
      <c r="C1025" s="67" t="s">
        <v>9483</v>
      </c>
      <c r="D1025" s="67" t="s">
        <v>955</v>
      </c>
      <c r="E1025" s="67" t="s">
        <v>9484</v>
      </c>
      <c r="F1025" s="67" t="s">
        <v>9485</v>
      </c>
      <c r="G1025" s="67" t="s">
        <v>9486</v>
      </c>
      <c r="H1025" s="67" t="s">
        <v>9487</v>
      </c>
      <c r="I1025" s="67" t="s">
        <v>6</v>
      </c>
      <c r="J1025" s="67" t="s">
        <v>9487</v>
      </c>
      <c r="K1025" s="67" t="s">
        <v>9433</v>
      </c>
      <c r="L1025" s="67" t="s">
        <v>9485</v>
      </c>
      <c r="M1025" s="67" t="s">
        <v>697</v>
      </c>
      <c r="N1025">
        <v>1</v>
      </c>
      <c r="O1025" s="67" t="s">
        <v>9397</v>
      </c>
      <c r="P1025" s="67" t="s">
        <v>9415</v>
      </c>
      <c r="Q1025" s="67" t="s">
        <v>956</v>
      </c>
      <c r="R1025" s="67" t="s">
        <v>9422</v>
      </c>
      <c r="S1025">
        <v>0</v>
      </c>
      <c r="T1025" s="67" t="s">
        <v>9481</v>
      </c>
      <c r="U1025">
        <v>6450000</v>
      </c>
      <c r="V1025" s="58">
        <v>45084</v>
      </c>
      <c r="W1025" s="67" t="s">
        <v>9489</v>
      </c>
      <c r="X1025" s="67" t="s">
        <v>7</v>
      </c>
      <c r="Y1025">
        <v>6</v>
      </c>
      <c r="Z1025" t="s">
        <v>9542</v>
      </c>
      <c r="AA1025" t="s">
        <v>9525</v>
      </c>
    </row>
    <row r="1026" spans="1:27" x14ac:dyDescent="0.3">
      <c r="A1026" s="67" t="s">
        <v>5505</v>
      </c>
      <c r="B1026" s="67" t="s">
        <v>5258</v>
      </c>
      <c r="C1026" s="67" t="s">
        <v>9483</v>
      </c>
      <c r="D1026" s="67" t="s">
        <v>4179</v>
      </c>
      <c r="E1026" s="67" t="s">
        <v>9484</v>
      </c>
      <c r="F1026" s="67" t="s">
        <v>9485</v>
      </c>
      <c r="G1026" s="67" t="s">
        <v>9486</v>
      </c>
      <c r="H1026" s="67" t="s">
        <v>9487</v>
      </c>
      <c r="I1026" s="67" t="s">
        <v>6</v>
      </c>
      <c r="J1026" s="67" t="s">
        <v>9487</v>
      </c>
      <c r="K1026" s="67" t="s">
        <v>9433</v>
      </c>
      <c r="L1026" s="67" t="s">
        <v>9485</v>
      </c>
      <c r="M1026" s="67" t="s">
        <v>697</v>
      </c>
      <c r="O1026" s="67"/>
      <c r="P1026" s="67"/>
      <c r="Q1026" s="67" t="s">
        <v>4180</v>
      </c>
      <c r="R1026" s="67" t="s">
        <v>9427</v>
      </c>
      <c r="S1026">
        <v>0</v>
      </c>
      <c r="T1026" s="67" t="s">
        <v>9481</v>
      </c>
      <c r="U1026">
        <v>3260000</v>
      </c>
      <c r="V1026" s="58">
        <v>45085</v>
      </c>
      <c r="W1026" s="67" t="s">
        <v>9489</v>
      </c>
      <c r="X1026" s="67" t="s">
        <v>7</v>
      </c>
      <c r="Y1026">
        <v>6</v>
      </c>
      <c r="Z1026" t="s">
        <v>9542</v>
      </c>
      <c r="AA1026" t="s">
        <v>9525</v>
      </c>
    </row>
    <row r="1027" spans="1:27" x14ac:dyDescent="0.3">
      <c r="A1027" s="67" t="s">
        <v>6072</v>
      </c>
      <c r="B1027" s="67" t="s">
        <v>5258</v>
      </c>
      <c r="C1027" s="67" t="s">
        <v>9483</v>
      </c>
      <c r="D1027" s="67" t="s">
        <v>4179</v>
      </c>
      <c r="E1027" s="67" t="s">
        <v>9484</v>
      </c>
      <c r="F1027" s="67" t="s">
        <v>9485</v>
      </c>
      <c r="G1027" s="67" t="s">
        <v>9486</v>
      </c>
      <c r="H1027" s="67" t="s">
        <v>9487</v>
      </c>
      <c r="I1027" s="67" t="s">
        <v>6</v>
      </c>
      <c r="J1027" s="67" t="s">
        <v>9487</v>
      </c>
      <c r="K1027" s="67" t="s">
        <v>9433</v>
      </c>
      <c r="L1027" s="67" t="s">
        <v>9485</v>
      </c>
      <c r="M1027" s="67" t="s">
        <v>697</v>
      </c>
      <c r="O1027" s="67"/>
      <c r="P1027" s="67"/>
      <c r="Q1027" s="67" t="s">
        <v>4180</v>
      </c>
      <c r="R1027" s="67" t="s">
        <v>9427</v>
      </c>
      <c r="S1027">
        <v>0</v>
      </c>
      <c r="T1027" s="67" t="s">
        <v>9481</v>
      </c>
      <c r="U1027">
        <v>4200000</v>
      </c>
      <c r="V1027" s="58">
        <v>45085</v>
      </c>
      <c r="W1027" s="67" t="s">
        <v>9489</v>
      </c>
      <c r="X1027" s="67" t="s">
        <v>7</v>
      </c>
      <c r="Y1027">
        <v>6</v>
      </c>
      <c r="Z1027" t="s">
        <v>9542</v>
      </c>
      <c r="AA1027" t="s">
        <v>9525</v>
      </c>
    </row>
    <row r="1028" spans="1:27" x14ac:dyDescent="0.3">
      <c r="A1028" s="67" t="s">
        <v>5474</v>
      </c>
      <c r="B1028" s="67" t="s">
        <v>5258</v>
      </c>
      <c r="C1028" s="67" t="s">
        <v>9483</v>
      </c>
      <c r="D1028" s="67" t="s">
        <v>4645</v>
      </c>
      <c r="E1028" s="67" t="s">
        <v>9484</v>
      </c>
      <c r="F1028" s="67" t="s">
        <v>9485</v>
      </c>
      <c r="G1028" s="67" t="s">
        <v>9486</v>
      </c>
      <c r="H1028" s="67" t="s">
        <v>9487</v>
      </c>
      <c r="I1028" s="67" t="s">
        <v>6</v>
      </c>
      <c r="J1028" s="67" t="s">
        <v>9487</v>
      </c>
      <c r="K1028" s="67" t="s">
        <v>9433</v>
      </c>
      <c r="L1028" s="67" t="s">
        <v>9485</v>
      </c>
      <c r="M1028" s="67" t="s">
        <v>697</v>
      </c>
      <c r="O1028" s="67"/>
      <c r="P1028" s="67"/>
      <c r="Q1028" s="67" t="s">
        <v>4646</v>
      </c>
      <c r="R1028" s="67" t="s">
        <v>9429</v>
      </c>
      <c r="S1028">
        <v>0</v>
      </c>
      <c r="T1028" s="67" t="s">
        <v>9482</v>
      </c>
      <c r="U1028">
        <v>20000000</v>
      </c>
      <c r="V1028" s="58">
        <v>45085</v>
      </c>
      <c r="W1028" s="67" t="s">
        <v>9489</v>
      </c>
      <c r="X1028" s="67" t="s">
        <v>7</v>
      </c>
      <c r="Y1028">
        <v>6</v>
      </c>
      <c r="Z1028" t="s">
        <v>9542</v>
      </c>
      <c r="AA1028" t="s">
        <v>9525</v>
      </c>
    </row>
    <row r="1029" spans="1:27" x14ac:dyDescent="0.3">
      <c r="A1029" s="67" t="s">
        <v>6072</v>
      </c>
      <c r="B1029" s="67" t="s">
        <v>5258</v>
      </c>
      <c r="C1029" s="67" t="s">
        <v>9483</v>
      </c>
      <c r="D1029" s="67" t="s">
        <v>3946</v>
      </c>
      <c r="E1029" s="67" t="s">
        <v>9484</v>
      </c>
      <c r="F1029" s="67" t="s">
        <v>9485</v>
      </c>
      <c r="G1029" s="67" t="s">
        <v>9486</v>
      </c>
      <c r="H1029" s="67" t="s">
        <v>9487</v>
      </c>
      <c r="I1029" s="67" t="s">
        <v>6</v>
      </c>
      <c r="J1029" s="67" t="s">
        <v>9487</v>
      </c>
      <c r="K1029" s="67" t="s">
        <v>9433</v>
      </c>
      <c r="L1029" s="67" t="s">
        <v>9485</v>
      </c>
      <c r="M1029" s="67" t="s">
        <v>697</v>
      </c>
      <c r="O1029" s="67"/>
      <c r="P1029" s="67"/>
      <c r="Q1029" s="67" t="s">
        <v>3947</v>
      </c>
      <c r="R1029" s="67" t="s">
        <v>9512</v>
      </c>
      <c r="S1029">
        <v>0</v>
      </c>
      <c r="T1029" s="67"/>
      <c r="U1029">
        <v>810000</v>
      </c>
      <c r="V1029" s="58">
        <v>45085</v>
      </c>
      <c r="W1029" s="67" t="s">
        <v>9489</v>
      </c>
      <c r="X1029" s="67" t="s">
        <v>7</v>
      </c>
      <c r="Y1029">
        <v>6</v>
      </c>
      <c r="Z1029" t="s">
        <v>9542</v>
      </c>
      <c r="AA1029" t="s">
        <v>9525</v>
      </c>
    </row>
    <row r="1030" spans="1:27" x14ac:dyDescent="0.3">
      <c r="A1030" s="67" t="s">
        <v>7199</v>
      </c>
      <c r="B1030" s="67" t="s">
        <v>5258</v>
      </c>
      <c r="C1030" s="67" t="s">
        <v>9483</v>
      </c>
      <c r="D1030" s="67" t="s">
        <v>4179</v>
      </c>
      <c r="E1030" s="67" t="s">
        <v>9484</v>
      </c>
      <c r="F1030" s="67" t="s">
        <v>9485</v>
      </c>
      <c r="G1030" s="67" t="s">
        <v>9486</v>
      </c>
      <c r="H1030" s="67" t="s">
        <v>9487</v>
      </c>
      <c r="I1030" s="67" t="s">
        <v>6</v>
      </c>
      <c r="J1030" s="67" t="s">
        <v>9487</v>
      </c>
      <c r="K1030" s="67" t="s">
        <v>9433</v>
      </c>
      <c r="L1030" s="67" t="s">
        <v>9485</v>
      </c>
      <c r="M1030" s="67" t="s">
        <v>697</v>
      </c>
      <c r="N1030">
        <v>16</v>
      </c>
      <c r="O1030" s="67" t="s">
        <v>9412</v>
      </c>
      <c r="P1030" s="67" t="s">
        <v>9417</v>
      </c>
      <c r="Q1030" s="67" t="s">
        <v>4180</v>
      </c>
      <c r="R1030" s="67" t="s">
        <v>9427</v>
      </c>
      <c r="S1030">
        <v>0</v>
      </c>
      <c r="T1030" s="67" t="s">
        <v>9481</v>
      </c>
      <c r="U1030">
        <v>3998800</v>
      </c>
      <c r="V1030" s="58">
        <v>45085</v>
      </c>
      <c r="W1030" s="67" t="s">
        <v>9489</v>
      </c>
      <c r="X1030" s="67" t="s">
        <v>7</v>
      </c>
      <c r="Y1030">
        <v>6</v>
      </c>
      <c r="Z1030" t="s">
        <v>9542</v>
      </c>
      <c r="AA1030" t="s">
        <v>9525</v>
      </c>
    </row>
    <row r="1031" spans="1:27" x14ac:dyDescent="0.3">
      <c r="A1031" s="67" t="s">
        <v>7201</v>
      </c>
      <c r="B1031" s="67" t="s">
        <v>5258</v>
      </c>
      <c r="C1031" s="67" t="s">
        <v>9483</v>
      </c>
      <c r="D1031" s="67" t="s">
        <v>2091</v>
      </c>
      <c r="E1031" s="67" t="s">
        <v>9484</v>
      </c>
      <c r="F1031" s="67" t="s">
        <v>9485</v>
      </c>
      <c r="G1031" s="67" t="s">
        <v>9486</v>
      </c>
      <c r="H1031" s="67" t="s">
        <v>9487</v>
      </c>
      <c r="I1031" s="67" t="s">
        <v>6</v>
      </c>
      <c r="J1031" s="67" t="s">
        <v>9487</v>
      </c>
      <c r="K1031" s="67" t="s">
        <v>9433</v>
      </c>
      <c r="L1031" s="67" t="s">
        <v>9485</v>
      </c>
      <c r="M1031" s="67" t="s">
        <v>697</v>
      </c>
      <c r="N1031">
        <v>3</v>
      </c>
      <c r="O1031" s="67" t="s">
        <v>9399</v>
      </c>
      <c r="P1031" s="67" t="s">
        <v>9415</v>
      </c>
      <c r="Q1031" s="67" t="s">
        <v>2092</v>
      </c>
      <c r="R1031" s="67" t="s">
        <v>9424</v>
      </c>
      <c r="S1031">
        <v>0</v>
      </c>
      <c r="T1031" s="67" t="s">
        <v>9481</v>
      </c>
      <c r="U1031">
        <v>2699000</v>
      </c>
      <c r="V1031" s="58">
        <v>45085</v>
      </c>
      <c r="W1031" s="67" t="s">
        <v>9489</v>
      </c>
      <c r="X1031" s="67" t="s">
        <v>7</v>
      </c>
      <c r="Y1031">
        <v>6</v>
      </c>
      <c r="Z1031" t="s">
        <v>9542</v>
      </c>
      <c r="AA1031" t="s">
        <v>9525</v>
      </c>
    </row>
    <row r="1032" spans="1:27" x14ac:dyDescent="0.3">
      <c r="A1032" s="67" t="s">
        <v>7199</v>
      </c>
      <c r="B1032" s="67" t="s">
        <v>5258</v>
      </c>
      <c r="C1032" s="67" t="s">
        <v>9483</v>
      </c>
      <c r="D1032" s="67" t="s">
        <v>2091</v>
      </c>
      <c r="E1032" s="67" t="s">
        <v>9484</v>
      </c>
      <c r="F1032" s="67" t="s">
        <v>9485</v>
      </c>
      <c r="G1032" s="67" t="s">
        <v>9486</v>
      </c>
      <c r="H1032" s="67" t="s">
        <v>9487</v>
      </c>
      <c r="I1032" s="67" t="s">
        <v>6</v>
      </c>
      <c r="J1032" s="67" t="s">
        <v>9487</v>
      </c>
      <c r="K1032" s="67" t="s">
        <v>9433</v>
      </c>
      <c r="L1032" s="67" t="s">
        <v>9485</v>
      </c>
      <c r="M1032" s="67" t="s">
        <v>697</v>
      </c>
      <c r="N1032">
        <v>16</v>
      </c>
      <c r="O1032" s="67" t="s">
        <v>9412</v>
      </c>
      <c r="P1032" s="67" t="s">
        <v>9417</v>
      </c>
      <c r="Q1032" s="67" t="s">
        <v>2092</v>
      </c>
      <c r="R1032" s="67" t="s">
        <v>9424</v>
      </c>
      <c r="S1032">
        <v>0</v>
      </c>
      <c r="T1032" s="67" t="s">
        <v>9481</v>
      </c>
      <c r="U1032">
        <v>350000</v>
      </c>
      <c r="V1032" s="58">
        <v>45085</v>
      </c>
      <c r="W1032" s="67" t="s">
        <v>9489</v>
      </c>
      <c r="X1032" s="67" t="s">
        <v>7</v>
      </c>
      <c r="Y1032">
        <v>6</v>
      </c>
      <c r="Z1032" t="s">
        <v>9542</v>
      </c>
      <c r="AA1032" t="s">
        <v>9525</v>
      </c>
    </row>
    <row r="1033" spans="1:27" x14ac:dyDescent="0.3">
      <c r="A1033" s="67" t="s">
        <v>7123</v>
      </c>
      <c r="B1033" s="67" t="s">
        <v>5258</v>
      </c>
      <c r="C1033" s="67" t="s">
        <v>9483</v>
      </c>
      <c r="D1033" s="67" t="s">
        <v>951</v>
      </c>
      <c r="E1033" s="67" t="s">
        <v>9484</v>
      </c>
      <c r="F1033" s="67" t="s">
        <v>9485</v>
      </c>
      <c r="G1033" s="67" t="s">
        <v>9486</v>
      </c>
      <c r="H1033" s="67" t="s">
        <v>9487</v>
      </c>
      <c r="I1033" s="67" t="s">
        <v>6</v>
      </c>
      <c r="J1033" s="67" t="s">
        <v>9487</v>
      </c>
      <c r="K1033" s="67" t="s">
        <v>9433</v>
      </c>
      <c r="L1033" s="67" t="s">
        <v>9485</v>
      </c>
      <c r="M1033" s="67" t="s">
        <v>697</v>
      </c>
      <c r="N1033">
        <v>1</v>
      </c>
      <c r="O1033" s="67" t="s">
        <v>9397</v>
      </c>
      <c r="P1033" s="67" t="s">
        <v>9415</v>
      </c>
      <c r="Q1033" s="67" t="s">
        <v>952</v>
      </c>
      <c r="R1033" s="67" t="s">
        <v>9421</v>
      </c>
      <c r="S1033">
        <v>0</v>
      </c>
      <c r="T1033" s="67" t="s">
        <v>9481</v>
      </c>
      <c r="U1033">
        <v>200000</v>
      </c>
      <c r="V1033" s="58">
        <v>45085</v>
      </c>
      <c r="W1033" s="67" t="s">
        <v>9489</v>
      </c>
      <c r="X1033" s="67" t="s">
        <v>7</v>
      </c>
      <c r="Y1033">
        <v>6</v>
      </c>
      <c r="Z1033" t="s">
        <v>9542</v>
      </c>
      <c r="AA1033" t="s">
        <v>9525</v>
      </c>
    </row>
    <row r="1034" spans="1:27" x14ac:dyDescent="0.3">
      <c r="A1034" s="67" t="s">
        <v>8729</v>
      </c>
      <c r="B1034" s="67" t="s">
        <v>5258</v>
      </c>
      <c r="C1034" s="67" t="s">
        <v>9483</v>
      </c>
      <c r="D1034" s="67" t="s">
        <v>951</v>
      </c>
      <c r="E1034" s="67" t="s">
        <v>9484</v>
      </c>
      <c r="F1034" s="67" t="s">
        <v>9485</v>
      </c>
      <c r="G1034" s="67" t="s">
        <v>9486</v>
      </c>
      <c r="H1034" s="67" t="s">
        <v>9487</v>
      </c>
      <c r="I1034" s="67" t="s">
        <v>6</v>
      </c>
      <c r="J1034" s="67" t="s">
        <v>9487</v>
      </c>
      <c r="K1034" s="67" t="s">
        <v>9433</v>
      </c>
      <c r="L1034" s="67" t="s">
        <v>9485</v>
      </c>
      <c r="M1034" s="67" t="s">
        <v>697</v>
      </c>
      <c r="N1034">
        <v>9</v>
      </c>
      <c r="O1034" s="67" t="s">
        <v>9406</v>
      </c>
      <c r="P1034" s="67" t="s">
        <v>9415</v>
      </c>
      <c r="Q1034" s="67" t="s">
        <v>952</v>
      </c>
      <c r="R1034" s="67" t="s">
        <v>9421</v>
      </c>
      <c r="S1034">
        <v>0</v>
      </c>
      <c r="T1034" s="67" t="s">
        <v>9481</v>
      </c>
      <c r="U1034">
        <v>1350000</v>
      </c>
      <c r="V1034" s="58">
        <v>45085</v>
      </c>
      <c r="W1034" s="67" t="s">
        <v>9489</v>
      </c>
      <c r="X1034" s="67" t="s">
        <v>7</v>
      </c>
      <c r="Y1034">
        <v>6</v>
      </c>
      <c r="Z1034" t="s">
        <v>9542</v>
      </c>
      <c r="AA1034" t="s">
        <v>9525</v>
      </c>
    </row>
    <row r="1035" spans="1:27" x14ac:dyDescent="0.3">
      <c r="A1035" s="67" t="s">
        <v>7188</v>
      </c>
      <c r="B1035" s="67" t="s">
        <v>5258</v>
      </c>
      <c r="C1035" s="67" t="s">
        <v>9483</v>
      </c>
      <c r="D1035" s="67" t="s">
        <v>4645</v>
      </c>
      <c r="E1035" s="67" t="s">
        <v>9484</v>
      </c>
      <c r="F1035" s="67" t="s">
        <v>9485</v>
      </c>
      <c r="G1035" s="67" t="s">
        <v>9486</v>
      </c>
      <c r="H1035" s="67" t="s">
        <v>9487</v>
      </c>
      <c r="I1035" s="67" t="s">
        <v>6</v>
      </c>
      <c r="J1035" s="67" t="s">
        <v>9487</v>
      </c>
      <c r="K1035" s="67" t="s">
        <v>9433</v>
      </c>
      <c r="L1035" s="67" t="s">
        <v>9485</v>
      </c>
      <c r="M1035" s="67" t="s">
        <v>697</v>
      </c>
      <c r="N1035">
        <v>2</v>
      </c>
      <c r="O1035" s="67" t="s">
        <v>9398</v>
      </c>
      <c r="P1035" s="67" t="s">
        <v>9415</v>
      </c>
      <c r="Q1035" s="67" t="s">
        <v>4646</v>
      </c>
      <c r="R1035" s="67" t="s">
        <v>9429</v>
      </c>
      <c r="S1035">
        <v>0</v>
      </c>
      <c r="T1035" s="67" t="s">
        <v>9482</v>
      </c>
      <c r="U1035">
        <v>194450</v>
      </c>
      <c r="V1035" s="58">
        <v>45085</v>
      </c>
      <c r="W1035" s="67" t="s">
        <v>9489</v>
      </c>
      <c r="X1035" s="67" t="s">
        <v>7</v>
      </c>
      <c r="Y1035">
        <v>6</v>
      </c>
      <c r="Z1035" t="s">
        <v>9542</v>
      </c>
      <c r="AA1035" t="s">
        <v>9525</v>
      </c>
    </row>
    <row r="1036" spans="1:27" x14ac:dyDescent="0.3">
      <c r="A1036" s="67" t="s">
        <v>7131</v>
      </c>
      <c r="B1036" s="67" t="s">
        <v>5258</v>
      </c>
      <c r="C1036" s="67" t="s">
        <v>9483</v>
      </c>
      <c r="D1036" s="67" t="s">
        <v>4645</v>
      </c>
      <c r="E1036" s="67" t="s">
        <v>9484</v>
      </c>
      <c r="F1036" s="67" t="s">
        <v>9485</v>
      </c>
      <c r="G1036" s="67" t="s">
        <v>9486</v>
      </c>
      <c r="H1036" s="67" t="s">
        <v>9487</v>
      </c>
      <c r="I1036" s="67" t="s">
        <v>6</v>
      </c>
      <c r="J1036" s="67" t="s">
        <v>9487</v>
      </c>
      <c r="K1036" s="67" t="s">
        <v>9433</v>
      </c>
      <c r="L1036" s="67" t="s">
        <v>9485</v>
      </c>
      <c r="M1036" s="67" t="s">
        <v>697</v>
      </c>
      <c r="N1036">
        <v>15</v>
      </c>
      <c r="O1036" s="67" t="s">
        <v>9411</v>
      </c>
      <c r="P1036" s="67" t="s">
        <v>9417</v>
      </c>
      <c r="Q1036" s="67" t="s">
        <v>4646</v>
      </c>
      <c r="R1036" s="67" t="s">
        <v>9429</v>
      </c>
      <c r="S1036">
        <v>0</v>
      </c>
      <c r="T1036" s="67" t="s">
        <v>9482</v>
      </c>
      <c r="U1036">
        <v>212420</v>
      </c>
      <c r="V1036" s="58">
        <v>45085</v>
      </c>
      <c r="W1036" s="67" t="s">
        <v>9489</v>
      </c>
      <c r="X1036" s="67" t="s">
        <v>7</v>
      </c>
      <c r="Y1036">
        <v>6</v>
      </c>
      <c r="Z1036" t="s">
        <v>9542</v>
      </c>
      <c r="AA1036" t="s">
        <v>9525</v>
      </c>
    </row>
    <row r="1037" spans="1:27" x14ac:dyDescent="0.3">
      <c r="A1037" s="67" t="s">
        <v>7123</v>
      </c>
      <c r="B1037" s="67" t="s">
        <v>5258</v>
      </c>
      <c r="C1037" s="67" t="s">
        <v>9483</v>
      </c>
      <c r="D1037" s="67" t="s">
        <v>955</v>
      </c>
      <c r="E1037" s="67" t="s">
        <v>9484</v>
      </c>
      <c r="F1037" s="67" t="s">
        <v>9485</v>
      </c>
      <c r="G1037" s="67" t="s">
        <v>9486</v>
      </c>
      <c r="H1037" s="67" t="s">
        <v>9487</v>
      </c>
      <c r="I1037" s="67" t="s">
        <v>6</v>
      </c>
      <c r="J1037" s="67" t="s">
        <v>9487</v>
      </c>
      <c r="K1037" s="67" t="s">
        <v>9433</v>
      </c>
      <c r="L1037" s="67" t="s">
        <v>9485</v>
      </c>
      <c r="M1037" s="67" t="s">
        <v>697</v>
      </c>
      <c r="N1037">
        <v>1</v>
      </c>
      <c r="O1037" s="67" t="s">
        <v>9397</v>
      </c>
      <c r="P1037" s="67" t="s">
        <v>9415</v>
      </c>
      <c r="Q1037" s="67" t="s">
        <v>956</v>
      </c>
      <c r="R1037" s="67" t="s">
        <v>9422</v>
      </c>
      <c r="S1037">
        <v>0</v>
      </c>
      <c r="T1037" s="67" t="s">
        <v>9481</v>
      </c>
      <c r="U1037">
        <v>3150000</v>
      </c>
      <c r="V1037" s="58">
        <v>45085</v>
      </c>
      <c r="W1037" s="67" t="s">
        <v>9489</v>
      </c>
      <c r="X1037" s="67" t="s">
        <v>7</v>
      </c>
      <c r="Y1037">
        <v>6</v>
      </c>
      <c r="Z1037" t="s">
        <v>9542</v>
      </c>
      <c r="AA1037" t="s">
        <v>9525</v>
      </c>
    </row>
    <row r="1038" spans="1:27" x14ac:dyDescent="0.3">
      <c r="A1038" s="67" t="s">
        <v>5505</v>
      </c>
      <c r="B1038" s="67" t="s">
        <v>5258</v>
      </c>
      <c r="C1038" s="67" t="s">
        <v>9483</v>
      </c>
      <c r="D1038" s="67" t="s">
        <v>4179</v>
      </c>
      <c r="E1038" s="67" t="s">
        <v>9484</v>
      </c>
      <c r="F1038" s="67" t="s">
        <v>9485</v>
      </c>
      <c r="G1038" s="67" t="s">
        <v>9486</v>
      </c>
      <c r="H1038" s="67" t="s">
        <v>9487</v>
      </c>
      <c r="I1038" s="67" t="s">
        <v>6</v>
      </c>
      <c r="J1038" s="67" t="s">
        <v>9487</v>
      </c>
      <c r="K1038" s="67" t="s">
        <v>9433</v>
      </c>
      <c r="L1038" s="67" t="s">
        <v>9485</v>
      </c>
      <c r="M1038" s="67" t="s">
        <v>697</v>
      </c>
      <c r="O1038" s="67"/>
      <c r="P1038" s="67"/>
      <c r="Q1038" s="67" t="s">
        <v>4180</v>
      </c>
      <c r="R1038" s="67" t="s">
        <v>9427</v>
      </c>
      <c r="S1038">
        <v>0</v>
      </c>
      <c r="T1038" s="67" t="s">
        <v>9481</v>
      </c>
      <c r="U1038">
        <v>2095000</v>
      </c>
      <c r="V1038" s="58">
        <v>45086</v>
      </c>
      <c r="W1038" s="67" t="s">
        <v>9489</v>
      </c>
      <c r="X1038" s="67" t="s">
        <v>7</v>
      </c>
      <c r="Y1038">
        <v>6</v>
      </c>
      <c r="Z1038" t="s">
        <v>9542</v>
      </c>
      <c r="AA1038" t="s">
        <v>9525</v>
      </c>
    </row>
    <row r="1039" spans="1:27" x14ac:dyDescent="0.3">
      <c r="A1039" s="67" t="s">
        <v>5474</v>
      </c>
      <c r="B1039" s="67" t="s">
        <v>5258</v>
      </c>
      <c r="C1039" s="67" t="s">
        <v>9483</v>
      </c>
      <c r="D1039" s="67" t="s">
        <v>4179</v>
      </c>
      <c r="E1039" s="67" t="s">
        <v>9484</v>
      </c>
      <c r="F1039" s="67" t="s">
        <v>9485</v>
      </c>
      <c r="G1039" s="67" t="s">
        <v>9486</v>
      </c>
      <c r="H1039" s="67" t="s">
        <v>9487</v>
      </c>
      <c r="I1039" s="67" t="s">
        <v>6</v>
      </c>
      <c r="J1039" s="67" t="s">
        <v>9487</v>
      </c>
      <c r="K1039" s="67" t="s">
        <v>9433</v>
      </c>
      <c r="L1039" s="67" t="s">
        <v>9485</v>
      </c>
      <c r="M1039" s="67" t="s">
        <v>697</v>
      </c>
      <c r="O1039" s="67"/>
      <c r="P1039" s="67"/>
      <c r="Q1039" s="67" t="s">
        <v>4180</v>
      </c>
      <c r="R1039" s="67" t="s">
        <v>9427</v>
      </c>
      <c r="S1039">
        <v>0</v>
      </c>
      <c r="T1039" s="67" t="s">
        <v>9481</v>
      </c>
      <c r="U1039">
        <v>59900000</v>
      </c>
      <c r="V1039" s="58">
        <v>45086</v>
      </c>
      <c r="W1039" s="67" t="s">
        <v>9489</v>
      </c>
      <c r="X1039" s="67" t="s">
        <v>7</v>
      </c>
      <c r="Y1039">
        <v>6</v>
      </c>
      <c r="Z1039" t="s">
        <v>9542</v>
      </c>
      <c r="AA1039" t="s">
        <v>9525</v>
      </c>
    </row>
    <row r="1040" spans="1:27" x14ac:dyDescent="0.3">
      <c r="A1040" s="67" t="s">
        <v>6016</v>
      </c>
      <c r="B1040" s="67" t="s">
        <v>5258</v>
      </c>
      <c r="C1040" s="67" t="s">
        <v>9483</v>
      </c>
      <c r="D1040" s="67" t="s">
        <v>3768</v>
      </c>
      <c r="E1040" s="67" t="s">
        <v>9484</v>
      </c>
      <c r="F1040" s="67" t="s">
        <v>9485</v>
      </c>
      <c r="G1040" s="67" t="s">
        <v>9486</v>
      </c>
      <c r="H1040" s="67" t="s">
        <v>9487</v>
      </c>
      <c r="I1040" s="67" t="s">
        <v>9487</v>
      </c>
      <c r="J1040" s="67" t="s">
        <v>9487</v>
      </c>
      <c r="K1040" s="67" t="s">
        <v>9419</v>
      </c>
      <c r="L1040" s="67" t="s">
        <v>9485</v>
      </c>
      <c r="M1040" s="67" t="s">
        <v>697</v>
      </c>
      <c r="O1040" s="67"/>
      <c r="P1040" s="67"/>
      <c r="Q1040" s="67" t="s">
        <v>3769</v>
      </c>
      <c r="R1040" s="67" t="s">
        <v>9439</v>
      </c>
      <c r="S1040">
        <v>0</v>
      </c>
      <c r="T1040" s="67" t="s">
        <v>9488</v>
      </c>
      <c r="U1040">
        <v>98</v>
      </c>
      <c r="V1040" s="58">
        <v>45086</v>
      </c>
      <c r="W1040" s="67" t="s">
        <v>9521</v>
      </c>
      <c r="X1040" s="67" t="s">
        <v>4</v>
      </c>
      <c r="Y1040">
        <v>6</v>
      </c>
      <c r="Z1040" t="s">
        <v>9542</v>
      </c>
      <c r="AA1040" t="s">
        <v>9525</v>
      </c>
    </row>
    <row r="1041" spans="1:27" x14ac:dyDescent="0.3">
      <c r="A1041" s="67" t="s">
        <v>6016</v>
      </c>
      <c r="B1041" s="67" t="s">
        <v>5258</v>
      </c>
      <c r="C1041" s="67" t="s">
        <v>9483</v>
      </c>
      <c r="D1041" s="67" t="s">
        <v>3450</v>
      </c>
      <c r="E1041" s="67" t="s">
        <v>9484</v>
      </c>
      <c r="F1041" s="67" t="s">
        <v>9485</v>
      </c>
      <c r="G1041" s="67" t="s">
        <v>9486</v>
      </c>
      <c r="H1041" s="67" t="s">
        <v>9487</v>
      </c>
      <c r="I1041" s="67" t="s">
        <v>6</v>
      </c>
      <c r="J1041" s="67" t="s">
        <v>9487</v>
      </c>
      <c r="K1041" s="67" t="s">
        <v>9433</v>
      </c>
      <c r="L1041" s="67" t="s">
        <v>9485</v>
      </c>
      <c r="M1041" s="67" t="s">
        <v>697</v>
      </c>
      <c r="O1041" s="67"/>
      <c r="P1041" s="67"/>
      <c r="Q1041" s="67" t="s">
        <v>3451</v>
      </c>
      <c r="R1041" s="67" t="s">
        <v>9527</v>
      </c>
      <c r="S1041">
        <v>0</v>
      </c>
      <c r="T1041" s="67" t="s">
        <v>9481</v>
      </c>
      <c r="U1041">
        <v>160000</v>
      </c>
      <c r="V1041" s="58">
        <v>45086</v>
      </c>
      <c r="W1041" s="67" t="s">
        <v>9489</v>
      </c>
      <c r="X1041" s="67" t="s">
        <v>7</v>
      </c>
      <c r="Y1041">
        <v>6</v>
      </c>
      <c r="Z1041" t="s">
        <v>9542</v>
      </c>
      <c r="AA1041" t="s">
        <v>9525</v>
      </c>
    </row>
    <row r="1042" spans="1:27" x14ac:dyDescent="0.3">
      <c r="A1042" s="67" t="s">
        <v>6058</v>
      </c>
      <c r="B1042" s="67" t="s">
        <v>5258</v>
      </c>
      <c r="C1042" s="67" t="s">
        <v>9483</v>
      </c>
      <c r="D1042" s="67" t="s">
        <v>4185</v>
      </c>
      <c r="E1042" s="67" t="s">
        <v>9484</v>
      </c>
      <c r="F1042" s="67" t="s">
        <v>9485</v>
      </c>
      <c r="G1042" s="67" t="s">
        <v>9486</v>
      </c>
      <c r="H1042" s="67" t="s">
        <v>9487</v>
      </c>
      <c r="I1042" s="67" t="s">
        <v>6</v>
      </c>
      <c r="J1042" s="67" t="s">
        <v>9487</v>
      </c>
      <c r="K1042" s="67" t="s">
        <v>9433</v>
      </c>
      <c r="L1042" s="67" t="s">
        <v>9485</v>
      </c>
      <c r="M1042" s="67" t="s">
        <v>697</v>
      </c>
      <c r="O1042" s="67"/>
      <c r="P1042" s="67"/>
      <c r="Q1042" s="67" t="s">
        <v>4186</v>
      </c>
      <c r="R1042" s="67" t="s">
        <v>9428</v>
      </c>
      <c r="S1042">
        <v>0</v>
      </c>
      <c r="T1042" s="67" t="s">
        <v>9481</v>
      </c>
      <c r="U1042">
        <v>12000000</v>
      </c>
      <c r="V1042" s="58">
        <v>45086</v>
      </c>
      <c r="W1042" s="67" t="s">
        <v>9489</v>
      </c>
      <c r="X1042" s="67" t="s">
        <v>7</v>
      </c>
      <c r="Y1042">
        <v>6</v>
      </c>
      <c r="Z1042" t="s">
        <v>9542</v>
      </c>
      <c r="AA1042" t="s">
        <v>9525</v>
      </c>
    </row>
    <row r="1043" spans="1:27" x14ac:dyDescent="0.3">
      <c r="A1043" s="67" t="s">
        <v>7190</v>
      </c>
      <c r="B1043" s="67" t="s">
        <v>5258</v>
      </c>
      <c r="C1043" s="67" t="s">
        <v>9483</v>
      </c>
      <c r="D1043" s="67" t="s">
        <v>2091</v>
      </c>
      <c r="E1043" s="67" t="s">
        <v>9484</v>
      </c>
      <c r="F1043" s="67" t="s">
        <v>9485</v>
      </c>
      <c r="G1043" s="67" t="s">
        <v>9486</v>
      </c>
      <c r="H1043" s="67" t="s">
        <v>9487</v>
      </c>
      <c r="I1043" s="67" t="s">
        <v>6</v>
      </c>
      <c r="J1043" s="67" t="s">
        <v>9487</v>
      </c>
      <c r="K1043" s="67" t="s">
        <v>9433</v>
      </c>
      <c r="L1043" s="67" t="s">
        <v>9485</v>
      </c>
      <c r="M1043" s="67" t="s">
        <v>697</v>
      </c>
      <c r="O1043" s="67"/>
      <c r="P1043" s="67"/>
      <c r="Q1043" s="67" t="s">
        <v>2092</v>
      </c>
      <c r="R1043" s="67" t="s">
        <v>9424</v>
      </c>
      <c r="S1043">
        <v>0</v>
      </c>
      <c r="T1043" s="67" t="s">
        <v>9481</v>
      </c>
      <c r="U1043">
        <v>750000</v>
      </c>
      <c r="V1043" s="58">
        <v>45086</v>
      </c>
      <c r="W1043" s="67" t="s">
        <v>9489</v>
      </c>
      <c r="X1043" s="67" t="s">
        <v>7</v>
      </c>
      <c r="Y1043">
        <v>6</v>
      </c>
      <c r="Z1043" t="s">
        <v>9542</v>
      </c>
      <c r="AA1043" t="s">
        <v>9525</v>
      </c>
    </row>
    <row r="1044" spans="1:27" x14ac:dyDescent="0.3">
      <c r="A1044" s="67" t="s">
        <v>7199</v>
      </c>
      <c r="B1044" s="67" t="s">
        <v>5258</v>
      </c>
      <c r="C1044" s="67" t="s">
        <v>9483</v>
      </c>
      <c r="D1044" s="67" t="s">
        <v>4179</v>
      </c>
      <c r="E1044" s="67" t="s">
        <v>9484</v>
      </c>
      <c r="F1044" s="67" t="s">
        <v>9485</v>
      </c>
      <c r="G1044" s="67" t="s">
        <v>9486</v>
      </c>
      <c r="H1044" s="67" t="s">
        <v>9487</v>
      </c>
      <c r="I1044" s="67" t="s">
        <v>6</v>
      </c>
      <c r="J1044" s="67" t="s">
        <v>9487</v>
      </c>
      <c r="K1044" s="67" t="s">
        <v>9433</v>
      </c>
      <c r="L1044" s="67" t="s">
        <v>9485</v>
      </c>
      <c r="M1044" s="67" t="s">
        <v>697</v>
      </c>
      <c r="N1044">
        <v>16</v>
      </c>
      <c r="O1044" s="67" t="s">
        <v>9412</v>
      </c>
      <c r="P1044" s="67" t="s">
        <v>9417</v>
      </c>
      <c r="Q1044" s="67" t="s">
        <v>4180</v>
      </c>
      <c r="R1044" s="67" t="s">
        <v>9427</v>
      </c>
      <c r="S1044">
        <v>0</v>
      </c>
      <c r="T1044" s="67" t="s">
        <v>9481</v>
      </c>
      <c r="U1044">
        <v>2999750</v>
      </c>
      <c r="V1044" s="58">
        <v>45086</v>
      </c>
      <c r="W1044" s="67" t="s">
        <v>9489</v>
      </c>
      <c r="X1044" s="67" t="s">
        <v>7</v>
      </c>
      <c r="Y1044">
        <v>6</v>
      </c>
      <c r="Z1044" t="s">
        <v>9542</v>
      </c>
      <c r="AA1044" t="s">
        <v>9525</v>
      </c>
    </row>
    <row r="1045" spans="1:27" x14ac:dyDescent="0.3">
      <c r="A1045" s="67" t="s">
        <v>5541</v>
      </c>
      <c r="B1045" s="67" t="s">
        <v>5258</v>
      </c>
      <c r="C1045" s="67" t="s">
        <v>9483</v>
      </c>
      <c r="D1045" s="67" t="s">
        <v>2091</v>
      </c>
      <c r="E1045" s="67" t="s">
        <v>9484</v>
      </c>
      <c r="F1045" s="67" t="s">
        <v>9485</v>
      </c>
      <c r="G1045" s="67" t="s">
        <v>9486</v>
      </c>
      <c r="H1045" s="67" t="s">
        <v>9487</v>
      </c>
      <c r="I1045" s="67" t="s">
        <v>6</v>
      </c>
      <c r="J1045" s="67" t="s">
        <v>9487</v>
      </c>
      <c r="K1045" s="67" t="s">
        <v>9433</v>
      </c>
      <c r="L1045" s="67" t="s">
        <v>9485</v>
      </c>
      <c r="M1045" s="67" t="s">
        <v>697</v>
      </c>
      <c r="N1045">
        <v>11</v>
      </c>
      <c r="O1045" s="67" t="s">
        <v>9407</v>
      </c>
      <c r="P1045" s="67" t="s">
        <v>9416</v>
      </c>
      <c r="Q1045" s="67" t="s">
        <v>2092</v>
      </c>
      <c r="R1045" s="67" t="s">
        <v>9424</v>
      </c>
      <c r="S1045">
        <v>0</v>
      </c>
      <c r="T1045" s="67" t="s">
        <v>9481</v>
      </c>
      <c r="U1045">
        <v>2950000</v>
      </c>
      <c r="V1045" s="58">
        <v>45086</v>
      </c>
      <c r="W1045" s="67" t="s">
        <v>9489</v>
      </c>
      <c r="X1045" s="67" t="s">
        <v>7</v>
      </c>
      <c r="Y1045">
        <v>6</v>
      </c>
      <c r="Z1045" t="s">
        <v>9542</v>
      </c>
      <c r="AA1045" t="s">
        <v>9525</v>
      </c>
    </row>
    <row r="1046" spans="1:27" x14ac:dyDescent="0.3">
      <c r="A1046" s="67" t="s">
        <v>7123</v>
      </c>
      <c r="B1046" s="67" t="s">
        <v>5258</v>
      </c>
      <c r="C1046" s="67" t="s">
        <v>9483</v>
      </c>
      <c r="D1046" s="67" t="s">
        <v>4645</v>
      </c>
      <c r="E1046" s="67" t="s">
        <v>9484</v>
      </c>
      <c r="F1046" s="67" t="s">
        <v>9485</v>
      </c>
      <c r="G1046" s="67" t="s">
        <v>9486</v>
      </c>
      <c r="H1046" s="67" t="s">
        <v>9487</v>
      </c>
      <c r="I1046" s="67" t="s">
        <v>9487</v>
      </c>
      <c r="J1046" s="67" t="s">
        <v>9487</v>
      </c>
      <c r="K1046" s="67" t="s">
        <v>9419</v>
      </c>
      <c r="L1046" s="67" t="s">
        <v>9485</v>
      </c>
      <c r="M1046" s="67" t="s">
        <v>697</v>
      </c>
      <c r="N1046">
        <v>1</v>
      </c>
      <c r="O1046" s="67" t="s">
        <v>9397</v>
      </c>
      <c r="P1046" s="67" t="s">
        <v>9415</v>
      </c>
      <c r="Q1046" s="67" t="s">
        <v>4646</v>
      </c>
      <c r="R1046" s="67" t="s">
        <v>9429</v>
      </c>
      <c r="S1046">
        <v>0</v>
      </c>
      <c r="T1046" s="67" t="s">
        <v>9482</v>
      </c>
      <c r="U1046">
        <v>705672</v>
      </c>
      <c r="V1046" s="58">
        <v>45086</v>
      </c>
      <c r="W1046" s="67" t="s">
        <v>9521</v>
      </c>
      <c r="X1046" s="67" t="s">
        <v>4</v>
      </c>
      <c r="Y1046">
        <v>6</v>
      </c>
      <c r="Z1046" t="s">
        <v>9542</v>
      </c>
      <c r="AA1046" t="s">
        <v>9525</v>
      </c>
    </row>
    <row r="1047" spans="1:27" x14ac:dyDescent="0.3">
      <c r="A1047" s="67" t="s">
        <v>7215</v>
      </c>
      <c r="B1047" s="67" t="s">
        <v>5258</v>
      </c>
      <c r="C1047" s="67" t="s">
        <v>9483</v>
      </c>
      <c r="D1047" s="67" t="s">
        <v>955</v>
      </c>
      <c r="E1047" s="67" t="s">
        <v>9484</v>
      </c>
      <c r="F1047" s="67" t="s">
        <v>9485</v>
      </c>
      <c r="G1047" s="67" t="s">
        <v>9486</v>
      </c>
      <c r="H1047" s="67" t="s">
        <v>9487</v>
      </c>
      <c r="I1047" s="67" t="s">
        <v>6</v>
      </c>
      <c r="J1047" s="67" t="s">
        <v>9487</v>
      </c>
      <c r="K1047" s="67" t="s">
        <v>9433</v>
      </c>
      <c r="L1047" s="67" t="s">
        <v>9485</v>
      </c>
      <c r="M1047" s="67" t="s">
        <v>697</v>
      </c>
      <c r="N1047">
        <v>4</v>
      </c>
      <c r="O1047" s="67" t="s">
        <v>9400</v>
      </c>
      <c r="P1047" s="67" t="s">
        <v>9415</v>
      </c>
      <c r="Q1047" s="67" t="s">
        <v>956</v>
      </c>
      <c r="R1047" s="67" t="s">
        <v>9422</v>
      </c>
      <c r="S1047">
        <v>0</v>
      </c>
      <c r="T1047" s="67" t="s">
        <v>9481</v>
      </c>
      <c r="U1047">
        <v>100000</v>
      </c>
      <c r="V1047" s="58">
        <v>45086</v>
      </c>
      <c r="W1047" s="67" t="s">
        <v>9489</v>
      </c>
      <c r="X1047" s="67" t="s">
        <v>7</v>
      </c>
      <c r="Y1047">
        <v>6</v>
      </c>
      <c r="Z1047" t="s">
        <v>9542</v>
      </c>
      <c r="AA1047" t="s">
        <v>9525</v>
      </c>
    </row>
    <row r="1048" spans="1:27" x14ac:dyDescent="0.3">
      <c r="A1048" s="67" t="s">
        <v>7123</v>
      </c>
      <c r="B1048" s="67" t="s">
        <v>5258</v>
      </c>
      <c r="C1048" s="67" t="s">
        <v>9483</v>
      </c>
      <c r="D1048" s="67" t="s">
        <v>955</v>
      </c>
      <c r="E1048" s="67" t="s">
        <v>9484</v>
      </c>
      <c r="F1048" s="67" t="s">
        <v>9485</v>
      </c>
      <c r="G1048" s="67" t="s">
        <v>9486</v>
      </c>
      <c r="H1048" s="67" t="s">
        <v>9487</v>
      </c>
      <c r="I1048" s="67" t="s">
        <v>6</v>
      </c>
      <c r="J1048" s="67" t="s">
        <v>9487</v>
      </c>
      <c r="K1048" s="67" t="s">
        <v>9433</v>
      </c>
      <c r="L1048" s="67" t="s">
        <v>9485</v>
      </c>
      <c r="M1048" s="67" t="s">
        <v>697</v>
      </c>
      <c r="N1048">
        <v>1</v>
      </c>
      <c r="O1048" s="67" t="s">
        <v>9397</v>
      </c>
      <c r="P1048" s="67" t="s">
        <v>9415</v>
      </c>
      <c r="Q1048" s="67" t="s">
        <v>956</v>
      </c>
      <c r="R1048" s="67" t="s">
        <v>9422</v>
      </c>
      <c r="S1048">
        <v>0</v>
      </c>
      <c r="T1048" s="67" t="s">
        <v>9481</v>
      </c>
      <c r="U1048">
        <v>2850000</v>
      </c>
      <c r="V1048" s="58">
        <v>45086</v>
      </c>
      <c r="W1048" s="67" t="s">
        <v>9489</v>
      </c>
      <c r="X1048" s="67" t="s">
        <v>7</v>
      </c>
      <c r="Y1048">
        <v>6</v>
      </c>
      <c r="Z1048" t="s">
        <v>9542</v>
      </c>
      <c r="AA1048" t="s">
        <v>9525</v>
      </c>
    </row>
    <row r="1049" spans="1:27" x14ac:dyDescent="0.3">
      <c r="A1049" s="67" t="s">
        <v>7215</v>
      </c>
      <c r="B1049" s="67" t="s">
        <v>5258</v>
      </c>
      <c r="C1049" s="67" t="s">
        <v>9483</v>
      </c>
      <c r="D1049" s="67" t="s">
        <v>4645</v>
      </c>
      <c r="E1049" s="67" t="s">
        <v>9484</v>
      </c>
      <c r="F1049" s="67" t="s">
        <v>9485</v>
      </c>
      <c r="G1049" s="67" t="s">
        <v>9486</v>
      </c>
      <c r="H1049" s="67" t="s">
        <v>9487</v>
      </c>
      <c r="I1049" s="67" t="s">
        <v>6</v>
      </c>
      <c r="J1049" s="67" t="s">
        <v>9487</v>
      </c>
      <c r="K1049" s="67" t="s">
        <v>9433</v>
      </c>
      <c r="L1049" s="67" t="s">
        <v>9485</v>
      </c>
      <c r="M1049" s="67" t="s">
        <v>697</v>
      </c>
      <c r="N1049">
        <v>4</v>
      </c>
      <c r="O1049" s="67" t="s">
        <v>9400</v>
      </c>
      <c r="P1049" s="67" t="s">
        <v>9415</v>
      </c>
      <c r="Q1049" s="67" t="s">
        <v>4646</v>
      </c>
      <c r="R1049" s="67" t="s">
        <v>9429</v>
      </c>
      <c r="S1049">
        <v>0</v>
      </c>
      <c r="T1049" s="67" t="s">
        <v>9482</v>
      </c>
      <c r="U1049">
        <v>167010</v>
      </c>
      <c r="V1049" s="58">
        <v>45087</v>
      </c>
      <c r="W1049" s="67" t="s">
        <v>9489</v>
      </c>
      <c r="X1049" s="67" t="s">
        <v>7</v>
      </c>
      <c r="Y1049">
        <v>6</v>
      </c>
      <c r="Z1049" t="s">
        <v>9542</v>
      </c>
      <c r="AA1049" t="s">
        <v>9525</v>
      </c>
    </row>
    <row r="1050" spans="1:27" x14ac:dyDescent="0.3">
      <c r="A1050" s="67" t="s">
        <v>7123</v>
      </c>
      <c r="B1050" s="67" t="s">
        <v>5258</v>
      </c>
      <c r="C1050" s="67" t="s">
        <v>9483</v>
      </c>
      <c r="D1050" s="67" t="s">
        <v>955</v>
      </c>
      <c r="E1050" s="67" t="s">
        <v>9484</v>
      </c>
      <c r="F1050" s="67" t="s">
        <v>9485</v>
      </c>
      <c r="G1050" s="67" t="s">
        <v>9486</v>
      </c>
      <c r="H1050" s="67" t="s">
        <v>9487</v>
      </c>
      <c r="I1050" s="67" t="s">
        <v>6</v>
      </c>
      <c r="J1050" s="67" t="s">
        <v>9487</v>
      </c>
      <c r="K1050" s="67" t="s">
        <v>9433</v>
      </c>
      <c r="L1050" s="67" t="s">
        <v>9485</v>
      </c>
      <c r="M1050" s="67" t="s">
        <v>697</v>
      </c>
      <c r="N1050">
        <v>1</v>
      </c>
      <c r="O1050" s="67" t="s">
        <v>9397</v>
      </c>
      <c r="P1050" s="67" t="s">
        <v>9415</v>
      </c>
      <c r="Q1050" s="67" t="s">
        <v>956</v>
      </c>
      <c r="R1050" s="67" t="s">
        <v>9422</v>
      </c>
      <c r="S1050">
        <v>0</v>
      </c>
      <c r="T1050" s="67" t="s">
        <v>9481</v>
      </c>
      <c r="U1050">
        <v>1950000</v>
      </c>
      <c r="V1050" s="58">
        <v>45087</v>
      </c>
      <c r="W1050" s="67" t="s">
        <v>9489</v>
      </c>
      <c r="X1050" s="67" t="s">
        <v>7</v>
      </c>
      <c r="Y1050">
        <v>6</v>
      </c>
      <c r="Z1050" t="s">
        <v>9542</v>
      </c>
      <c r="AA1050" t="s">
        <v>9525</v>
      </c>
    </row>
    <row r="1051" spans="1:27" x14ac:dyDescent="0.3">
      <c r="A1051" s="67" t="s">
        <v>7123</v>
      </c>
      <c r="B1051" s="67" t="s">
        <v>5258</v>
      </c>
      <c r="C1051" s="67" t="s">
        <v>9483</v>
      </c>
      <c r="D1051" s="67" t="s">
        <v>955</v>
      </c>
      <c r="E1051" s="67" t="s">
        <v>9484</v>
      </c>
      <c r="F1051" s="67" t="s">
        <v>9485</v>
      </c>
      <c r="G1051" s="67" t="s">
        <v>9486</v>
      </c>
      <c r="H1051" s="67" t="s">
        <v>9487</v>
      </c>
      <c r="I1051" s="67" t="s">
        <v>6</v>
      </c>
      <c r="J1051" s="67" t="s">
        <v>9487</v>
      </c>
      <c r="K1051" s="67" t="s">
        <v>9433</v>
      </c>
      <c r="L1051" s="67" t="s">
        <v>9485</v>
      </c>
      <c r="M1051" s="67" t="s">
        <v>697</v>
      </c>
      <c r="N1051">
        <v>1</v>
      </c>
      <c r="O1051" s="67" t="s">
        <v>9397</v>
      </c>
      <c r="P1051" s="67" t="s">
        <v>9415</v>
      </c>
      <c r="Q1051" s="67" t="s">
        <v>956</v>
      </c>
      <c r="R1051" s="67" t="s">
        <v>9422</v>
      </c>
      <c r="S1051">
        <v>0</v>
      </c>
      <c r="T1051" s="67" t="s">
        <v>9481</v>
      </c>
      <c r="U1051">
        <v>750000</v>
      </c>
      <c r="V1051" s="58">
        <v>45088</v>
      </c>
      <c r="W1051" s="67" t="s">
        <v>9489</v>
      </c>
      <c r="X1051" s="67" t="s">
        <v>7</v>
      </c>
      <c r="Y1051">
        <v>6</v>
      </c>
      <c r="Z1051" t="s">
        <v>9542</v>
      </c>
      <c r="AA1051" t="s">
        <v>9525</v>
      </c>
    </row>
    <row r="1052" spans="1:27" x14ac:dyDescent="0.3">
      <c r="A1052" s="67" t="s">
        <v>5505</v>
      </c>
      <c r="B1052" s="67" t="s">
        <v>5258</v>
      </c>
      <c r="C1052" s="67" t="s">
        <v>9483</v>
      </c>
      <c r="D1052" s="67" t="s">
        <v>4179</v>
      </c>
      <c r="E1052" s="67" t="s">
        <v>9484</v>
      </c>
      <c r="F1052" s="67" t="s">
        <v>9485</v>
      </c>
      <c r="G1052" s="67" t="s">
        <v>9486</v>
      </c>
      <c r="H1052" s="67" t="s">
        <v>9487</v>
      </c>
      <c r="I1052" s="67" t="s">
        <v>6</v>
      </c>
      <c r="J1052" s="67" t="s">
        <v>9487</v>
      </c>
      <c r="K1052" s="67" t="s">
        <v>9433</v>
      </c>
      <c r="L1052" s="67" t="s">
        <v>9485</v>
      </c>
      <c r="M1052" s="67" t="s">
        <v>697</v>
      </c>
      <c r="O1052" s="67"/>
      <c r="P1052" s="67"/>
      <c r="Q1052" s="67" t="s">
        <v>4180</v>
      </c>
      <c r="R1052" s="67" t="s">
        <v>9427</v>
      </c>
      <c r="S1052">
        <v>0</v>
      </c>
      <c r="T1052" s="67" t="s">
        <v>9481</v>
      </c>
      <c r="U1052">
        <v>38000</v>
      </c>
      <c r="V1052" s="58">
        <v>45089</v>
      </c>
      <c r="W1052" s="67" t="s">
        <v>9489</v>
      </c>
      <c r="X1052" s="67" t="s">
        <v>7</v>
      </c>
      <c r="Y1052">
        <v>6</v>
      </c>
      <c r="Z1052" t="s">
        <v>9542</v>
      </c>
      <c r="AA1052" t="s">
        <v>9525</v>
      </c>
    </row>
    <row r="1053" spans="1:27" x14ac:dyDescent="0.3">
      <c r="A1053" s="67" t="s">
        <v>6058</v>
      </c>
      <c r="B1053" s="67" t="s">
        <v>5258</v>
      </c>
      <c r="C1053" s="67" t="s">
        <v>9483</v>
      </c>
      <c r="D1053" s="67" t="s">
        <v>4185</v>
      </c>
      <c r="E1053" s="67" t="s">
        <v>9484</v>
      </c>
      <c r="F1053" s="67" t="s">
        <v>9485</v>
      </c>
      <c r="G1053" s="67" t="s">
        <v>9486</v>
      </c>
      <c r="H1053" s="67" t="s">
        <v>9487</v>
      </c>
      <c r="I1053" s="67" t="s">
        <v>6</v>
      </c>
      <c r="J1053" s="67" t="s">
        <v>9487</v>
      </c>
      <c r="K1053" s="67" t="s">
        <v>9433</v>
      </c>
      <c r="L1053" s="67" t="s">
        <v>9485</v>
      </c>
      <c r="M1053" s="67" t="s">
        <v>697</v>
      </c>
      <c r="O1053" s="67"/>
      <c r="P1053" s="67"/>
      <c r="Q1053" s="67" t="s">
        <v>4186</v>
      </c>
      <c r="R1053" s="67" t="s">
        <v>9428</v>
      </c>
      <c r="S1053">
        <v>0</v>
      </c>
      <c r="T1053" s="67" t="s">
        <v>9481</v>
      </c>
      <c r="U1053">
        <v>1200000</v>
      </c>
      <c r="V1053" s="58">
        <v>45089</v>
      </c>
      <c r="W1053" s="67" t="s">
        <v>9489</v>
      </c>
      <c r="X1053" s="67" t="s">
        <v>7</v>
      </c>
      <c r="Y1053">
        <v>6</v>
      </c>
      <c r="Z1053" t="s">
        <v>9542</v>
      </c>
      <c r="AA1053" t="s">
        <v>9525</v>
      </c>
    </row>
    <row r="1054" spans="1:27" x14ac:dyDescent="0.3">
      <c r="A1054" s="67" t="s">
        <v>8729</v>
      </c>
      <c r="B1054" s="67" t="s">
        <v>5258</v>
      </c>
      <c r="C1054" s="67" t="s">
        <v>9483</v>
      </c>
      <c r="D1054" s="67" t="s">
        <v>4179</v>
      </c>
      <c r="E1054" s="67" t="s">
        <v>9484</v>
      </c>
      <c r="F1054" s="67" t="s">
        <v>9485</v>
      </c>
      <c r="G1054" s="67" t="s">
        <v>9486</v>
      </c>
      <c r="H1054" s="67" t="s">
        <v>9487</v>
      </c>
      <c r="I1054" s="67" t="s">
        <v>6</v>
      </c>
      <c r="J1054" s="67" t="s">
        <v>9487</v>
      </c>
      <c r="K1054" s="67" t="s">
        <v>9433</v>
      </c>
      <c r="L1054" s="67" t="s">
        <v>9485</v>
      </c>
      <c r="M1054" s="67" t="s">
        <v>697</v>
      </c>
      <c r="N1054">
        <v>9</v>
      </c>
      <c r="O1054" s="67" t="s">
        <v>9406</v>
      </c>
      <c r="P1054" s="67" t="s">
        <v>9415</v>
      </c>
      <c r="Q1054" s="67" t="s">
        <v>4180</v>
      </c>
      <c r="R1054" s="67" t="s">
        <v>9427</v>
      </c>
      <c r="S1054">
        <v>0</v>
      </c>
      <c r="T1054" s="67" t="s">
        <v>9481</v>
      </c>
      <c r="U1054">
        <v>5010000</v>
      </c>
      <c r="V1054" s="58">
        <v>45089</v>
      </c>
      <c r="W1054" s="67" t="s">
        <v>9489</v>
      </c>
      <c r="X1054" s="67" t="s">
        <v>7</v>
      </c>
      <c r="Y1054">
        <v>6</v>
      </c>
      <c r="Z1054" t="s">
        <v>9542</v>
      </c>
      <c r="AA1054" t="s">
        <v>9525</v>
      </c>
    </row>
    <row r="1055" spans="1:27" x14ac:dyDescent="0.3">
      <c r="A1055" s="67" t="s">
        <v>5548</v>
      </c>
      <c r="B1055" s="67" t="s">
        <v>5258</v>
      </c>
      <c r="C1055" s="67" t="s">
        <v>9483</v>
      </c>
      <c r="D1055" s="67" t="s">
        <v>951</v>
      </c>
      <c r="E1055" s="67" t="s">
        <v>9484</v>
      </c>
      <c r="F1055" s="67" t="s">
        <v>9485</v>
      </c>
      <c r="G1055" s="67" t="s">
        <v>9486</v>
      </c>
      <c r="H1055" s="67" t="s">
        <v>9487</v>
      </c>
      <c r="I1055" s="67" t="s">
        <v>6</v>
      </c>
      <c r="J1055" s="67" t="s">
        <v>9487</v>
      </c>
      <c r="K1055" s="67" t="s">
        <v>9433</v>
      </c>
      <c r="L1055" s="67" t="s">
        <v>9485</v>
      </c>
      <c r="M1055" s="67" t="s">
        <v>697</v>
      </c>
      <c r="N1055">
        <v>5</v>
      </c>
      <c r="O1055" s="67" t="s">
        <v>9401</v>
      </c>
      <c r="P1055" s="67" t="s">
        <v>9415</v>
      </c>
      <c r="Q1055" s="67" t="s">
        <v>952</v>
      </c>
      <c r="R1055" s="67" t="s">
        <v>9421</v>
      </c>
      <c r="S1055">
        <v>0</v>
      </c>
      <c r="T1055" s="67" t="s">
        <v>9481</v>
      </c>
      <c r="U1055">
        <v>5070000</v>
      </c>
      <c r="V1055" s="58">
        <v>45089</v>
      </c>
      <c r="W1055" s="67" t="s">
        <v>9489</v>
      </c>
      <c r="X1055" s="67" t="s">
        <v>7</v>
      </c>
      <c r="Y1055">
        <v>6</v>
      </c>
      <c r="Z1055" t="s">
        <v>9542</v>
      </c>
      <c r="AA1055" t="s">
        <v>9525</v>
      </c>
    </row>
    <row r="1056" spans="1:27" x14ac:dyDescent="0.3">
      <c r="A1056" s="67" t="s">
        <v>8729</v>
      </c>
      <c r="B1056" s="67" t="s">
        <v>5258</v>
      </c>
      <c r="C1056" s="67" t="s">
        <v>9483</v>
      </c>
      <c r="D1056" s="67" t="s">
        <v>951</v>
      </c>
      <c r="E1056" s="67" t="s">
        <v>9484</v>
      </c>
      <c r="F1056" s="67" t="s">
        <v>9485</v>
      </c>
      <c r="G1056" s="67" t="s">
        <v>9486</v>
      </c>
      <c r="H1056" s="67" t="s">
        <v>9487</v>
      </c>
      <c r="I1056" s="67" t="s">
        <v>6</v>
      </c>
      <c r="J1056" s="67" t="s">
        <v>9487</v>
      </c>
      <c r="K1056" s="67" t="s">
        <v>9433</v>
      </c>
      <c r="L1056" s="67" t="s">
        <v>9485</v>
      </c>
      <c r="M1056" s="67" t="s">
        <v>697</v>
      </c>
      <c r="N1056">
        <v>9</v>
      </c>
      <c r="O1056" s="67" t="s">
        <v>9406</v>
      </c>
      <c r="P1056" s="67" t="s">
        <v>9415</v>
      </c>
      <c r="Q1056" s="67" t="s">
        <v>952</v>
      </c>
      <c r="R1056" s="67" t="s">
        <v>9421</v>
      </c>
      <c r="S1056">
        <v>0</v>
      </c>
      <c r="T1056" s="67" t="s">
        <v>9481</v>
      </c>
      <c r="U1056">
        <v>8580000</v>
      </c>
      <c r="V1056" s="58">
        <v>45089</v>
      </c>
      <c r="W1056" s="67" t="s">
        <v>9489</v>
      </c>
      <c r="X1056" s="67" t="s">
        <v>7</v>
      </c>
      <c r="Y1056">
        <v>6</v>
      </c>
      <c r="Z1056" t="s">
        <v>9542</v>
      </c>
      <c r="AA1056" t="s">
        <v>9525</v>
      </c>
    </row>
    <row r="1057" spans="1:27" x14ac:dyDescent="0.3">
      <c r="A1057" s="67" t="s">
        <v>5491</v>
      </c>
      <c r="B1057" s="67" t="s">
        <v>5258</v>
      </c>
      <c r="C1057" s="67" t="s">
        <v>9483</v>
      </c>
      <c r="D1057" s="67" t="s">
        <v>951</v>
      </c>
      <c r="E1057" s="67" t="s">
        <v>9484</v>
      </c>
      <c r="F1057" s="67" t="s">
        <v>9485</v>
      </c>
      <c r="G1057" s="67" t="s">
        <v>9486</v>
      </c>
      <c r="H1057" s="67" t="s">
        <v>9487</v>
      </c>
      <c r="I1057" s="67" t="s">
        <v>6</v>
      </c>
      <c r="J1057" s="67" t="s">
        <v>9487</v>
      </c>
      <c r="K1057" s="67" t="s">
        <v>9433</v>
      </c>
      <c r="L1057" s="67" t="s">
        <v>9485</v>
      </c>
      <c r="M1057" s="67" t="s">
        <v>697</v>
      </c>
      <c r="N1057">
        <v>10</v>
      </c>
      <c r="O1057" s="67" t="s">
        <v>9404</v>
      </c>
      <c r="P1057" s="67" t="s">
        <v>9415</v>
      </c>
      <c r="Q1057" s="67" t="s">
        <v>952</v>
      </c>
      <c r="R1057" s="67" t="s">
        <v>9421</v>
      </c>
      <c r="S1057">
        <v>0</v>
      </c>
      <c r="T1057" s="67" t="s">
        <v>9481</v>
      </c>
      <c r="U1057">
        <v>3315000</v>
      </c>
      <c r="V1057" s="58">
        <v>45089</v>
      </c>
      <c r="W1057" s="67" t="s">
        <v>9489</v>
      </c>
      <c r="X1057" s="67" t="s">
        <v>7</v>
      </c>
      <c r="Y1057">
        <v>6</v>
      </c>
      <c r="Z1057" t="s">
        <v>9542</v>
      </c>
      <c r="AA1057" t="s">
        <v>9525</v>
      </c>
    </row>
    <row r="1058" spans="1:27" x14ac:dyDescent="0.3">
      <c r="A1058" s="67" t="s">
        <v>7123</v>
      </c>
      <c r="B1058" s="67" t="s">
        <v>5258</v>
      </c>
      <c r="C1058" s="67" t="s">
        <v>9483</v>
      </c>
      <c r="D1058" s="67" t="s">
        <v>4645</v>
      </c>
      <c r="E1058" s="67" t="s">
        <v>9484</v>
      </c>
      <c r="F1058" s="67" t="s">
        <v>9485</v>
      </c>
      <c r="G1058" s="67" t="s">
        <v>9486</v>
      </c>
      <c r="H1058" s="67" t="s">
        <v>9487</v>
      </c>
      <c r="I1058" s="67" t="s">
        <v>6</v>
      </c>
      <c r="J1058" s="67" t="s">
        <v>9487</v>
      </c>
      <c r="K1058" s="67" t="s">
        <v>9433</v>
      </c>
      <c r="L1058" s="67" t="s">
        <v>9485</v>
      </c>
      <c r="M1058" s="67" t="s">
        <v>697</v>
      </c>
      <c r="N1058">
        <v>1</v>
      </c>
      <c r="O1058" s="67" t="s">
        <v>9397</v>
      </c>
      <c r="P1058" s="67" t="s">
        <v>9415</v>
      </c>
      <c r="Q1058" s="67" t="s">
        <v>4646</v>
      </c>
      <c r="R1058" s="67" t="s">
        <v>9429</v>
      </c>
      <c r="S1058">
        <v>0</v>
      </c>
      <c r="T1058" s="67" t="s">
        <v>9482</v>
      </c>
      <c r="U1058">
        <v>137445</v>
      </c>
      <c r="V1058" s="58">
        <v>45089</v>
      </c>
      <c r="W1058" s="67" t="s">
        <v>9489</v>
      </c>
      <c r="X1058" s="67" t="s">
        <v>7</v>
      </c>
      <c r="Y1058">
        <v>6</v>
      </c>
      <c r="Z1058" t="s">
        <v>9542</v>
      </c>
      <c r="AA1058" t="s">
        <v>9525</v>
      </c>
    </row>
    <row r="1059" spans="1:27" x14ac:dyDescent="0.3">
      <c r="A1059" s="67" t="s">
        <v>5491</v>
      </c>
      <c r="B1059" s="67" t="s">
        <v>5258</v>
      </c>
      <c r="C1059" s="67" t="s">
        <v>9483</v>
      </c>
      <c r="D1059" s="67" t="s">
        <v>955</v>
      </c>
      <c r="E1059" s="67" t="s">
        <v>9484</v>
      </c>
      <c r="F1059" s="67" t="s">
        <v>9485</v>
      </c>
      <c r="G1059" s="67" t="s">
        <v>9486</v>
      </c>
      <c r="H1059" s="67" t="s">
        <v>9487</v>
      </c>
      <c r="I1059" s="67" t="s">
        <v>6</v>
      </c>
      <c r="J1059" s="67" t="s">
        <v>9487</v>
      </c>
      <c r="K1059" s="67" t="s">
        <v>9433</v>
      </c>
      <c r="L1059" s="67" t="s">
        <v>9485</v>
      </c>
      <c r="M1059" s="67" t="s">
        <v>697</v>
      </c>
      <c r="N1059">
        <v>10</v>
      </c>
      <c r="O1059" s="67" t="s">
        <v>9404</v>
      </c>
      <c r="P1059" s="67" t="s">
        <v>9415</v>
      </c>
      <c r="Q1059" s="67" t="s">
        <v>956</v>
      </c>
      <c r="R1059" s="67" t="s">
        <v>9422</v>
      </c>
      <c r="S1059">
        <v>0</v>
      </c>
      <c r="T1059" s="67" t="s">
        <v>9481</v>
      </c>
      <c r="U1059">
        <v>300000</v>
      </c>
      <c r="V1059" s="58">
        <v>45089</v>
      </c>
      <c r="W1059" s="67" t="s">
        <v>9489</v>
      </c>
      <c r="X1059" s="67" t="s">
        <v>7</v>
      </c>
      <c r="Y1059">
        <v>6</v>
      </c>
      <c r="Z1059" t="s">
        <v>9542</v>
      </c>
      <c r="AA1059" t="s">
        <v>9525</v>
      </c>
    </row>
    <row r="1060" spans="1:27" x14ac:dyDescent="0.3">
      <c r="A1060" s="67" t="s">
        <v>7123</v>
      </c>
      <c r="B1060" s="67" t="s">
        <v>5258</v>
      </c>
      <c r="C1060" s="67" t="s">
        <v>9483</v>
      </c>
      <c r="D1060" s="67" t="s">
        <v>955</v>
      </c>
      <c r="E1060" s="67" t="s">
        <v>9484</v>
      </c>
      <c r="F1060" s="67" t="s">
        <v>9485</v>
      </c>
      <c r="G1060" s="67" t="s">
        <v>9486</v>
      </c>
      <c r="H1060" s="67" t="s">
        <v>9487</v>
      </c>
      <c r="I1060" s="67" t="s">
        <v>6</v>
      </c>
      <c r="J1060" s="67" t="s">
        <v>9487</v>
      </c>
      <c r="K1060" s="67" t="s">
        <v>9433</v>
      </c>
      <c r="L1060" s="67" t="s">
        <v>9485</v>
      </c>
      <c r="M1060" s="67" t="s">
        <v>697</v>
      </c>
      <c r="N1060">
        <v>1</v>
      </c>
      <c r="O1060" s="67" t="s">
        <v>9397</v>
      </c>
      <c r="P1060" s="67" t="s">
        <v>9415</v>
      </c>
      <c r="Q1060" s="67" t="s">
        <v>956</v>
      </c>
      <c r="R1060" s="67" t="s">
        <v>9422</v>
      </c>
      <c r="S1060">
        <v>0</v>
      </c>
      <c r="T1060" s="67" t="s">
        <v>9481</v>
      </c>
      <c r="U1060">
        <v>4500000</v>
      </c>
      <c r="V1060" s="58">
        <v>45089</v>
      </c>
      <c r="W1060" s="67" t="s">
        <v>9489</v>
      </c>
      <c r="X1060" s="67" t="s">
        <v>7</v>
      </c>
      <c r="Y1060">
        <v>6</v>
      </c>
      <c r="Z1060" t="s">
        <v>9542</v>
      </c>
      <c r="AA1060" t="s">
        <v>9525</v>
      </c>
    </row>
    <row r="1061" spans="1:27" x14ac:dyDescent="0.3">
      <c r="A1061" s="67" t="s">
        <v>6072</v>
      </c>
      <c r="B1061" s="67" t="s">
        <v>5258</v>
      </c>
      <c r="C1061" s="67" t="s">
        <v>9483</v>
      </c>
      <c r="D1061" s="67" t="s">
        <v>4179</v>
      </c>
      <c r="E1061" s="67" t="s">
        <v>9484</v>
      </c>
      <c r="F1061" s="67" t="s">
        <v>9485</v>
      </c>
      <c r="G1061" s="67" t="s">
        <v>9486</v>
      </c>
      <c r="H1061" s="67" t="s">
        <v>9487</v>
      </c>
      <c r="I1061" s="67" t="s">
        <v>6</v>
      </c>
      <c r="J1061" s="67" t="s">
        <v>9487</v>
      </c>
      <c r="K1061" s="67" t="s">
        <v>9433</v>
      </c>
      <c r="L1061" s="67" t="s">
        <v>9485</v>
      </c>
      <c r="M1061" s="67" t="s">
        <v>697</v>
      </c>
      <c r="O1061" s="67"/>
      <c r="P1061" s="67"/>
      <c r="Q1061" s="67" t="s">
        <v>4180</v>
      </c>
      <c r="R1061" s="67" t="s">
        <v>9427</v>
      </c>
      <c r="S1061">
        <v>0</v>
      </c>
      <c r="T1061" s="67" t="s">
        <v>9481</v>
      </c>
      <c r="U1061">
        <v>5175000</v>
      </c>
      <c r="V1061" s="58">
        <v>45090</v>
      </c>
      <c r="W1061" s="67" t="s">
        <v>9489</v>
      </c>
      <c r="X1061" s="67" t="s">
        <v>7</v>
      </c>
      <c r="Y1061">
        <v>6</v>
      </c>
      <c r="Z1061" t="s">
        <v>9542</v>
      </c>
      <c r="AA1061" t="s">
        <v>9525</v>
      </c>
    </row>
    <row r="1062" spans="1:27" x14ac:dyDescent="0.3">
      <c r="A1062" s="67" t="s">
        <v>6058</v>
      </c>
      <c r="B1062" s="67" t="s">
        <v>5258</v>
      </c>
      <c r="C1062" s="67" t="s">
        <v>9483</v>
      </c>
      <c r="D1062" s="67" t="s">
        <v>4185</v>
      </c>
      <c r="E1062" s="67" t="s">
        <v>9484</v>
      </c>
      <c r="F1062" s="67" t="s">
        <v>9485</v>
      </c>
      <c r="G1062" s="67" t="s">
        <v>9486</v>
      </c>
      <c r="H1062" s="67" t="s">
        <v>9487</v>
      </c>
      <c r="I1062" s="67" t="s">
        <v>6</v>
      </c>
      <c r="J1062" s="67" t="s">
        <v>9487</v>
      </c>
      <c r="K1062" s="67" t="s">
        <v>9433</v>
      </c>
      <c r="L1062" s="67" t="s">
        <v>9485</v>
      </c>
      <c r="M1062" s="67" t="s">
        <v>697</v>
      </c>
      <c r="O1062" s="67"/>
      <c r="P1062" s="67"/>
      <c r="Q1062" s="67" t="s">
        <v>4186</v>
      </c>
      <c r="R1062" s="67" t="s">
        <v>9428</v>
      </c>
      <c r="S1062">
        <v>0</v>
      </c>
      <c r="T1062" s="67" t="s">
        <v>9481</v>
      </c>
      <c r="U1062">
        <v>2400000</v>
      </c>
      <c r="V1062" s="58">
        <v>45090</v>
      </c>
      <c r="W1062" s="67" t="s">
        <v>9489</v>
      </c>
      <c r="X1062" s="67" t="s">
        <v>7</v>
      </c>
      <c r="Y1062">
        <v>6</v>
      </c>
      <c r="Z1062" t="s">
        <v>9542</v>
      </c>
      <c r="AA1062" t="s">
        <v>9525</v>
      </c>
    </row>
    <row r="1063" spans="1:27" x14ac:dyDescent="0.3">
      <c r="A1063" s="67" t="s">
        <v>7123</v>
      </c>
      <c r="B1063" s="67" t="s">
        <v>5258</v>
      </c>
      <c r="C1063" s="67" t="s">
        <v>9483</v>
      </c>
      <c r="D1063" s="67" t="s">
        <v>951</v>
      </c>
      <c r="E1063" s="67" t="s">
        <v>9484</v>
      </c>
      <c r="F1063" s="67" t="s">
        <v>9485</v>
      </c>
      <c r="G1063" s="67" t="s">
        <v>9486</v>
      </c>
      <c r="H1063" s="67" t="s">
        <v>9487</v>
      </c>
      <c r="I1063" s="67" t="s">
        <v>6</v>
      </c>
      <c r="J1063" s="67" t="s">
        <v>9487</v>
      </c>
      <c r="K1063" s="67" t="s">
        <v>9433</v>
      </c>
      <c r="L1063" s="67" t="s">
        <v>9485</v>
      </c>
      <c r="M1063" s="67" t="s">
        <v>697</v>
      </c>
      <c r="N1063">
        <v>1</v>
      </c>
      <c r="O1063" s="67" t="s">
        <v>9397</v>
      </c>
      <c r="P1063" s="67" t="s">
        <v>9415</v>
      </c>
      <c r="Q1063" s="67" t="s">
        <v>952</v>
      </c>
      <c r="R1063" s="67" t="s">
        <v>9421</v>
      </c>
      <c r="S1063">
        <v>0</v>
      </c>
      <c r="T1063" s="67" t="s">
        <v>9481</v>
      </c>
      <c r="U1063">
        <v>52900000</v>
      </c>
      <c r="V1063" s="58">
        <v>45090</v>
      </c>
      <c r="W1063" s="67" t="s">
        <v>9489</v>
      </c>
      <c r="X1063" s="67" t="s">
        <v>7</v>
      </c>
      <c r="Y1063">
        <v>6</v>
      </c>
      <c r="Z1063" t="s">
        <v>9542</v>
      </c>
      <c r="AA1063" t="s">
        <v>9525</v>
      </c>
    </row>
    <row r="1064" spans="1:27" x14ac:dyDescent="0.3">
      <c r="A1064" s="67" t="s">
        <v>5548</v>
      </c>
      <c r="B1064" s="67" t="s">
        <v>5258</v>
      </c>
      <c r="C1064" s="67" t="s">
        <v>9483</v>
      </c>
      <c r="D1064" s="67" t="s">
        <v>951</v>
      </c>
      <c r="E1064" s="67" t="s">
        <v>9484</v>
      </c>
      <c r="F1064" s="67" t="s">
        <v>9485</v>
      </c>
      <c r="G1064" s="67" t="s">
        <v>9486</v>
      </c>
      <c r="H1064" s="67" t="s">
        <v>9487</v>
      </c>
      <c r="I1064" s="67" t="s">
        <v>6</v>
      </c>
      <c r="J1064" s="67" t="s">
        <v>9487</v>
      </c>
      <c r="K1064" s="67" t="s">
        <v>9433</v>
      </c>
      <c r="L1064" s="67" t="s">
        <v>9485</v>
      </c>
      <c r="M1064" s="67" t="s">
        <v>697</v>
      </c>
      <c r="N1064">
        <v>5</v>
      </c>
      <c r="O1064" s="67" t="s">
        <v>9401</v>
      </c>
      <c r="P1064" s="67" t="s">
        <v>9415</v>
      </c>
      <c r="Q1064" s="67" t="s">
        <v>952</v>
      </c>
      <c r="R1064" s="67" t="s">
        <v>9421</v>
      </c>
      <c r="S1064">
        <v>0</v>
      </c>
      <c r="T1064" s="67" t="s">
        <v>9481</v>
      </c>
      <c r="U1064">
        <v>975000</v>
      </c>
      <c r="V1064" s="58">
        <v>45090</v>
      </c>
      <c r="W1064" s="67" t="s">
        <v>9489</v>
      </c>
      <c r="X1064" s="67" t="s">
        <v>7</v>
      </c>
      <c r="Y1064">
        <v>6</v>
      </c>
      <c r="Z1064" t="s">
        <v>9542</v>
      </c>
      <c r="AA1064" t="s">
        <v>9525</v>
      </c>
    </row>
    <row r="1065" spans="1:27" x14ac:dyDescent="0.3">
      <c r="A1065" s="67" t="s">
        <v>5994</v>
      </c>
      <c r="B1065" s="67" t="s">
        <v>5258</v>
      </c>
      <c r="C1065" s="67" t="s">
        <v>9483</v>
      </c>
      <c r="D1065" s="67" t="s">
        <v>951</v>
      </c>
      <c r="E1065" s="67" t="s">
        <v>9484</v>
      </c>
      <c r="F1065" s="67" t="s">
        <v>9485</v>
      </c>
      <c r="G1065" s="67" t="s">
        <v>9486</v>
      </c>
      <c r="H1065" s="67" t="s">
        <v>9487</v>
      </c>
      <c r="I1065" s="67" t="s">
        <v>6</v>
      </c>
      <c r="J1065" s="67" t="s">
        <v>9487</v>
      </c>
      <c r="K1065" s="67" t="s">
        <v>9433</v>
      </c>
      <c r="L1065" s="67" t="s">
        <v>9485</v>
      </c>
      <c r="M1065" s="67" t="s">
        <v>697</v>
      </c>
      <c r="N1065">
        <v>6</v>
      </c>
      <c r="O1065" s="67" t="s">
        <v>9403</v>
      </c>
      <c r="P1065" s="67" t="s">
        <v>9415</v>
      </c>
      <c r="Q1065" s="67" t="s">
        <v>952</v>
      </c>
      <c r="R1065" s="67" t="s">
        <v>9421</v>
      </c>
      <c r="S1065">
        <v>0</v>
      </c>
      <c r="T1065" s="67" t="s">
        <v>9481</v>
      </c>
      <c r="U1065">
        <v>14170000</v>
      </c>
      <c r="V1065" s="58">
        <v>45090</v>
      </c>
      <c r="W1065" s="67" t="s">
        <v>9489</v>
      </c>
      <c r="X1065" s="67" t="s">
        <v>7</v>
      </c>
      <c r="Y1065">
        <v>6</v>
      </c>
      <c r="Z1065" t="s">
        <v>9542</v>
      </c>
      <c r="AA1065" t="s">
        <v>9525</v>
      </c>
    </row>
    <row r="1066" spans="1:27" x14ac:dyDescent="0.3">
      <c r="A1066" s="67" t="s">
        <v>8729</v>
      </c>
      <c r="B1066" s="67" t="s">
        <v>5258</v>
      </c>
      <c r="C1066" s="67" t="s">
        <v>9483</v>
      </c>
      <c r="D1066" s="67" t="s">
        <v>951</v>
      </c>
      <c r="E1066" s="67" t="s">
        <v>9484</v>
      </c>
      <c r="F1066" s="67" t="s">
        <v>9485</v>
      </c>
      <c r="G1066" s="67" t="s">
        <v>9486</v>
      </c>
      <c r="H1066" s="67" t="s">
        <v>9487</v>
      </c>
      <c r="I1066" s="67" t="s">
        <v>6</v>
      </c>
      <c r="J1066" s="67" t="s">
        <v>9487</v>
      </c>
      <c r="K1066" s="67" t="s">
        <v>9433</v>
      </c>
      <c r="L1066" s="67" t="s">
        <v>9485</v>
      </c>
      <c r="M1066" s="67" t="s">
        <v>697</v>
      </c>
      <c r="N1066">
        <v>9</v>
      </c>
      <c r="O1066" s="67" t="s">
        <v>9406</v>
      </c>
      <c r="P1066" s="67" t="s">
        <v>9415</v>
      </c>
      <c r="Q1066" s="67" t="s">
        <v>952</v>
      </c>
      <c r="R1066" s="67" t="s">
        <v>9421</v>
      </c>
      <c r="S1066">
        <v>0</v>
      </c>
      <c r="T1066" s="67" t="s">
        <v>9481</v>
      </c>
      <c r="U1066">
        <v>2730000</v>
      </c>
      <c r="V1066" s="58">
        <v>45090</v>
      </c>
      <c r="W1066" s="67" t="s">
        <v>9489</v>
      </c>
      <c r="X1066" s="67" t="s">
        <v>7</v>
      </c>
      <c r="Y1066">
        <v>6</v>
      </c>
      <c r="Z1066" t="s">
        <v>9542</v>
      </c>
      <c r="AA1066" t="s">
        <v>9525</v>
      </c>
    </row>
    <row r="1067" spans="1:27" x14ac:dyDescent="0.3">
      <c r="A1067" s="67" t="s">
        <v>7123</v>
      </c>
      <c r="B1067" s="67" t="s">
        <v>5258</v>
      </c>
      <c r="C1067" s="67" t="s">
        <v>9483</v>
      </c>
      <c r="D1067" s="67" t="s">
        <v>4645</v>
      </c>
      <c r="E1067" s="67" t="s">
        <v>9484</v>
      </c>
      <c r="F1067" s="67" t="s">
        <v>9485</v>
      </c>
      <c r="G1067" s="67" t="s">
        <v>9486</v>
      </c>
      <c r="H1067" s="67" t="s">
        <v>9487</v>
      </c>
      <c r="I1067" s="67" t="s">
        <v>6</v>
      </c>
      <c r="J1067" s="67" t="s">
        <v>9487</v>
      </c>
      <c r="K1067" s="67" t="s">
        <v>9433</v>
      </c>
      <c r="L1067" s="67" t="s">
        <v>9485</v>
      </c>
      <c r="M1067" s="67" t="s">
        <v>697</v>
      </c>
      <c r="N1067">
        <v>1</v>
      </c>
      <c r="O1067" s="67" t="s">
        <v>9397</v>
      </c>
      <c r="P1067" s="67" t="s">
        <v>9415</v>
      </c>
      <c r="Q1067" s="67" t="s">
        <v>4646</v>
      </c>
      <c r="R1067" s="67" t="s">
        <v>9429</v>
      </c>
      <c r="S1067">
        <v>0</v>
      </c>
      <c r="T1067" s="67" t="s">
        <v>9482</v>
      </c>
      <c r="U1067">
        <v>52734</v>
      </c>
      <c r="V1067" s="58">
        <v>45090</v>
      </c>
      <c r="W1067" s="67" t="s">
        <v>9489</v>
      </c>
      <c r="X1067" s="67" t="s">
        <v>7</v>
      </c>
      <c r="Y1067">
        <v>6</v>
      </c>
      <c r="Z1067" t="s">
        <v>9542</v>
      </c>
      <c r="AA1067" t="s">
        <v>9525</v>
      </c>
    </row>
    <row r="1068" spans="1:27" x14ac:dyDescent="0.3">
      <c r="A1068" s="67" t="s">
        <v>7123</v>
      </c>
      <c r="B1068" s="67" t="s">
        <v>5258</v>
      </c>
      <c r="C1068" s="67" t="s">
        <v>9483</v>
      </c>
      <c r="D1068" s="67" t="s">
        <v>955</v>
      </c>
      <c r="E1068" s="67" t="s">
        <v>9484</v>
      </c>
      <c r="F1068" s="67" t="s">
        <v>9485</v>
      </c>
      <c r="G1068" s="67" t="s">
        <v>9486</v>
      </c>
      <c r="H1068" s="67" t="s">
        <v>9487</v>
      </c>
      <c r="I1068" s="67" t="s">
        <v>6</v>
      </c>
      <c r="J1068" s="67" t="s">
        <v>9487</v>
      </c>
      <c r="K1068" s="67" t="s">
        <v>9433</v>
      </c>
      <c r="L1068" s="67" t="s">
        <v>9485</v>
      </c>
      <c r="M1068" s="67" t="s">
        <v>697</v>
      </c>
      <c r="N1068">
        <v>1</v>
      </c>
      <c r="O1068" s="67" t="s">
        <v>9397</v>
      </c>
      <c r="P1068" s="67" t="s">
        <v>9415</v>
      </c>
      <c r="Q1068" s="67" t="s">
        <v>956</v>
      </c>
      <c r="R1068" s="67" t="s">
        <v>9422</v>
      </c>
      <c r="S1068">
        <v>0</v>
      </c>
      <c r="T1068" s="67" t="s">
        <v>9481</v>
      </c>
      <c r="U1068">
        <v>252150000</v>
      </c>
      <c r="V1068" s="58">
        <v>45090</v>
      </c>
      <c r="W1068" s="67" t="s">
        <v>9489</v>
      </c>
      <c r="X1068" s="67" t="s">
        <v>7</v>
      </c>
      <c r="Y1068">
        <v>6</v>
      </c>
      <c r="Z1068" t="s">
        <v>9542</v>
      </c>
      <c r="AA1068" t="s">
        <v>9525</v>
      </c>
    </row>
    <row r="1069" spans="1:27" x14ac:dyDescent="0.3">
      <c r="A1069" s="67" t="s">
        <v>5505</v>
      </c>
      <c r="B1069" s="67" t="s">
        <v>5258</v>
      </c>
      <c r="C1069" s="67" t="s">
        <v>9483</v>
      </c>
      <c r="D1069" s="67" t="s">
        <v>4179</v>
      </c>
      <c r="E1069" s="67" t="s">
        <v>9484</v>
      </c>
      <c r="F1069" s="67" t="s">
        <v>9485</v>
      </c>
      <c r="G1069" s="67" t="s">
        <v>9486</v>
      </c>
      <c r="H1069" s="67" t="s">
        <v>9487</v>
      </c>
      <c r="I1069" s="67" t="s">
        <v>6</v>
      </c>
      <c r="J1069" s="67" t="s">
        <v>9487</v>
      </c>
      <c r="K1069" s="67" t="s">
        <v>9433</v>
      </c>
      <c r="L1069" s="67" t="s">
        <v>9485</v>
      </c>
      <c r="M1069" s="67" t="s">
        <v>697</v>
      </c>
      <c r="O1069" s="67"/>
      <c r="P1069" s="67"/>
      <c r="Q1069" s="67" t="s">
        <v>4180</v>
      </c>
      <c r="R1069" s="67" t="s">
        <v>9427</v>
      </c>
      <c r="S1069">
        <v>0</v>
      </c>
      <c r="T1069" s="67" t="s">
        <v>9481</v>
      </c>
      <c r="U1069">
        <v>4320000</v>
      </c>
      <c r="V1069" s="58">
        <v>45091</v>
      </c>
      <c r="W1069" s="67" t="s">
        <v>9489</v>
      </c>
      <c r="X1069" s="67" t="s">
        <v>7</v>
      </c>
      <c r="Y1069">
        <v>6</v>
      </c>
      <c r="Z1069" t="s">
        <v>9542</v>
      </c>
      <c r="AA1069" t="s">
        <v>9525</v>
      </c>
    </row>
    <row r="1070" spans="1:27" x14ac:dyDescent="0.3">
      <c r="A1070" s="67" t="s">
        <v>6072</v>
      </c>
      <c r="B1070" s="67" t="s">
        <v>5258</v>
      </c>
      <c r="C1070" s="67" t="s">
        <v>9483</v>
      </c>
      <c r="D1070" s="67" t="s">
        <v>4179</v>
      </c>
      <c r="E1070" s="67" t="s">
        <v>9484</v>
      </c>
      <c r="F1070" s="67" t="s">
        <v>9485</v>
      </c>
      <c r="G1070" s="67" t="s">
        <v>9486</v>
      </c>
      <c r="H1070" s="67" t="s">
        <v>9487</v>
      </c>
      <c r="I1070" s="67" t="s">
        <v>6</v>
      </c>
      <c r="J1070" s="67" t="s">
        <v>9487</v>
      </c>
      <c r="K1070" s="67" t="s">
        <v>9433</v>
      </c>
      <c r="L1070" s="67" t="s">
        <v>9485</v>
      </c>
      <c r="M1070" s="67" t="s">
        <v>697</v>
      </c>
      <c r="O1070" s="67"/>
      <c r="P1070" s="67"/>
      <c r="Q1070" s="67" t="s">
        <v>4180</v>
      </c>
      <c r="R1070" s="67" t="s">
        <v>9427</v>
      </c>
      <c r="S1070">
        <v>0</v>
      </c>
      <c r="T1070" s="67" t="s">
        <v>9481</v>
      </c>
      <c r="U1070">
        <v>1845000</v>
      </c>
      <c r="V1070" s="58">
        <v>45091</v>
      </c>
      <c r="W1070" s="67" t="s">
        <v>9489</v>
      </c>
      <c r="X1070" s="67" t="s">
        <v>7</v>
      </c>
      <c r="Y1070">
        <v>6</v>
      </c>
      <c r="Z1070" t="s">
        <v>9542</v>
      </c>
      <c r="AA1070" t="s">
        <v>9525</v>
      </c>
    </row>
    <row r="1071" spans="1:27" x14ac:dyDescent="0.3">
      <c r="A1071" s="67" t="s">
        <v>7190</v>
      </c>
      <c r="B1071" s="67" t="s">
        <v>5258</v>
      </c>
      <c r="C1071" s="67" t="s">
        <v>9483</v>
      </c>
      <c r="D1071" s="67" t="s">
        <v>4645</v>
      </c>
      <c r="E1071" s="67" t="s">
        <v>9484</v>
      </c>
      <c r="F1071" s="67" t="s">
        <v>9485</v>
      </c>
      <c r="G1071" s="67" t="s">
        <v>9486</v>
      </c>
      <c r="H1071" s="67" t="s">
        <v>9487</v>
      </c>
      <c r="I1071" s="67" t="s">
        <v>6</v>
      </c>
      <c r="J1071" s="67" t="s">
        <v>9487</v>
      </c>
      <c r="K1071" s="67" t="s">
        <v>9433</v>
      </c>
      <c r="L1071" s="67" t="s">
        <v>9485</v>
      </c>
      <c r="M1071" s="67" t="s">
        <v>697</v>
      </c>
      <c r="O1071" s="67"/>
      <c r="P1071" s="67"/>
      <c r="Q1071" s="67" t="s">
        <v>4646</v>
      </c>
      <c r="R1071" s="67" t="s">
        <v>9429</v>
      </c>
      <c r="S1071">
        <v>0</v>
      </c>
      <c r="T1071" s="67" t="s">
        <v>9482</v>
      </c>
      <c r="U1071">
        <v>657485</v>
      </c>
      <c r="V1071" s="58">
        <v>45091</v>
      </c>
      <c r="W1071" s="67" t="s">
        <v>9489</v>
      </c>
      <c r="X1071" s="67" t="s">
        <v>7</v>
      </c>
      <c r="Y1071">
        <v>6</v>
      </c>
      <c r="Z1071" t="s">
        <v>9542</v>
      </c>
      <c r="AA1071" t="s">
        <v>9525</v>
      </c>
    </row>
    <row r="1072" spans="1:27" x14ac:dyDescent="0.3">
      <c r="A1072" s="67" t="s">
        <v>8765</v>
      </c>
      <c r="B1072" s="67" t="s">
        <v>5258</v>
      </c>
      <c r="C1072" s="67" t="s">
        <v>9483</v>
      </c>
      <c r="D1072" s="67" t="s">
        <v>3768</v>
      </c>
      <c r="E1072" s="67" t="s">
        <v>9484</v>
      </c>
      <c r="F1072" s="67" t="s">
        <v>9485</v>
      </c>
      <c r="G1072" s="67" t="s">
        <v>9486</v>
      </c>
      <c r="H1072" s="67" t="s">
        <v>9487</v>
      </c>
      <c r="I1072" s="67" t="s">
        <v>9487</v>
      </c>
      <c r="J1072" s="67" t="s">
        <v>9487</v>
      </c>
      <c r="K1072" s="67" t="s">
        <v>9419</v>
      </c>
      <c r="L1072" s="67" t="s">
        <v>9485</v>
      </c>
      <c r="M1072" s="67" t="s">
        <v>697</v>
      </c>
      <c r="O1072" s="67"/>
      <c r="P1072" s="67"/>
      <c r="Q1072" s="67" t="s">
        <v>3769</v>
      </c>
      <c r="R1072" s="67" t="s">
        <v>9439</v>
      </c>
      <c r="S1072">
        <v>0</v>
      </c>
      <c r="T1072" s="67" t="s">
        <v>9488</v>
      </c>
      <c r="U1072">
        <v>972</v>
      </c>
      <c r="V1072" s="58">
        <v>45091</v>
      </c>
      <c r="W1072" s="67" t="s">
        <v>9521</v>
      </c>
      <c r="X1072" s="67" t="s">
        <v>4</v>
      </c>
      <c r="Y1072">
        <v>6</v>
      </c>
      <c r="Z1072" t="s">
        <v>9542</v>
      </c>
      <c r="AA1072" t="s">
        <v>9525</v>
      </c>
    </row>
    <row r="1073" spans="1:27" x14ac:dyDescent="0.3">
      <c r="A1073" s="67" t="s">
        <v>8765</v>
      </c>
      <c r="B1073" s="67" t="s">
        <v>5258</v>
      </c>
      <c r="C1073" s="67" t="s">
        <v>9483</v>
      </c>
      <c r="D1073" s="67" t="s">
        <v>2091</v>
      </c>
      <c r="E1073" s="67" t="s">
        <v>9484</v>
      </c>
      <c r="F1073" s="67" t="s">
        <v>9485</v>
      </c>
      <c r="G1073" s="67" t="s">
        <v>9486</v>
      </c>
      <c r="H1073" s="67" t="s">
        <v>9487</v>
      </c>
      <c r="I1073" s="67" t="s">
        <v>6</v>
      </c>
      <c r="J1073" s="67" t="s">
        <v>9487</v>
      </c>
      <c r="K1073" s="67" t="s">
        <v>9433</v>
      </c>
      <c r="L1073" s="67" t="s">
        <v>9485</v>
      </c>
      <c r="M1073" s="67" t="s">
        <v>697</v>
      </c>
      <c r="O1073" s="67"/>
      <c r="P1073" s="67"/>
      <c r="Q1073" s="67" t="s">
        <v>2092</v>
      </c>
      <c r="R1073" s="67" t="s">
        <v>9424</v>
      </c>
      <c r="S1073">
        <v>0</v>
      </c>
      <c r="T1073" s="67" t="s">
        <v>9481</v>
      </c>
      <c r="U1073">
        <v>12000000</v>
      </c>
      <c r="V1073" s="58">
        <v>45091</v>
      </c>
      <c r="W1073" s="67" t="s">
        <v>9489</v>
      </c>
      <c r="X1073" s="67" t="s">
        <v>7</v>
      </c>
      <c r="Y1073">
        <v>6</v>
      </c>
      <c r="Z1073" t="s">
        <v>9542</v>
      </c>
      <c r="AA1073" t="s">
        <v>9525</v>
      </c>
    </row>
    <row r="1074" spans="1:27" x14ac:dyDescent="0.3">
      <c r="A1074" s="67" t="s">
        <v>5505</v>
      </c>
      <c r="B1074" s="67" t="s">
        <v>5258</v>
      </c>
      <c r="C1074" s="67" t="s">
        <v>9483</v>
      </c>
      <c r="D1074" s="67" t="s">
        <v>2091</v>
      </c>
      <c r="E1074" s="67" t="s">
        <v>9484</v>
      </c>
      <c r="F1074" s="67" t="s">
        <v>9485</v>
      </c>
      <c r="G1074" s="67" t="s">
        <v>9486</v>
      </c>
      <c r="H1074" s="67" t="s">
        <v>9487</v>
      </c>
      <c r="I1074" s="67" t="s">
        <v>6</v>
      </c>
      <c r="J1074" s="67" t="s">
        <v>9487</v>
      </c>
      <c r="K1074" s="67" t="s">
        <v>9433</v>
      </c>
      <c r="L1074" s="67" t="s">
        <v>9485</v>
      </c>
      <c r="M1074" s="67" t="s">
        <v>697</v>
      </c>
      <c r="O1074" s="67"/>
      <c r="P1074" s="67"/>
      <c r="Q1074" s="67" t="s">
        <v>2092</v>
      </c>
      <c r="R1074" s="67" t="s">
        <v>9424</v>
      </c>
      <c r="S1074">
        <v>0</v>
      </c>
      <c r="T1074" s="67" t="s">
        <v>9481</v>
      </c>
      <c r="U1074">
        <v>20000</v>
      </c>
      <c r="V1074" s="58">
        <v>45091</v>
      </c>
      <c r="W1074" s="67" t="s">
        <v>9489</v>
      </c>
      <c r="X1074" s="67" t="s">
        <v>7</v>
      </c>
      <c r="Y1074">
        <v>6</v>
      </c>
      <c r="Z1074" t="s">
        <v>9542</v>
      </c>
      <c r="AA1074" t="s">
        <v>9525</v>
      </c>
    </row>
    <row r="1075" spans="1:27" x14ac:dyDescent="0.3">
      <c r="A1075" s="67" t="s">
        <v>5548</v>
      </c>
      <c r="B1075" s="67" t="s">
        <v>5258</v>
      </c>
      <c r="C1075" s="67" t="s">
        <v>9483</v>
      </c>
      <c r="D1075" s="67" t="s">
        <v>3772</v>
      </c>
      <c r="E1075" s="67" t="s">
        <v>9546</v>
      </c>
      <c r="F1075" s="67" t="s">
        <v>9547</v>
      </c>
      <c r="G1075" s="67" t="s">
        <v>9548</v>
      </c>
      <c r="H1075" s="67" t="s">
        <v>697</v>
      </c>
      <c r="I1075" s="67" t="s">
        <v>6</v>
      </c>
      <c r="J1075" s="67" t="s">
        <v>9487</v>
      </c>
      <c r="K1075" s="67" t="s">
        <v>9433</v>
      </c>
      <c r="L1075" s="67" t="s">
        <v>9549</v>
      </c>
      <c r="M1075" s="67" t="s">
        <v>697</v>
      </c>
      <c r="N1075">
        <v>5</v>
      </c>
      <c r="O1075" s="67" t="s">
        <v>9401</v>
      </c>
      <c r="P1075" s="67" t="s">
        <v>9415</v>
      </c>
      <c r="Q1075" s="67" t="s">
        <v>3773</v>
      </c>
      <c r="R1075" s="67" t="s">
        <v>9440</v>
      </c>
      <c r="S1075">
        <v>0</v>
      </c>
      <c r="T1075" s="67" t="s">
        <v>9488</v>
      </c>
      <c r="U1075">
        <v>4524882</v>
      </c>
      <c r="V1075" s="58">
        <v>45091</v>
      </c>
      <c r="W1075" s="67" t="s">
        <v>9489</v>
      </c>
      <c r="X1075" s="67" t="s">
        <v>7</v>
      </c>
      <c r="Y1075">
        <v>6</v>
      </c>
      <c r="Z1075" t="s">
        <v>9542</v>
      </c>
      <c r="AA1075" t="s">
        <v>9525</v>
      </c>
    </row>
    <row r="1076" spans="1:27" x14ac:dyDescent="0.3">
      <c r="A1076" s="67" t="s">
        <v>5548</v>
      </c>
      <c r="B1076" s="67" t="s">
        <v>5258</v>
      </c>
      <c r="C1076" s="67" t="s">
        <v>9483</v>
      </c>
      <c r="D1076" s="67" t="s">
        <v>951</v>
      </c>
      <c r="E1076" s="67" t="s">
        <v>9484</v>
      </c>
      <c r="F1076" s="67" t="s">
        <v>9485</v>
      </c>
      <c r="G1076" s="67" t="s">
        <v>9486</v>
      </c>
      <c r="H1076" s="67" t="s">
        <v>9487</v>
      </c>
      <c r="I1076" s="67" t="s">
        <v>6</v>
      </c>
      <c r="J1076" s="67" t="s">
        <v>9487</v>
      </c>
      <c r="K1076" s="67" t="s">
        <v>9433</v>
      </c>
      <c r="L1076" s="67" t="s">
        <v>9485</v>
      </c>
      <c r="M1076" s="67" t="s">
        <v>697</v>
      </c>
      <c r="N1076">
        <v>5</v>
      </c>
      <c r="O1076" s="67" t="s">
        <v>9401</v>
      </c>
      <c r="P1076" s="67" t="s">
        <v>9415</v>
      </c>
      <c r="Q1076" s="67" t="s">
        <v>952</v>
      </c>
      <c r="R1076" s="67" t="s">
        <v>9421</v>
      </c>
      <c r="S1076">
        <v>0</v>
      </c>
      <c r="T1076" s="67" t="s">
        <v>9481</v>
      </c>
      <c r="U1076">
        <v>1105000</v>
      </c>
      <c r="V1076" s="58">
        <v>45091</v>
      </c>
      <c r="W1076" s="67" t="s">
        <v>9489</v>
      </c>
      <c r="X1076" s="67" t="s">
        <v>7</v>
      </c>
      <c r="Y1076">
        <v>6</v>
      </c>
      <c r="Z1076" t="s">
        <v>9542</v>
      </c>
      <c r="AA1076" t="s">
        <v>9525</v>
      </c>
    </row>
    <row r="1077" spans="1:27" x14ac:dyDescent="0.3">
      <c r="A1077" s="67" t="s">
        <v>8729</v>
      </c>
      <c r="B1077" s="67" t="s">
        <v>5258</v>
      </c>
      <c r="C1077" s="67" t="s">
        <v>9483</v>
      </c>
      <c r="D1077" s="67" t="s">
        <v>951</v>
      </c>
      <c r="E1077" s="67" t="s">
        <v>9484</v>
      </c>
      <c r="F1077" s="67" t="s">
        <v>9485</v>
      </c>
      <c r="G1077" s="67" t="s">
        <v>9486</v>
      </c>
      <c r="H1077" s="67" t="s">
        <v>9487</v>
      </c>
      <c r="I1077" s="67" t="s">
        <v>6</v>
      </c>
      <c r="J1077" s="67" t="s">
        <v>9487</v>
      </c>
      <c r="K1077" s="67" t="s">
        <v>9433</v>
      </c>
      <c r="L1077" s="67" t="s">
        <v>9485</v>
      </c>
      <c r="M1077" s="67" t="s">
        <v>697</v>
      </c>
      <c r="N1077">
        <v>9</v>
      </c>
      <c r="O1077" s="67" t="s">
        <v>9406</v>
      </c>
      <c r="P1077" s="67" t="s">
        <v>9415</v>
      </c>
      <c r="Q1077" s="67" t="s">
        <v>952</v>
      </c>
      <c r="R1077" s="67" t="s">
        <v>9421</v>
      </c>
      <c r="S1077">
        <v>0</v>
      </c>
      <c r="T1077" s="67" t="s">
        <v>9481</v>
      </c>
      <c r="U1077">
        <v>1170000</v>
      </c>
      <c r="V1077" s="58">
        <v>45091</v>
      </c>
      <c r="W1077" s="67" t="s">
        <v>9489</v>
      </c>
      <c r="X1077" s="67" t="s">
        <v>7</v>
      </c>
      <c r="Y1077">
        <v>6</v>
      </c>
      <c r="Z1077" t="s">
        <v>9542</v>
      </c>
      <c r="AA1077" t="s">
        <v>9525</v>
      </c>
    </row>
    <row r="1078" spans="1:27" x14ac:dyDescent="0.3">
      <c r="A1078" s="67" t="s">
        <v>7215</v>
      </c>
      <c r="B1078" s="67" t="s">
        <v>5258</v>
      </c>
      <c r="C1078" s="67" t="s">
        <v>9483</v>
      </c>
      <c r="D1078" s="67" t="s">
        <v>4645</v>
      </c>
      <c r="E1078" s="67" t="s">
        <v>9484</v>
      </c>
      <c r="F1078" s="67" t="s">
        <v>9485</v>
      </c>
      <c r="G1078" s="67" t="s">
        <v>9486</v>
      </c>
      <c r="H1078" s="67" t="s">
        <v>9487</v>
      </c>
      <c r="I1078" s="67" t="s">
        <v>6</v>
      </c>
      <c r="J1078" s="67" t="s">
        <v>9487</v>
      </c>
      <c r="K1078" s="67" t="s">
        <v>9433</v>
      </c>
      <c r="L1078" s="67" t="s">
        <v>9485</v>
      </c>
      <c r="M1078" s="67" t="s">
        <v>697</v>
      </c>
      <c r="N1078">
        <v>4</v>
      </c>
      <c r="O1078" s="67" t="s">
        <v>9400</v>
      </c>
      <c r="P1078" s="67" t="s">
        <v>9415</v>
      </c>
      <c r="Q1078" s="67" t="s">
        <v>4646</v>
      </c>
      <c r="R1078" s="67" t="s">
        <v>9429</v>
      </c>
      <c r="S1078">
        <v>0</v>
      </c>
      <c r="T1078" s="67" t="s">
        <v>9482</v>
      </c>
      <c r="U1078">
        <v>1002060</v>
      </c>
      <c r="V1078" s="58">
        <v>45091</v>
      </c>
      <c r="W1078" s="67" t="s">
        <v>9489</v>
      </c>
      <c r="X1078" s="67" t="s">
        <v>7</v>
      </c>
      <c r="Y1078">
        <v>6</v>
      </c>
      <c r="Z1078" t="s">
        <v>9542</v>
      </c>
      <c r="AA1078" t="s">
        <v>9525</v>
      </c>
    </row>
    <row r="1079" spans="1:27" x14ac:dyDescent="0.3">
      <c r="A1079" s="67" t="s">
        <v>7123</v>
      </c>
      <c r="B1079" s="67" t="s">
        <v>5258</v>
      </c>
      <c r="C1079" s="67" t="s">
        <v>9483</v>
      </c>
      <c r="D1079" s="67" t="s">
        <v>955</v>
      </c>
      <c r="E1079" s="67" t="s">
        <v>9484</v>
      </c>
      <c r="F1079" s="67" t="s">
        <v>9485</v>
      </c>
      <c r="G1079" s="67" t="s">
        <v>9486</v>
      </c>
      <c r="H1079" s="67" t="s">
        <v>9487</v>
      </c>
      <c r="I1079" s="67" t="s">
        <v>6</v>
      </c>
      <c r="J1079" s="67" t="s">
        <v>9487</v>
      </c>
      <c r="K1079" s="67" t="s">
        <v>9433</v>
      </c>
      <c r="L1079" s="67" t="s">
        <v>9485</v>
      </c>
      <c r="M1079" s="67" t="s">
        <v>697</v>
      </c>
      <c r="N1079">
        <v>1</v>
      </c>
      <c r="O1079" s="67" t="s">
        <v>9397</v>
      </c>
      <c r="P1079" s="67" t="s">
        <v>9415</v>
      </c>
      <c r="Q1079" s="67" t="s">
        <v>956</v>
      </c>
      <c r="R1079" s="67" t="s">
        <v>9422</v>
      </c>
      <c r="S1079">
        <v>0</v>
      </c>
      <c r="T1079" s="67" t="s">
        <v>9481</v>
      </c>
      <c r="U1079">
        <v>450000</v>
      </c>
      <c r="V1079" s="58">
        <v>45091</v>
      </c>
      <c r="W1079" s="67" t="s">
        <v>9489</v>
      </c>
      <c r="X1079" s="67" t="s">
        <v>7</v>
      </c>
      <c r="Y1079">
        <v>6</v>
      </c>
      <c r="Z1079" t="s">
        <v>9542</v>
      </c>
      <c r="AA1079" t="s">
        <v>9525</v>
      </c>
    </row>
    <row r="1080" spans="1:27" x14ac:dyDescent="0.3">
      <c r="A1080" s="67" t="s">
        <v>5505</v>
      </c>
      <c r="B1080" s="67" t="s">
        <v>5258</v>
      </c>
      <c r="C1080" s="67" t="s">
        <v>9483</v>
      </c>
      <c r="D1080" s="67" t="s">
        <v>4179</v>
      </c>
      <c r="E1080" s="67" t="s">
        <v>9484</v>
      </c>
      <c r="F1080" s="67" t="s">
        <v>9485</v>
      </c>
      <c r="G1080" s="67" t="s">
        <v>9486</v>
      </c>
      <c r="H1080" s="67" t="s">
        <v>9487</v>
      </c>
      <c r="I1080" s="67" t="s">
        <v>6</v>
      </c>
      <c r="J1080" s="67" t="s">
        <v>9487</v>
      </c>
      <c r="K1080" s="67" t="s">
        <v>9433</v>
      </c>
      <c r="L1080" s="67" t="s">
        <v>9485</v>
      </c>
      <c r="M1080" s="67" t="s">
        <v>697</v>
      </c>
      <c r="O1080" s="67"/>
      <c r="P1080" s="67"/>
      <c r="Q1080" s="67" t="s">
        <v>4180</v>
      </c>
      <c r="R1080" s="67" t="s">
        <v>9427</v>
      </c>
      <c r="S1080">
        <v>0</v>
      </c>
      <c r="T1080" s="67" t="s">
        <v>9481</v>
      </c>
      <c r="U1080">
        <v>1920000</v>
      </c>
      <c r="V1080" s="58">
        <v>45092</v>
      </c>
      <c r="W1080" s="67" t="s">
        <v>9489</v>
      </c>
      <c r="X1080" s="67" t="s">
        <v>7</v>
      </c>
      <c r="Y1080">
        <v>6</v>
      </c>
      <c r="Z1080" t="s">
        <v>9542</v>
      </c>
      <c r="AA1080" t="s">
        <v>9525</v>
      </c>
    </row>
    <row r="1081" spans="1:27" x14ac:dyDescent="0.3">
      <c r="A1081" s="67" t="s">
        <v>6072</v>
      </c>
      <c r="B1081" s="67" t="s">
        <v>5258</v>
      </c>
      <c r="C1081" s="67" t="s">
        <v>9483</v>
      </c>
      <c r="D1081" s="67" t="s">
        <v>4179</v>
      </c>
      <c r="E1081" s="67" t="s">
        <v>9484</v>
      </c>
      <c r="F1081" s="67" t="s">
        <v>9485</v>
      </c>
      <c r="G1081" s="67" t="s">
        <v>9486</v>
      </c>
      <c r="H1081" s="67" t="s">
        <v>9487</v>
      </c>
      <c r="I1081" s="67" t="s">
        <v>6</v>
      </c>
      <c r="J1081" s="67" t="s">
        <v>9487</v>
      </c>
      <c r="K1081" s="67" t="s">
        <v>9433</v>
      </c>
      <c r="L1081" s="67" t="s">
        <v>9485</v>
      </c>
      <c r="M1081" s="67" t="s">
        <v>697</v>
      </c>
      <c r="O1081" s="67"/>
      <c r="P1081" s="67"/>
      <c r="Q1081" s="67" t="s">
        <v>4180</v>
      </c>
      <c r="R1081" s="67" t="s">
        <v>9427</v>
      </c>
      <c r="S1081">
        <v>0</v>
      </c>
      <c r="T1081" s="67" t="s">
        <v>9481</v>
      </c>
      <c r="U1081">
        <v>80716800</v>
      </c>
      <c r="V1081" s="58">
        <v>45092</v>
      </c>
      <c r="W1081" s="67" t="s">
        <v>9489</v>
      </c>
      <c r="X1081" s="67" t="s">
        <v>7</v>
      </c>
      <c r="Y1081">
        <v>6</v>
      </c>
      <c r="Z1081" t="s">
        <v>9542</v>
      </c>
      <c r="AA1081" t="s">
        <v>9525</v>
      </c>
    </row>
    <row r="1082" spans="1:27" x14ac:dyDescent="0.3">
      <c r="A1082" s="67" t="s">
        <v>6041</v>
      </c>
      <c r="B1082" s="67" t="s">
        <v>5258</v>
      </c>
      <c r="C1082" s="67" t="s">
        <v>9483</v>
      </c>
      <c r="D1082" s="67" t="s">
        <v>4179</v>
      </c>
      <c r="E1082" s="67" t="s">
        <v>9484</v>
      </c>
      <c r="F1082" s="67" t="s">
        <v>9485</v>
      </c>
      <c r="G1082" s="67" t="s">
        <v>9486</v>
      </c>
      <c r="H1082" s="67" t="s">
        <v>9487</v>
      </c>
      <c r="I1082" s="67" t="s">
        <v>6</v>
      </c>
      <c r="J1082" s="67" t="s">
        <v>9487</v>
      </c>
      <c r="K1082" s="67" t="s">
        <v>9433</v>
      </c>
      <c r="L1082" s="67" t="s">
        <v>9485</v>
      </c>
      <c r="M1082" s="67" t="s">
        <v>697</v>
      </c>
      <c r="O1082" s="67"/>
      <c r="P1082" s="67"/>
      <c r="Q1082" s="67" t="s">
        <v>4180</v>
      </c>
      <c r="R1082" s="67" t="s">
        <v>9427</v>
      </c>
      <c r="S1082">
        <v>0</v>
      </c>
      <c r="T1082" s="67" t="s">
        <v>9481</v>
      </c>
      <c r="U1082">
        <v>1225000</v>
      </c>
      <c r="V1082" s="58">
        <v>45092</v>
      </c>
      <c r="W1082" s="67" t="s">
        <v>9489</v>
      </c>
      <c r="X1082" s="67" t="s">
        <v>7</v>
      </c>
      <c r="Y1082">
        <v>6</v>
      </c>
      <c r="Z1082" t="s">
        <v>9542</v>
      </c>
      <c r="AA1082" t="s">
        <v>9525</v>
      </c>
    </row>
    <row r="1083" spans="1:27" x14ac:dyDescent="0.3">
      <c r="A1083" s="67" t="s">
        <v>5539</v>
      </c>
      <c r="B1083" s="67" t="s">
        <v>5258</v>
      </c>
      <c r="C1083" s="67" t="s">
        <v>9483</v>
      </c>
      <c r="D1083" s="67" t="s">
        <v>4645</v>
      </c>
      <c r="E1083" s="67" t="s">
        <v>9484</v>
      </c>
      <c r="F1083" s="67" t="s">
        <v>9485</v>
      </c>
      <c r="G1083" s="67" t="s">
        <v>9486</v>
      </c>
      <c r="H1083" s="67" t="s">
        <v>9487</v>
      </c>
      <c r="I1083" s="67" t="s">
        <v>6</v>
      </c>
      <c r="J1083" s="67" t="s">
        <v>9487</v>
      </c>
      <c r="K1083" s="67" t="s">
        <v>9433</v>
      </c>
      <c r="L1083" s="67" t="s">
        <v>9485</v>
      </c>
      <c r="M1083" s="67" t="s">
        <v>697</v>
      </c>
      <c r="O1083" s="67"/>
      <c r="P1083" s="67"/>
      <c r="Q1083" s="67" t="s">
        <v>4646</v>
      </c>
      <c r="R1083" s="67" t="s">
        <v>9429</v>
      </c>
      <c r="S1083">
        <v>0</v>
      </c>
      <c r="T1083" s="67" t="s">
        <v>9482</v>
      </c>
      <c r="U1083">
        <v>1190000</v>
      </c>
      <c r="V1083" s="58">
        <v>45092</v>
      </c>
      <c r="W1083" s="67" t="s">
        <v>9489</v>
      </c>
      <c r="X1083" s="67" t="s">
        <v>7</v>
      </c>
      <c r="Y1083">
        <v>6</v>
      </c>
      <c r="Z1083" t="s">
        <v>9542</v>
      </c>
      <c r="AA1083" t="s">
        <v>9525</v>
      </c>
    </row>
    <row r="1084" spans="1:27" x14ac:dyDescent="0.3">
      <c r="A1084" s="67" t="s">
        <v>7186</v>
      </c>
      <c r="B1084" s="67" t="s">
        <v>5258</v>
      </c>
      <c r="C1084" s="67" t="s">
        <v>9483</v>
      </c>
      <c r="D1084" s="67" t="s">
        <v>3087</v>
      </c>
      <c r="E1084" s="67" t="s">
        <v>9484</v>
      </c>
      <c r="F1084" s="67" t="s">
        <v>9485</v>
      </c>
      <c r="G1084" s="67" t="s">
        <v>9486</v>
      </c>
      <c r="H1084" s="67" t="s">
        <v>9487</v>
      </c>
      <c r="I1084" s="67" t="s">
        <v>8</v>
      </c>
      <c r="J1084" s="67" t="s">
        <v>9487</v>
      </c>
      <c r="K1084" s="67" t="s">
        <v>9433</v>
      </c>
      <c r="L1084" s="67" t="s">
        <v>9485</v>
      </c>
      <c r="M1084" s="67" t="s">
        <v>697</v>
      </c>
      <c r="O1084" s="67"/>
      <c r="P1084" s="67"/>
      <c r="Q1084" s="67" t="s">
        <v>3088</v>
      </c>
      <c r="R1084" s="67" t="s">
        <v>9426</v>
      </c>
      <c r="S1084">
        <v>0</v>
      </c>
      <c r="T1084" s="67" t="s">
        <v>9481</v>
      </c>
      <c r="U1084">
        <v>400000</v>
      </c>
      <c r="V1084" s="58">
        <v>45092</v>
      </c>
      <c r="W1084" s="67" t="s">
        <v>9523</v>
      </c>
      <c r="X1084" s="67" t="s">
        <v>9</v>
      </c>
      <c r="Y1084">
        <v>6</v>
      </c>
      <c r="Z1084" t="s">
        <v>9542</v>
      </c>
      <c r="AA1084" t="s">
        <v>9525</v>
      </c>
    </row>
    <row r="1085" spans="1:27" x14ac:dyDescent="0.3">
      <c r="A1085" s="67" t="s">
        <v>7186</v>
      </c>
      <c r="B1085" s="67" t="s">
        <v>5258</v>
      </c>
      <c r="C1085" s="67" t="s">
        <v>9483</v>
      </c>
      <c r="D1085" s="67" t="s">
        <v>3085</v>
      </c>
      <c r="E1085" s="67" t="s">
        <v>9484</v>
      </c>
      <c r="F1085" s="67" t="s">
        <v>9485</v>
      </c>
      <c r="G1085" s="67" t="s">
        <v>9486</v>
      </c>
      <c r="H1085" s="67" t="s">
        <v>9487</v>
      </c>
      <c r="I1085" s="67" t="s">
        <v>8</v>
      </c>
      <c r="J1085" s="67" t="s">
        <v>9487</v>
      </c>
      <c r="K1085" s="67" t="s">
        <v>9433</v>
      </c>
      <c r="L1085" s="67" t="s">
        <v>9485</v>
      </c>
      <c r="M1085" s="67" t="s">
        <v>697</v>
      </c>
      <c r="O1085" s="67"/>
      <c r="P1085" s="67"/>
      <c r="Q1085" s="67" t="s">
        <v>3086</v>
      </c>
      <c r="R1085" s="67" t="s">
        <v>9516</v>
      </c>
      <c r="S1085">
        <v>0</v>
      </c>
      <c r="T1085" s="67" t="s">
        <v>9481</v>
      </c>
      <c r="U1085">
        <v>51803000</v>
      </c>
      <c r="V1085" s="58">
        <v>45092</v>
      </c>
      <c r="W1085" s="67" t="s">
        <v>9523</v>
      </c>
      <c r="X1085" s="67" t="s">
        <v>9</v>
      </c>
      <c r="Y1085">
        <v>6</v>
      </c>
      <c r="Z1085" t="s">
        <v>9542</v>
      </c>
      <c r="AA1085" t="s">
        <v>9525</v>
      </c>
    </row>
    <row r="1086" spans="1:27" x14ac:dyDescent="0.3">
      <c r="A1086" s="67" t="s">
        <v>7186</v>
      </c>
      <c r="B1086" s="67" t="s">
        <v>5258</v>
      </c>
      <c r="C1086" s="67" t="s">
        <v>9483</v>
      </c>
      <c r="D1086" s="67" t="s">
        <v>3075</v>
      </c>
      <c r="E1086" s="67" t="s">
        <v>9484</v>
      </c>
      <c r="F1086" s="67" t="s">
        <v>9485</v>
      </c>
      <c r="G1086" s="67" t="s">
        <v>9486</v>
      </c>
      <c r="H1086" s="67" t="s">
        <v>9487</v>
      </c>
      <c r="I1086" s="67" t="s">
        <v>8</v>
      </c>
      <c r="J1086" s="67" t="s">
        <v>9487</v>
      </c>
      <c r="K1086" s="67" t="s">
        <v>9433</v>
      </c>
      <c r="L1086" s="67" t="s">
        <v>9485</v>
      </c>
      <c r="M1086" s="67" t="s">
        <v>697</v>
      </c>
      <c r="O1086" s="67"/>
      <c r="P1086" s="67"/>
      <c r="Q1086" s="67" t="s">
        <v>3076</v>
      </c>
      <c r="R1086" s="67" t="s">
        <v>9517</v>
      </c>
      <c r="S1086">
        <v>0</v>
      </c>
      <c r="T1086" s="67" t="s">
        <v>9481</v>
      </c>
      <c r="U1086">
        <v>24930000</v>
      </c>
      <c r="V1086" s="58">
        <v>45092</v>
      </c>
      <c r="W1086" s="67" t="s">
        <v>9523</v>
      </c>
      <c r="X1086" s="67" t="s">
        <v>9</v>
      </c>
      <c r="Y1086">
        <v>6</v>
      </c>
      <c r="Z1086" t="s">
        <v>9542</v>
      </c>
      <c r="AA1086" t="s">
        <v>9525</v>
      </c>
    </row>
    <row r="1087" spans="1:27" x14ac:dyDescent="0.3">
      <c r="A1087" s="67" t="s">
        <v>7186</v>
      </c>
      <c r="B1087" s="67" t="s">
        <v>5258</v>
      </c>
      <c r="C1087" s="67" t="s">
        <v>9483</v>
      </c>
      <c r="D1087" s="67" t="s">
        <v>4771</v>
      </c>
      <c r="E1087" s="67" t="s">
        <v>9484</v>
      </c>
      <c r="F1087" s="67" t="s">
        <v>9485</v>
      </c>
      <c r="G1087" s="67" t="s">
        <v>9486</v>
      </c>
      <c r="H1087" s="67" t="s">
        <v>9487</v>
      </c>
      <c r="I1087" s="67" t="s">
        <v>8</v>
      </c>
      <c r="J1087" s="67" t="s">
        <v>9487</v>
      </c>
      <c r="K1087" s="67" t="s">
        <v>9433</v>
      </c>
      <c r="L1087" s="67" t="s">
        <v>9485</v>
      </c>
      <c r="M1087" s="67" t="s">
        <v>697</v>
      </c>
      <c r="O1087" s="67"/>
      <c r="P1087" s="67"/>
      <c r="Q1087" s="67" t="s">
        <v>4772</v>
      </c>
      <c r="R1087" s="67" t="s">
        <v>9531</v>
      </c>
      <c r="S1087">
        <v>0</v>
      </c>
      <c r="T1087" s="67" t="s">
        <v>9481</v>
      </c>
      <c r="U1087">
        <v>300000</v>
      </c>
      <c r="V1087" s="58">
        <v>45092</v>
      </c>
      <c r="W1087" s="67" t="s">
        <v>9523</v>
      </c>
      <c r="X1087" s="67" t="s">
        <v>9</v>
      </c>
      <c r="Y1087">
        <v>6</v>
      </c>
      <c r="Z1087" t="s">
        <v>9542</v>
      </c>
      <c r="AA1087" t="s">
        <v>9525</v>
      </c>
    </row>
    <row r="1088" spans="1:27" x14ac:dyDescent="0.3">
      <c r="A1088" s="67" t="s">
        <v>7186</v>
      </c>
      <c r="B1088" s="67" t="s">
        <v>5258</v>
      </c>
      <c r="C1088" s="67" t="s">
        <v>9483</v>
      </c>
      <c r="D1088" s="67" t="s">
        <v>4769</v>
      </c>
      <c r="E1088" s="67" t="s">
        <v>9484</v>
      </c>
      <c r="F1088" s="67" t="s">
        <v>9485</v>
      </c>
      <c r="G1088" s="67" t="s">
        <v>9486</v>
      </c>
      <c r="H1088" s="67" t="s">
        <v>9487</v>
      </c>
      <c r="I1088" s="67" t="s">
        <v>8</v>
      </c>
      <c r="J1088" s="67" t="s">
        <v>9487</v>
      </c>
      <c r="K1088" s="67" t="s">
        <v>9433</v>
      </c>
      <c r="L1088" s="67" t="s">
        <v>9485</v>
      </c>
      <c r="M1088" s="67" t="s">
        <v>697</v>
      </c>
      <c r="O1088" s="67"/>
      <c r="P1088" s="67"/>
      <c r="Q1088" s="67" t="s">
        <v>4770</v>
      </c>
      <c r="R1088" s="67" t="s">
        <v>9445</v>
      </c>
      <c r="S1088">
        <v>0</v>
      </c>
      <c r="T1088" s="67" t="s">
        <v>9482</v>
      </c>
      <c r="U1088">
        <v>102199216</v>
      </c>
      <c r="V1088" s="58">
        <v>45092</v>
      </c>
      <c r="W1088" s="67" t="s">
        <v>9523</v>
      </c>
      <c r="X1088" s="67" t="s">
        <v>9</v>
      </c>
      <c r="Y1088">
        <v>6</v>
      </c>
      <c r="Z1088" t="s">
        <v>9542</v>
      </c>
      <c r="AA1088" t="s">
        <v>9525</v>
      </c>
    </row>
    <row r="1089" spans="1:27" x14ac:dyDescent="0.3">
      <c r="A1089" s="67" t="s">
        <v>7186</v>
      </c>
      <c r="B1089" s="67" t="s">
        <v>5258</v>
      </c>
      <c r="C1089" s="67" t="s">
        <v>9483</v>
      </c>
      <c r="D1089" s="67" t="s">
        <v>4765</v>
      </c>
      <c r="E1089" s="67" t="s">
        <v>9484</v>
      </c>
      <c r="F1089" s="67" t="s">
        <v>9485</v>
      </c>
      <c r="G1089" s="67" t="s">
        <v>9486</v>
      </c>
      <c r="H1089" s="67" t="s">
        <v>9487</v>
      </c>
      <c r="I1089" s="67" t="s">
        <v>8</v>
      </c>
      <c r="J1089" s="67" t="s">
        <v>9487</v>
      </c>
      <c r="K1089" s="67" t="s">
        <v>9433</v>
      </c>
      <c r="L1089" s="67" t="s">
        <v>9485</v>
      </c>
      <c r="M1089" s="67" t="s">
        <v>697</v>
      </c>
      <c r="O1089" s="67"/>
      <c r="P1089" s="67"/>
      <c r="Q1089" s="67" t="s">
        <v>4766</v>
      </c>
      <c r="R1089" s="67" t="s">
        <v>9533</v>
      </c>
      <c r="S1089">
        <v>0</v>
      </c>
      <c r="T1089" s="67" t="s">
        <v>9481</v>
      </c>
      <c r="U1089">
        <v>5940000</v>
      </c>
      <c r="V1089" s="58">
        <v>45092</v>
      </c>
      <c r="W1089" s="67" t="s">
        <v>9523</v>
      </c>
      <c r="X1089" s="67" t="s">
        <v>9</v>
      </c>
      <c r="Y1089">
        <v>6</v>
      </c>
      <c r="Z1089" t="s">
        <v>9542</v>
      </c>
      <c r="AA1089" t="s">
        <v>9525</v>
      </c>
    </row>
    <row r="1090" spans="1:27" x14ac:dyDescent="0.3">
      <c r="A1090" s="67" t="s">
        <v>7186</v>
      </c>
      <c r="B1090" s="67" t="s">
        <v>5258</v>
      </c>
      <c r="C1090" s="67" t="s">
        <v>9483</v>
      </c>
      <c r="D1090" s="67" t="s">
        <v>4670</v>
      </c>
      <c r="E1090" s="67" t="s">
        <v>9484</v>
      </c>
      <c r="F1090" s="67" t="s">
        <v>9485</v>
      </c>
      <c r="G1090" s="67" t="s">
        <v>9486</v>
      </c>
      <c r="H1090" s="67" t="s">
        <v>9487</v>
      </c>
      <c r="I1090" s="67" t="s">
        <v>8</v>
      </c>
      <c r="J1090" s="67" t="s">
        <v>9487</v>
      </c>
      <c r="K1090" s="67" t="s">
        <v>9433</v>
      </c>
      <c r="L1090" s="67" t="s">
        <v>9485</v>
      </c>
      <c r="M1090" s="67" t="s">
        <v>697</v>
      </c>
      <c r="O1090" s="67"/>
      <c r="P1090" s="67"/>
      <c r="Q1090" s="67" t="s">
        <v>4671</v>
      </c>
      <c r="R1090" s="67" t="s">
        <v>9532</v>
      </c>
      <c r="S1090">
        <v>0</v>
      </c>
      <c r="T1090" s="67"/>
      <c r="U1090">
        <v>3080000</v>
      </c>
      <c r="V1090" s="58">
        <v>45092</v>
      </c>
      <c r="W1090" s="67" t="s">
        <v>9523</v>
      </c>
      <c r="X1090" s="67" t="s">
        <v>9</v>
      </c>
      <c r="Y1090">
        <v>6</v>
      </c>
      <c r="Z1090" t="s">
        <v>9542</v>
      </c>
      <c r="AA1090" t="s">
        <v>9525</v>
      </c>
    </row>
    <row r="1091" spans="1:27" x14ac:dyDescent="0.3">
      <c r="A1091" s="67" t="s">
        <v>7186</v>
      </c>
      <c r="B1091" s="67" t="s">
        <v>5258</v>
      </c>
      <c r="C1091" s="67" t="s">
        <v>9483</v>
      </c>
      <c r="D1091" s="67" t="s">
        <v>3073</v>
      </c>
      <c r="E1091" s="67" t="s">
        <v>9484</v>
      </c>
      <c r="F1091" s="67" t="s">
        <v>9485</v>
      </c>
      <c r="G1091" s="67" t="s">
        <v>9486</v>
      </c>
      <c r="H1091" s="67" t="s">
        <v>9487</v>
      </c>
      <c r="I1091" s="67" t="s">
        <v>8</v>
      </c>
      <c r="J1091" s="67" t="s">
        <v>9487</v>
      </c>
      <c r="K1091" s="67" t="s">
        <v>9433</v>
      </c>
      <c r="L1091" s="67" t="s">
        <v>9485</v>
      </c>
      <c r="M1091" s="67" t="s">
        <v>697</v>
      </c>
      <c r="O1091" s="67"/>
      <c r="P1091" s="67"/>
      <c r="Q1091" s="67" t="s">
        <v>3074</v>
      </c>
      <c r="R1091" s="67" t="s">
        <v>9425</v>
      </c>
      <c r="S1091">
        <v>0</v>
      </c>
      <c r="T1091" s="67" t="s">
        <v>9481</v>
      </c>
      <c r="U1091">
        <v>274845750</v>
      </c>
      <c r="V1091" s="58">
        <v>45092</v>
      </c>
      <c r="W1091" s="67" t="s">
        <v>9523</v>
      </c>
      <c r="X1091" s="67" t="s">
        <v>9</v>
      </c>
      <c r="Y1091">
        <v>6</v>
      </c>
      <c r="Z1091" t="s">
        <v>9542</v>
      </c>
      <c r="AA1091" t="s">
        <v>9525</v>
      </c>
    </row>
    <row r="1092" spans="1:27" x14ac:dyDescent="0.3">
      <c r="A1092" s="67" t="s">
        <v>7186</v>
      </c>
      <c r="B1092" s="67" t="s">
        <v>5258</v>
      </c>
      <c r="C1092" s="67" t="s">
        <v>9483</v>
      </c>
      <c r="D1092" s="67" t="s">
        <v>3334</v>
      </c>
      <c r="E1092" s="67" t="s">
        <v>9484</v>
      </c>
      <c r="F1092" s="67" t="s">
        <v>9485</v>
      </c>
      <c r="G1092" s="67" t="s">
        <v>9486</v>
      </c>
      <c r="H1092" s="67" t="s">
        <v>9487</v>
      </c>
      <c r="I1092" s="67" t="s">
        <v>8</v>
      </c>
      <c r="J1092" s="67" t="s">
        <v>9487</v>
      </c>
      <c r="K1092" s="67" t="s">
        <v>9433</v>
      </c>
      <c r="L1092" s="67" t="s">
        <v>9485</v>
      </c>
      <c r="M1092" s="67" t="s">
        <v>697</v>
      </c>
      <c r="O1092" s="67"/>
      <c r="P1092" s="67"/>
      <c r="Q1092" s="67" t="s">
        <v>3335</v>
      </c>
      <c r="R1092" s="67" t="s">
        <v>9524</v>
      </c>
      <c r="S1092">
        <v>0</v>
      </c>
      <c r="T1092" s="67" t="s">
        <v>9482</v>
      </c>
      <c r="U1092">
        <v>825683</v>
      </c>
      <c r="V1092" s="58">
        <v>45092</v>
      </c>
      <c r="W1092" s="67" t="s">
        <v>9523</v>
      </c>
      <c r="X1092" s="67" t="s">
        <v>9</v>
      </c>
      <c r="Y1092">
        <v>6</v>
      </c>
      <c r="Z1092" t="s">
        <v>9542</v>
      </c>
      <c r="AA1092" t="s">
        <v>9525</v>
      </c>
    </row>
    <row r="1093" spans="1:27" x14ac:dyDescent="0.3">
      <c r="A1093" s="67" t="s">
        <v>7186</v>
      </c>
      <c r="B1093" s="67" t="s">
        <v>5258</v>
      </c>
      <c r="C1093" s="67" t="s">
        <v>9483</v>
      </c>
      <c r="D1093" s="67" t="s">
        <v>3093</v>
      </c>
      <c r="E1093" s="67" t="s">
        <v>9484</v>
      </c>
      <c r="F1093" s="67" t="s">
        <v>9485</v>
      </c>
      <c r="G1093" s="67" t="s">
        <v>9486</v>
      </c>
      <c r="H1093" s="67" t="s">
        <v>9487</v>
      </c>
      <c r="I1093" s="67" t="s">
        <v>8</v>
      </c>
      <c r="J1093" s="67" t="s">
        <v>9487</v>
      </c>
      <c r="K1093" s="67" t="s">
        <v>9433</v>
      </c>
      <c r="L1093" s="67" t="s">
        <v>9485</v>
      </c>
      <c r="M1093" s="67" t="s">
        <v>697</v>
      </c>
      <c r="O1093" s="67"/>
      <c r="P1093" s="67"/>
      <c r="Q1093" s="67" t="s">
        <v>3094</v>
      </c>
      <c r="R1093" s="67" t="s">
        <v>9537</v>
      </c>
      <c r="S1093">
        <v>0</v>
      </c>
      <c r="T1093" s="67"/>
      <c r="U1093">
        <v>8120000</v>
      </c>
      <c r="V1093" s="58">
        <v>45092</v>
      </c>
      <c r="W1093" s="67" t="s">
        <v>9523</v>
      </c>
      <c r="X1093" s="67" t="s">
        <v>9</v>
      </c>
      <c r="Y1093">
        <v>6</v>
      </c>
      <c r="Z1093" t="s">
        <v>9542</v>
      </c>
      <c r="AA1093" t="s">
        <v>9525</v>
      </c>
    </row>
    <row r="1094" spans="1:27" x14ac:dyDescent="0.3">
      <c r="A1094" s="67" t="s">
        <v>7203</v>
      </c>
      <c r="B1094" s="67" t="s">
        <v>5258</v>
      </c>
      <c r="C1094" s="67" t="s">
        <v>9483</v>
      </c>
      <c r="D1094" s="67" t="s">
        <v>2091</v>
      </c>
      <c r="E1094" s="67" t="s">
        <v>9484</v>
      </c>
      <c r="F1094" s="67" t="s">
        <v>9485</v>
      </c>
      <c r="G1094" s="67" t="s">
        <v>9486</v>
      </c>
      <c r="H1094" s="67" t="s">
        <v>9487</v>
      </c>
      <c r="I1094" s="67" t="s">
        <v>6</v>
      </c>
      <c r="J1094" s="67" t="s">
        <v>9487</v>
      </c>
      <c r="K1094" s="67" t="s">
        <v>9433</v>
      </c>
      <c r="L1094" s="67" t="s">
        <v>9485</v>
      </c>
      <c r="M1094" s="67" t="s">
        <v>697</v>
      </c>
      <c r="O1094" s="67"/>
      <c r="P1094" s="67"/>
      <c r="Q1094" s="67" t="s">
        <v>2092</v>
      </c>
      <c r="R1094" s="67" t="s">
        <v>9424</v>
      </c>
      <c r="S1094">
        <v>0</v>
      </c>
      <c r="T1094" s="67" t="s">
        <v>9481</v>
      </c>
      <c r="U1094">
        <v>7000000</v>
      </c>
      <c r="V1094" s="58">
        <v>45092</v>
      </c>
      <c r="W1094" s="67" t="s">
        <v>9489</v>
      </c>
      <c r="X1094" s="67" t="s">
        <v>7</v>
      </c>
      <c r="Y1094">
        <v>6</v>
      </c>
      <c r="Z1094" t="s">
        <v>9542</v>
      </c>
      <c r="AA1094" t="s">
        <v>9525</v>
      </c>
    </row>
    <row r="1095" spans="1:27" x14ac:dyDescent="0.3">
      <c r="A1095" s="67" t="s">
        <v>7190</v>
      </c>
      <c r="B1095" s="67" t="s">
        <v>5258</v>
      </c>
      <c r="C1095" s="67" t="s">
        <v>9483</v>
      </c>
      <c r="D1095" s="67" t="s">
        <v>2091</v>
      </c>
      <c r="E1095" s="67" t="s">
        <v>9484</v>
      </c>
      <c r="F1095" s="67" t="s">
        <v>9485</v>
      </c>
      <c r="G1095" s="67" t="s">
        <v>9486</v>
      </c>
      <c r="H1095" s="67" t="s">
        <v>9487</v>
      </c>
      <c r="I1095" s="67" t="s">
        <v>6</v>
      </c>
      <c r="J1095" s="67" t="s">
        <v>9487</v>
      </c>
      <c r="K1095" s="67" t="s">
        <v>9433</v>
      </c>
      <c r="L1095" s="67" t="s">
        <v>9485</v>
      </c>
      <c r="M1095" s="67" t="s">
        <v>697</v>
      </c>
      <c r="O1095" s="67"/>
      <c r="P1095" s="67"/>
      <c r="Q1095" s="67" t="s">
        <v>2092</v>
      </c>
      <c r="R1095" s="67" t="s">
        <v>9424</v>
      </c>
      <c r="S1095">
        <v>0</v>
      </c>
      <c r="T1095" s="67" t="s">
        <v>9481</v>
      </c>
      <c r="U1095">
        <v>17900000</v>
      </c>
      <c r="V1095" s="58">
        <v>45092</v>
      </c>
      <c r="W1095" s="67" t="s">
        <v>9489</v>
      </c>
      <c r="X1095" s="67" t="s">
        <v>7</v>
      </c>
      <c r="Y1095">
        <v>6</v>
      </c>
      <c r="Z1095" t="s">
        <v>9542</v>
      </c>
      <c r="AA1095" t="s">
        <v>9525</v>
      </c>
    </row>
    <row r="1096" spans="1:27" x14ac:dyDescent="0.3">
      <c r="A1096" s="67" t="s">
        <v>7190</v>
      </c>
      <c r="B1096" s="67" t="s">
        <v>5258</v>
      </c>
      <c r="C1096" s="67" t="s">
        <v>9483</v>
      </c>
      <c r="D1096" s="67" t="s">
        <v>961</v>
      </c>
      <c r="E1096" s="67" t="s">
        <v>9484</v>
      </c>
      <c r="F1096" s="67" t="s">
        <v>9485</v>
      </c>
      <c r="G1096" s="67" t="s">
        <v>9486</v>
      </c>
      <c r="H1096" s="67" t="s">
        <v>9487</v>
      </c>
      <c r="I1096" s="67" t="s">
        <v>6</v>
      </c>
      <c r="J1096" s="67" t="s">
        <v>9487</v>
      </c>
      <c r="K1096" s="67" t="s">
        <v>9433</v>
      </c>
      <c r="L1096" s="67" t="s">
        <v>9485</v>
      </c>
      <c r="M1096" s="67" t="s">
        <v>697</v>
      </c>
      <c r="O1096" s="67"/>
      <c r="P1096" s="67"/>
      <c r="Q1096" s="67" t="s">
        <v>962</v>
      </c>
      <c r="R1096" s="67" t="s">
        <v>9423</v>
      </c>
      <c r="S1096">
        <v>0</v>
      </c>
      <c r="T1096" s="67" t="s">
        <v>9481</v>
      </c>
      <c r="U1096">
        <v>26500000</v>
      </c>
      <c r="V1096" s="58">
        <v>45092</v>
      </c>
      <c r="W1096" s="67" t="s">
        <v>9489</v>
      </c>
      <c r="X1096" s="67" t="s">
        <v>7</v>
      </c>
      <c r="Y1096">
        <v>6</v>
      </c>
      <c r="Z1096" t="s">
        <v>9542</v>
      </c>
      <c r="AA1096" t="s">
        <v>9525</v>
      </c>
    </row>
    <row r="1097" spans="1:27" x14ac:dyDescent="0.3">
      <c r="A1097" s="67" t="s">
        <v>7131</v>
      </c>
      <c r="B1097" s="67" t="s">
        <v>5258</v>
      </c>
      <c r="C1097" s="67" t="s">
        <v>9483</v>
      </c>
      <c r="D1097" s="67" t="s">
        <v>3768</v>
      </c>
      <c r="E1097" s="67" t="s">
        <v>9484</v>
      </c>
      <c r="F1097" s="67" t="s">
        <v>9485</v>
      </c>
      <c r="G1097" s="67" t="s">
        <v>9486</v>
      </c>
      <c r="H1097" s="67" t="s">
        <v>9487</v>
      </c>
      <c r="I1097" s="67" t="s">
        <v>9487</v>
      </c>
      <c r="J1097" s="67" t="s">
        <v>9487</v>
      </c>
      <c r="K1097" s="67" t="s">
        <v>9419</v>
      </c>
      <c r="L1097" s="67" t="s">
        <v>9485</v>
      </c>
      <c r="M1097" s="67" t="s">
        <v>697</v>
      </c>
      <c r="N1097">
        <v>15</v>
      </c>
      <c r="O1097" s="67" t="s">
        <v>9411</v>
      </c>
      <c r="P1097" s="67" t="s">
        <v>9417</v>
      </c>
      <c r="Q1097" s="67" t="s">
        <v>3769</v>
      </c>
      <c r="R1097" s="67" t="s">
        <v>9439</v>
      </c>
      <c r="S1097">
        <v>0</v>
      </c>
      <c r="T1097" s="67" t="s">
        <v>9488</v>
      </c>
      <c r="U1097">
        <v>1530</v>
      </c>
      <c r="V1097" s="58">
        <v>45092</v>
      </c>
      <c r="W1097" s="67" t="s">
        <v>9521</v>
      </c>
      <c r="X1097" s="67" t="s">
        <v>4</v>
      </c>
      <c r="Y1097">
        <v>6</v>
      </c>
      <c r="Z1097" t="s">
        <v>9542</v>
      </c>
      <c r="AA1097" t="s">
        <v>9525</v>
      </c>
    </row>
    <row r="1098" spans="1:27" x14ac:dyDescent="0.3">
      <c r="A1098" s="67" t="s">
        <v>5548</v>
      </c>
      <c r="B1098" s="67" t="s">
        <v>5258</v>
      </c>
      <c r="C1098" s="67" t="s">
        <v>9483</v>
      </c>
      <c r="D1098" s="67" t="s">
        <v>951</v>
      </c>
      <c r="E1098" s="67" t="s">
        <v>9484</v>
      </c>
      <c r="F1098" s="67" t="s">
        <v>9485</v>
      </c>
      <c r="G1098" s="67" t="s">
        <v>9486</v>
      </c>
      <c r="H1098" s="67" t="s">
        <v>9487</v>
      </c>
      <c r="I1098" s="67" t="s">
        <v>6</v>
      </c>
      <c r="J1098" s="67" t="s">
        <v>9487</v>
      </c>
      <c r="K1098" s="67" t="s">
        <v>9433</v>
      </c>
      <c r="L1098" s="67" t="s">
        <v>9485</v>
      </c>
      <c r="M1098" s="67" t="s">
        <v>697</v>
      </c>
      <c r="N1098">
        <v>5</v>
      </c>
      <c r="O1098" s="67" t="s">
        <v>9401</v>
      </c>
      <c r="P1098" s="67" t="s">
        <v>9415</v>
      </c>
      <c r="Q1098" s="67" t="s">
        <v>952</v>
      </c>
      <c r="R1098" s="67" t="s">
        <v>9421</v>
      </c>
      <c r="S1098">
        <v>0</v>
      </c>
      <c r="T1098" s="67" t="s">
        <v>9481</v>
      </c>
      <c r="U1098">
        <v>325000</v>
      </c>
      <c r="V1098" s="58">
        <v>45092</v>
      </c>
      <c r="W1098" s="67" t="s">
        <v>9489</v>
      </c>
      <c r="X1098" s="67" t="s">
        <v>7</v>
      </c>
      <c r="Y1098">
        <v>6</v>
      </c>
      <c r="Z1098" t="s">
        <v>9542</v>
      </c>
      <c r="AA1098" t="s">
        <v>9525</v>
      </c>
    </row>
    <row r="1099" spans="1:27" x14ac:dyDescent="0.3">
      <c r="A1099" s="67" t="s">
        <v>8729</v>
      </c>
      <c r="B1099" s="67" t="s">
        <v>5258</v>
      </c>
      <c r="C1099" s="67" t="s">
        <v>9483</v>
      </c>
      <c r="D1099" s="67" t="s">
        <v>951</v>
      </c>
      <c r="E1099" s="67" t="s">
        <v>9484</v>
      </c>
      <c r="F1099" s="67" t="s">
        <v>9485</v>
      </c>
      <c r="G1099" s="67" t="s">
        <v>9486</v>
      </c>
      <c r="H1099" s="67" t="s">
        <v>9487</v>
      </c>
      <c r="I1099" s="67" t="s">
        <v>6</v>
      </c>
      <c r="J1099" s="67" t="s">
        <v>9487</v>
      </c>
      <c r="K1099" s="67" t="s">
        <v>9433</v>
      </c>
      <c r="L1099" s="67" t="s">
        <v>9485</v>
      </c>
      <c r="M1099" s="67" t="s">
        <v>697</v>
      </c>
      <c r="N1099">
        <v>9</v>
      </c>
      <c r="O1099" s="67" t="s">
        <v>9406</v>
      </c>
      <c r="P1099" s="67" t="s">
        <v>9415</v>
      </c>
      <c r="Q1099" s="67" t="s">
        <v>952</v>
      </c>
      <c r="R1099" s="67" t="s">
        <v>9421</v>
      </c>
      <c r="S1099">
        <v>0</v>
      </c>
      <c r="T1099" s="67" t="s">
        <v>9481</v>
      </c>
      <c r="U1099">
        <v>1105000</v>
      </c>
      <c r="V1099" s="58">
        <v>45092</v>
      </c>
      <c r="W1099" s="67" t="s">
        <v>9489</v>
      </c>
      <c r="X1099" s="67" t="s">
        <v>7</v>
      </c>
      <c r="Y1099">
        <v>6</v>
      </c>
      <c r="Z1099" t="s">
        <v>9542</v>
      </c>
      <c r="AA1099" t="s">
        <v>9525</v>
      </c>
    </row>
    <row r="1100" spans="1:27" x14ac:dyDescent="0.3">
      <c r="A1100" s="67" t="s">
        <v>7195</v>
      </c>
      <c r="B1100" s="67" t="s">
        <v>5258</v>
      </c>
      <c r="C1100" s="67" t="s">
        <v>9483</v>
      </c>
      <c r="D1100" s="67" t="s">
        <v>955</v>
      </c>
      <c r="E1100" s="67" t="s">
        <v>9484</v>
      </c>
      <c r="F1100" s="67" t="s">
        <v>9485</v>
      </c>
      <c r="G1100" s="67" t="s">
        <v>9486</v>
      </c>
      <c r="H1100" s="67" t="s">
        <v>9487</v>
      </c>
      <c r="I1100" s="67" t="s">
        <v>6</v>
      </c>
      <c r="J1100" s="67" t="s">
        <v>9487</v>
      </c>
      <c r="K1100" s="67" t="s">
        <v>9433</v>
      </c>
      <c r="L1100" s="67" t="s">
        <v>9485</v>
      </c>
      <c r="M1100" s="67" t="s">
        <v>697</v>
      </c>
      <c r="N1100">
        <v>13</v>
      </c>
      <c r="O1100" s="67" t="s">
        <v>9409</v>
      </c>
      <c r="P1100" s="67" t="s">
        <v>9417</v>
      </c>
      <c r="Q1100" s="67" t="s">
        <v>956</v>
      </c>
      <c r="R1100" s="67" t="s">
        <v>9422</v>
      </c>
      <c r="S1100">
        <v>0</v>
      </c>
      <c r="T1100" s="67" t="s">
        <v>9481</v>
      </c>
      <c r="U1100">
        <v>19900000</v>
      </c>
      <c r="V1100" s="58">
        <v>45092</v>
      </c>
      <c r="W1100" s="67" t="s">
        <v>9489</v>
      </c>
      <c r="X1100" s="67" t="s">
        <v>7</v>
      </c>
      <c r="Y1100">
        <v>6</v>
      </c>
      <c r="Z1100" t="s">
        <v>9542</v>
      </c>
      <c r="AA1100" t="s">
        <v>9525</v>
      </c>
    </row>
    <row r="1101" spans="1:27" x14ac:dyDescent="0.3">
      <c r="A1101" s="67" t="s">
        <v>7123</v>
      </c>
      <c r="B1101" s="67" t="s">
        <v>5258</v>
      </c>
      <c r="C1101" s="67" t="s">
        <v>9483</v>
      </c>
      <c r="D1101" s="67" t="s">
        <v>955</v>
      </c>
      <c r="E1101" s="67" t="s">
        <v>9484</v>
      </c>
      <c r="F1101" s="67" t="s">
        <v>9485</v>
      </c>
      <c r="G1101" s="67" t="s">
        <v>9486</v>
      </c>
      <c r="H1101" s="67" t="s">
        <v>9487</v>
      </c>
      <c r="I1101" s="67" t="s">
        <v>6</v>
      </c>
      <c r="J1101" s="67" t="s">
        <v>9487</v>
      </c>
      <c r="K1101" s="67" t="s">
        <v>9433</v>
      </c>
      <c r="L1101" s="67" t="s">
        <v>9485</v>
      </c>
      <c r="M1101" s="67" t="s">
        <v>697</v>
      </c>
      <c r="N1101">
        <v>1</v>
      </c>
      <c r="O1101" s="67" t="s">
        <v>9397</v>
      </c>
      <c r="P1101" s="67" t="s">
        <v>9415</v>
      </c>
      <c r="Q1101" s="67" t="s">
        <v>956</v>
      </c>
      <c r="R1101" s="67" t="s">
        <v>9422</v>
      </c>
      <c r="S1101">
        <v>0</v>
      </c>
      <c r="T1101" s="67" t="s">
        <v>9481</v>
      </c>
      <c r="U1101">
        <v>600000</v>
      </c>
      <c r="V1101" s="58">
        <v>45092</v>
      </c>
      <c r="W1101" s="67" t="s">
        <v>9489</v>
      </c>
      <c r="X1101" s="67" t="s">
        <v>7</v>
      </c>
      <c r="Y1101">
        <v>6</v>
      </c>
      <c r="Z1101" t="s">
        <v>9542</v>
      </c>
      <c r="AA1101" t="s">
        <v>9525</v>
      </c>
    </row>
    <row r="1102" spans="1:27" x14ac:dyDescent="0.3">
      <c r="A1102" s="67" t="s">
        <v>5505</v>
      </c>
      <c r="B1102" s="67" t="s">
        <v>5258</v>
      </c>
      <c r="C1102" s="67" t="s">
        <v>9483</v>
      </c>
      <c r="D1102" s="67" t="s">
        <v>4179</v>
      </c>
      <c r="E1102" s="67" t="s">
        <v>9484</v>
      </c>
      <c r="F1102" s="67" t="s">
        <v>9485</v>
      </c>
      <c r="G1102" s="67" t="s">
        <v>9486</v>
      </c>
      <c r="H1102" s="67" t="s">
        <v>9487</v>
      </c>
      <c r="I1102" s="67" t="s">
        <v>6</v>
      </c>
      <c r="J1102" s="67" t="s">
        <v>9487</v>
      </c>
      <c r="K1102" s="67" t="s">
        <v>9433</v>
      </c>
      <c r="L1102" s="67" t="s">
        <v>9485</v>
      </c>
      <c r="M1102" s="67" t="s">
        <v>697</v>
      </c>
      <c r="O1102" s="67"/>
      <c r="P1102" s="67"/>
      <c r="Q1102" s="67" t="s">
        <v>4180</v>
      </c>
      <c r="R1102" s="67" t="s">
        <v>9427</v>
      </c>
      <c r="S1102">
        <v>0</v>
      </c>
      <c r="T1102" s="67" t="s">
        <v>9481</v>
      </c>
      <c r="U1102">
        <v>850000</v>
      </c>
      <c r="V1102" s="58">
        <v>45093</v>
      </c>
      <c r="W1102" s="67" t="s">
        <v>9489</v>
      </c>
      <c r="X1102" s="67" t="s">
        <v>7</v>
      </c>
      <c r="Y1102">
        <v>6</v>
      </c>
      <c r="Z1102" t="s">
        <v>9542</v>
      </c>
      <c r="AA1102" t="s">
        <v>9525</v>
      </c>
    </row>
    <row r="1103" spans="1:27" x14ac:dyDescent="0.3">
      <c r="A1103" s="67" t="s">
        <v>7190</v>
      </c>
      <c r="B1103" s="67" t="s">
        <v>5258</v>
      </c>
      <c r="C1103" s="67" t="s">
        <v>9483</v>
      </c>
      <c r="D1103" s="67" t="s">
        <v>4185</v>
      </c>
      <c r="E1103" s="67" t="s">
        <v>9484</v>
      </c>
      <c r="F1103" s="67" t="s">
        <v>9485</v>
      </c>
      <c r="G1103" s="67" t="s">
        <v>9486</v>
      </c>
      <c r="H1103" s="67" t="s">
        <v>9487</v>
      </c>
      <c r="I1103" s="67" t="s">
        <v>6</v>
      </c>
      <c r="J1103" s="67" t="s">
        <v>9487</v>
      </c>
      <c r="K1103" s="67" t="s">
        <v>9433</v>
      </c>
      <c r="L1103" s="67" t="s">
        <v>9485</v>
      </c>
      <c r="M1103" s="67" t="s">
        <v>697</v>
      </c>
      <c r="O1103" s="67"/>
      <c r="P1103" s="67"/>
      <c r="Q1103" s="67" t="s">
        <v>4186</v>
      </c>
      <c r="R1103" s="67" t="s">
        <v>9428</v>
      </c>
      <c r="S1103">
        <v>0</v>
      </c>
      <c r="T1103" s="67" t="s">
        <v>9481</v>
      </c>
      <c r="U1103">
        <v>2000000</v>
      </c>
      <c r="V1103" s="58">
        <v>45093</v>
      </c>
      <c r="W1103" s="67" t="s">
        <v>9489</v>
      </c>
      <c r="X1103" s="67" t="s">
        <v>7</v>
      </c>
      <c r="Y1103">
        <v>6</v>
      </c>
      <c r="Z1103" t="s">
        <v>9542</v>
      </c>
      <c r="AA1103" t="s">
        <v>9525</v>
      </c>
    </row>
    <row r="1104" spans="1:27" x14ac:dyDescent="0.3">
      <c r="A1104" s="67" t="s">
        <v>8729</v>
      </c>
      <c r="B1104" s="67" t="s">
        <v>5258</v>
      </c>
      <c r="C1104" s="67" t="s">
        <v>9483</v>
      </c>
      <c r="D1104" s="67" t="s">
        <v>4185</v>
      </c>
      <c r="E1104" s="67" t="s">
        <v>9484</v>
      </c>
      <c r="F1104" s="67" t="s">
        <v>9485</v>
      </c>
      <c r="G1104" s="67" t="s">
        <v>9486</v>
      </c>
      <c r="H1104" s="67" t="s">
        <v>9487</v>
      </c>
      <c r="I1104" s="67" t="s">
        <v>6</v>
      </c>
      <c r="J1104" s="67" t="s">
        <v>9487</v>
      </c>
      <c r="K1104" s="67" t="s">
        <v>9433</v>
      </c>
      <c r="L1104" s="67" t="s">
        <v>9485</v>
      </c>
      <c r="M1104" s="67" t="s">
        <v>697</v>
      </c>
      <c r="N1104">
        <v>9</v>
      </c>
      <c r="O1104" s="67" t="s">
        <v>9406</v>
      </c>
      <c r="P1104" s="67" t="s">
        <v>9415</v>
      </c>
      <c r="Q1104" s="67" t="s">
        <v>4186</v>
      </c>
      <c r="R1104" s="67" t="s">
        <v>9428</v>
      </c>
      <c r="S1104">
        <v>0</v>
      </c>
      <c r="T1104" s="67" t="s">
        <v>9481</v>
      </c>
      <c r="U1104">
        <v>2145000</v>
      </c>
      <c r="V1104" s="58">
        <v>45093</v>
      </c>
      <c r="W1104" s="67" t="s">
        <v>9489</v>
      </c>
      <c r="X1104" s="67" t="s">
        <v>7</v>
      </c>
      <c r="Y1104">
        <v>6</v>
      </c>
      <c r="Z1104" t="s">
        <v>9542</v>
      </c>
      <c r="AA1104" t="s">
        <v>9525</v>
      </c>
    </row>
    <row r="1105" spans="1:27" x14ac:dyDescent="0.3">
      <c r="A1105" s="67" t="s">
        <v>7201</v>
      </c>
      <c r="B1105" s="67" t="s">
        <v>5258</v>
      </c>
      <c r="C1105" s="67" t="s">
        <v>9483</v>
      </c>
      <c r="D1105" s="67" t="s">
        <v>2091</v>
      </c>
      <c r="E1105" s="67" t="s">
        <v>9484</v>
      </c>
      <c r="F1105" s="67" t="s">
        <v>9485</v>
      </c>
      <c r="G1105" s="67" t="s">
        <v>9486</v>
      </c>
      <c r="H1105" s="67" t="s">
        <v>9487</v>
      </c>
      <c r="I1105" s="67" t="s">
        <v>6</v>
      </c>
      <c r="J1105" s="67" t="s">
        <v>9487</v>
      </c>
      <c r="K1105" s="67" t="s">
        <v>9433</v>
      </c>
      <c r="L1105" s="67" t="s">
        <v>9485</v>
      </c>
      <c r="M1105" s="67" t="s">
        <v>697</v>
      </c>
      <c r="N1105">
        <v>3</v>
      </c>
      <c r="O1105" s="67" t="s">
        <v>9399</v>
      </c>
      <c r="P1105" s="67" t="s">
        <v>9415</v>
      </c>
      <c r="Q1105" s="67" t="s">
        <v>2092</v>
      </c>
      <c r="R1105" s="67" t="s">
        <v>9424</v>
      </c>
      <c r="S1105">
        <v>0</v>
      </c>
      <c r="T1105" s="67" t="s">
        <v>9481</v>
      </c>
      <c r="U1105">
        <v>3330000</v>
      </c>
      <c r="V1105" s="58">
        <v>45093</v>
      </c>
      <c r="W1105" s="67" t="s">
        <v>9489</v>
      </c>
      <c r="X1105" s="67" t="s">
        <v>7</v>
      </c>
      <c r="Y1105">
        <v>6</v>
      </c>
      <c r="Z1105" t="s">
        <v>9542</v>
      </c>
      <c r="AA1105" t="s">
        <v>9525</v>
      </c>
    </row>
    <row r="1106" spans="1:27" x14ac:dyDescent="0.3">
      <c r="A1106" s="67" t="s">
        <v>5541</v>
      </c>
      <c r="B1106" s="67" t="s">
        <v>5258</v>
      </c>
      <c r="C1106" s="67" t="s">
        <v>9483</v>
      </c>
      <c r="D1106" s="67" t="s">
        <v>2091</v>
      </c>
      <c r="E1106" s="67" t="s">
        <v>9484</v>
      </c>
      <c r="F1106" s="67" t="s">
        <v>9485</v>
      </c>
      <c r="G1106" s="67" t="s">
        <v>9486</v>
      </c>
      <c r="H1106" s="67" t="s">
        <v>9487</v>
      </c>
      <c r="I1106" s="67" t="s">
        <v>6</v>
      </c>
      <c r="J1106" s="67" t="s">
        <v>9487</v>
      </c>
      <c r="K1106" s="67" t="s">
        <v>9433</v>
      </c>
      <c r="L1106" s="67" t="s">
        <v>9485</v>
      </c>
      <c r="M1106" s="67" t="s">
        <v>697</v>
      </c>
      <c r="N1106">
        <v>11</v>
      </c>
      <c r="O1106" s="67" t="s">
        <v>9407</v>
      </c>
      <c r="P1106" s="67" t="s">
        <v>9416</v>
      </c>
      <c r="Q1106" s="67" t="s">
        <v>2092</v>
      </c>
      <c r="R1106" s="67" t="s">
        <v>9424</v>
      </c>
      <c r="S1106">
        <v>0</v>
      </c>
      <c r="T1106" s="67" t="s">
        <v>9481</v>
      </c>
      <c r="U1106">
        <v>1000000</v>
      </c>
      <c r="V1106" s="58">
        <v>45093</v>
      </c>
      <c r="W1106" s="67" t="s">
        <v>9489</v>
      </c>
      <c r="X1106" s="67" t="s">
        <v>7</v>
      </c>
      <c r="Y1106">
        <v>6</v>
      </c>
      <c r="Z1106" t="s">
        <v>9542</v>
      </c>
      <c r="AA1106" t="s">
        <v>9525</v>
      </c>
    </row>
    <row r="1107" spans="1:27" x14ac:dyDescent="0.3">
      <c r="A1107" s="67" t="s">
        <v>5548</v>
      </c>
      <c r="B1107" s="67" t="s">
        <v>5258</v>
      </c>
      <c r="C1107" s="67" t="s">
        <v>9483</v>
      </c>
      <c r="D1107" s="67" t="s">
        <v>951</v>
      </c>
      <c r="E1107" s="67" t="s">
        <v>9484</v>
      </c>
      <c r="F1107" s="67" t="s">
        <v>9485</v>
      </c>
      <c r="G1107" s="67" t="s">
        <v>9486</v>
      </c>
      <c r="H1107" s="67" t="s">
        <v>9487</v>
      </c>
      <c r="I1107" s="67" t="s">
        <v>6</v>
      </c>
      <c r="J1107" s="67" t="s">
        <v>9487</v>
      </c>
      <c r="K1107" s="67" t="s">
        <v>9433</v>
      </c>
      <c r="L1107" s="67" t="s">
        <v>9485</v>
      </c>
      <c r="M1107" s="67" t="s">
        <v>697</v>
      </c>
      <c r="N1107">
        <v>5</v>
      </c>
      <c r="O1107" s="67" t="s">
        <v>9401</v>
      </c>
      <c r="P1107" s="67" t="s">
        <v>9415</v>
      </c>
      <c r="Q1107" s="67" t="s">
        <v>952</v>
      </c>
      <c r="R1107" s="67" t="s">
        <v>9421</v>
      </c>
      <c r="S1107">
        <v>0</v>
      </c>
      <c r="T1107" s="67" t="s">
        <v>9481</v>
      </c>
      <c r="U1107">
        <v>325000</v>
      </c>
      <c r="V1107" s="58">
        <v>45093</v>
      </c>
      <c r="W1107" s="67" t="s">
        <v>9489</v>
      </c>
      <c r="X1107" s="67" t="s">
        <v>7</v>
      </c>
      <c r="Y1107">
        <v>6</v>
      </c>
      <c r="Z1107" t="s">
        <v>9542</v>
      </c>
      <c r="AA1107" t="s">
        <v>9525</v>
      </c>
    </row>
    <row r="1108" spans="1:27" x14ac:dyDescent="0.3">
      <c r="A1108" s="67" t="s">
        <v>5489</v>
      </c>
      <c r="B1108" s="67" t="s">
        <v>5258</v>
      </c>
      <c r="C1108" s="67" t="s">
        <v>9483</v>
      </c>
      <c r="D1108" s="67" t="s">
        <v>951</v>
      </c>
      <c r="E1108" s="67" t="s">
        <v>9484</v>
      </c>
      <c r="F1108" s="67" t="s">
        <v>9485</v>
      </c>
      <c r="G1108" s="67" t="s">
        <v>9486</v>
      </c>
      <c r="H1108" s="67" t="s">
        <v>9487</v>
      </c>
      <c r="I1108" s="67" t="s">
        <v>6</v>
      </c>
      <c r="J1108" s="67" t="s">
        <v>9487</v>
      </c>
      <c r="K1108" s="67" t="s">
        <v>9433</v>
      </c>
      <c r="L1108" s="67" t="s">
        <v>9485</v>
      </c>
      <c r="M1108" s="67" t="s">
        <v>697</v>
      </c>
      <c r="N1108">
        <v>8</v>
      </c>
      <c r="O1108" s="67" t="s">
        <v>9405</v>
      </c>
      <c r="P1108" s="67" t="s">
        <v>9415</v>
      </c>
      <c r="Q1108" s="67" t="s">
        <v>952</v>
      </c>
      <c r="R1108" s="67" t="s">
        <v>9421</v>
      </c>
      <c r="S1108">
        <v>0</v>
      </c>
      <c r="T1108" s="67" t="s">
        <v>9481</v>
      </c>
      <c r="U1108">
        <v>4290000</v>
      </c>
      <c r="V1108" s="58">
        <v>45093</v>
      </c>
      <c r="W1108" s="67" t="s">
        <v>9489</v>
      </c>
      <c r="X1108" s="67" t="s">
        <v>7</v>
      </c>
      <c r="Y1108">
        <v>6</v>
      </c>
      <c r="Z1108" t="s">
        <v>9542</v>
      </c>
      <c r="AA1108" t="s">
        <v>9525</v>
      </c>
    </row>
    <row r="1109" spans="1:27" x14ac:dyDescent="0.3">
      <c r="A1109" s="67" t="s">
        <v>8729</v>
      </c>
      <c r="B1109" s="67" t="s">
        <v>5258</v>
      </c>
      <c r="C1109" s="67" t="s">
        <v>9483</v>
      </c>
      <c r="D1109" s="67" t="s">
        <v>951</v>
      </c>
      <c r="E1109" s="67" t="s">
        <v>9484</v>
      </c>
      <c r="F1109" s="67" t="s">
        <v>9485</v>
      </c>
      <c r="G1109" s="67" t="s">
        <v>9486</v>
      </c>
      <c r="H1109" s="67" t="s">
        <v>9487</v>
      </c>
      <c r="I1109" s="67" t="s">
        <v>6</v>
      </c>
      <c r="J1109" s="67" t="s">
        <v>9487</v>
      </c>
      <c r="K1109" s="67" t="s">
        <v>9433</v>
      </c>
      <c r="L1109" s="67" t="s">
        <v>9485</v>
      </c>
      <c r="M1109" s="67" t="s">
        <v>697</v>
      </c>
      <c r="N1109">
        <v>9</v>
      </c>
      <c r="O1109" s="67" t="s">
        <v>9406</v>
      </c>
      <c r="P1109" s="67" t="s">
        <v>9415</v>
      </c>
      <c r="Q1109" s="67" t="s">
        <v>952</v>
      </c>
      <c r="R1109" s="67" t="s">
        <v>9421</v>
      </c>
      <c r="S1109">
        <v>0</v>
      </c>
      <c r="T1109" s="67" t="s">
        <v>9481</v>
      </c>
      <c r="U1109">
        <v>520000</v>
      </c>
      <c r="V1109" s="58">
        <v>45093</v>
      </c>
      <c r="W1109" s="67" t="s">
        <v>9489</v>
      </c>
      <c r="X1109" s="67" t="s">
        <v>7</v>
      </c>
      <c r="Y1109">
        <v>6</v>
      </c>
      <c r="Z1109" t="s">
        <v>9542</v>
      </c>
      <c r="AA1109" t="s">
        <v>9525</v>
      </c>
    </row>
    <row r="1110" spans="1:27" x14ac:dyDescent="0.3">
      <c r="A1110" s="67" t="s">
        <v>7123</v>
      </c>
      <c r="B1110" s="67" t="s">
        <v>5258</v>
      </c>
      <c r="C1110" s="67" t="s">
        <v>9483</v>
      </c>
      <c r="D1110" s="67" t="s">
        <v>955</v>
      </c>
      <c r="E1110" s="67" t="s">
        <v>9484</v>
      </c>
      <c r="F1110" s="67" t="s">
        <v>9485</v>
      </c>
      <c r="G1110" s="67" t="s">
        <v>9486</v>
      </c>
      <c r="H1110" s="67" t="s">
        <v>9487</v>
      </c>
      <c r="I1110" s="67" t="s">
        <v>6</v>
      </c>
      <c r="J1110" s="67" t="s">
        <v>9487</v>
      </c>
      <c r="K1110" s="67" t="s">
        <v>9433</v>
      </c>
      <c r="L1110" s="67" t="s">
        <v>9485</v>
      </c>
      <c r="M1110" s="67" t="s">
        <v>697</v>
      </c>
      <c r="N1110">
        <v>1</v>
      </c>
      <c r="O1110" s="67" t="s">
        <v>9397</v>
      </c>
      <c r="P1110" s="67" t="s">
        <v>9415</v>
      </c>
      <c r="Q1110" s="67" t="s">
        <v>956</v>
      </c>
      <c r="R1110" s="67" t="s">
        <v>9422</v>
      </c>
      <c r="S1110">
        <v>0</v>
      </c>
      <c r="T1110" s="67" t="s">
        <v>9481</v>
      </c>
      <c r="U1110">
        <v>2100000</v>
      </c>
      <c r="V1110" s="58">
        <v>45093</v>
      </c>
      <c r="W1110" s="67" t="s">
        <v>9489</v>
      </c>
      <c r="X1110" s="67" t="s">
        <v>7</v>
      </c>
      <c r="Y1110">
        <v>6</v>
      </c>
      <c r="Z1110" t="s">
        <v>9542</v>
      </c>
      <c r="AA1110" t="s">
        <v>9525</v>
      </c>
    </row>
    <row r="1111" spans="1:27" x14ac:dyDescent="0.3">
      <c r="A1111" s="67" t="s">
        <v>5548</v>
      </c>
      <c r="B1111" s="67" t="s">
        <v>5258</v>
      </c>
      <c r="C1111" s="67" t="s">
        <v>9483</v>
      </c>
      <c r="D1111" s="67" t="s">
        <v>2091</v>
      </c>
      <c r="E1111" s="67" t="s">
        <v>9484</v>
      </c>
      <c r="F1111" s="67" t="s">
        <v>9485</v>
      </c>
      <c r="G1111" s="67" t="s">
        <v>9486</v>
      </c>
      <c r="H1111" s="67" t="s">
        <v>9487</v>
      </c>
      <c r="I1111" s="67" t="s">
        <v>6</v>
      </c>
      <c r="J1111" s="67" t="s">
        <v>9487</v>
      </c>
      <c r="K1111" s="67" t="s">
        <v>9433</v>
      </c>
      <c r="L1111" s="67" t="s">
        <v>9485</v>
      </c>
      <c r="M1111" s="67" t="s">
        <v>697</v>
      </c>
      <c r="N1111">
        <v>5</v>
      </c>
      <c r="O1111" s="67" t="s">
        <v>9401</v>
      </c>
      <c r="P1111" s="67" t="s">
        <v>9415</v>
      </c>
      <c r="Q1111" s="67" t="s">
        <v>2092</v>
      </c>
      <c r="R1111" s="67" t="s">
        <v>9424</v>
      </c>
      <c r="S1111">
        <v>0</v>
      </c>
      <c r="T1111" s="67" t="s">
        <v>9481</v>
      </c>
      <c r="U1111">
        <v>500000</v>
      </c>
      <c r="V1111" s="58">
        <v>45094</v>
      </c>
      <c r="W1111" s="67" t="s">
        <v>9489</v>
      </c>
      <c r="X1111" s="67" t="s">
        <v>7</v>
      </c>
      <c r="Y1111">
        <v>6</v>
      </c>
      <c r="Z1111" t="s">
        <v>9542</v>
      </c>
      <c r="AA1111" t="s">
        <v>9525</v>
      </c>
    </row>
    <row r="1112" spans="1:27" x14ac:dyDescent="0.3">
      <c r="A1112" s="67" t="s">
        <v>5548</v>
      </c>
      <c r="B1112" s="67" t="s">
        <v>5258</v>
      </c>
      <c r="C1112" s="67" t="s">
        <v>9483</v>
      </c>
      <c r="D1112" s="67" t="s">
        <v>951</v>
      </c>
      <c r="E1112" s="67" t="s">
        <v>9484</v>
      </c>
      <c r="F1112" s="67" t="s">
        <v>9485</v>
      </c>
      <c r="G1112" s="67" t="s">
        <v>9486</v>
      </c>
      <c r="H1112" s="67" t="s">
        <v>9487</v>
      </c>
      <c r="I1112" s="67" t="s">
        <v>6</v>
      </c>
      <c r="J1112" s="67" t="s">
        <v>9487</v>
      </c>
      <c r="K1112" s="67" t="s">
        <v>9433</v>
      </c>
      <c r="L1112" s="67" t="s">
        <v>9485</v>
      </c>
      <c r="M1112" s="67" t="s">
        <v>697</v>
      </c>
      <c r="N1112">
        <v>5</v>
      </c>
      <c r="O1112" s="67" t="s">
        <v>9401</v>
      </c>
      <c r="P1112" s="67" t="s">
        <v>9415</v>
      </c>
      <c r="Q1112" s="67" t="s">
        <v>952</v>
      </c>
      <c r="R1112" s="67" t="s">
        <v>9421</v>
      </c>
      <c r="S1112">
        <v>0</v>
      </c>
      <c r="T1112" s="67" t="s">
        <v>9481</v>
      </c>
      <c r="U1112">
        <v>130000</v>
      </c>
      <c r="V1112" s="58">
        <v>45094</v>
      </c>
      <c r="W1112" s="67" t="s">
        <v>9489</v>
      </c>
      <c r="X1112" s="67" t="s">
        <v>7</v>
      </c>
      <c r="Y1112">
        <v>6</v>
      </c>
      <c r="Z1112" t="s">
        <v>9542</v>
      </c>
      <c r="AA1112" t="s">
        <v>9525</v>
      </c>
    </row>
    <row r="1113" spans="1:27" x14ac:dyDescent="0.3">
      <c r="A1113" s="67" t="s">
        <v>7123</v>
      </c>
      <c r="B1113" s="67" t="s">
        <v>5258</v>
      </c>
      <c r="C1113" s="67" t="s">
        <v>9483</v>
      </c>
      <c r="D1113" s="67" t="s">
        <v>955</v>
      </c>
      <c r="E1113" s="67" t="s">
        <v>9484</v>
      </c>
      <c r="F1113" s="67" t="s">
        <v>9485</v>
      </c>
      <c r="G1113" s="67" t="s">
        <v>9486</v>
      </c>
      <c r="H1113" s="67" t="s">
        <v>9487</v>
      </c>
      <c r="I1113" s="67" t="s">
        <v>6</v>
      </c>
      <c r="J1113" s="67" t="s">
        <v>9487</v>
      </c>
      <c r="K1113" s="67" t="s">
        <v>9433</v>
      </c>
      <c r="L1113" s="67" t="s">
        <v>9485</v>
      </c>
      <c r="M1113" s="67" t="s">
        <v>697</v>
      </c>
      <c r="N1113">
        <v>1</v>
      </c>
      <c r="O1113" s="67" t="s">
        <v>9397</v>
      </c>
      <c r="P1113" s="67" t="s">
        <v>9415</v>
      </c>
      <c r="Q1113" s="67" t="s">
        <v>956</v>
      </c>
      <c r="R1113" s="67" t="s">
        <v>9422</v>
      </c>
      <c r="S1113">
        <v>0</v>
      </c>
      <c r="T1113" s="67" t="s">
        <v>9481</v>
      </c>
      <c r="U1113">
        <v>300000</v>
      </c>
      <c r="V1113" s="58">
        <v>45094</v>
      </c>
      <c r="W1113" s="67" t="s">
        <v>9489</v>
      </c>
      <c r="X1113" s="67" t="s">
        <v>7</v>
      </c>
      <c r="Y1113">
        <v>6</v>
      </c>
      <c r="Z1113" t="s">
        <v>9542</v>
      </c>
      <c r="AA1113" t="s">
        <v>9525</v>
      </c>
    </row>
    <row r="1114" spans="1:27" x14ac:dyDescent="0.3">
      <c r="A1114" s="67" t="s">
        <v>7121</v>
      </c>
      <c r="B1114" s="67" t="s">
        <v>5258</v>
      </c>
      <c r="C1114" s="67" t="s">
        <v>9483</v>
      </c>
      <c r="D1114" s="67" t="s">
        <v>4687</v>
      </c>
      <c r="E1114" s="67" t="s">
        <v>9484</v>
      </c>
      <c r="F1114" s="67" t="s">
        <v>9485</v>
      </c>
      <c r="G1114" s="67" t="s">
        <v>9486</v>
      </c>
      <c r="H1114" s="67" t="s">
        <v>9487</v>
      </c>
      <c r="I1114" s="67" t="s">
        <v>6</v>
      </c>
      <c r="J1114" s="67" t="s">
        <v>9487</v>
      </c>
      <c r="K1114" s="67" t="s">
        <v>9433</v>
      </c>
      <c r="L1114" s="67" t="s">
        <v>9485</v>
      </c>
      <c r="M1114" s="67" t="s">
        <v>697</v>
      </c>
      <c r="O1114" s="67"/>
      <c r="P1114" s="67"/>
      <c r="Q1114" s="67" t="s">
        <v>4688</v>
      </c>
      <c r="R1114" s="67" t="s">
        <v>9522</v>
      </c>
      <c r="S1114">
        <v>0</v>
      </c>
      <c r="T1114" s="67" t="s">
        <v>9482</v>
      </c>
      <c r="U1114">
        <v>17000000</v>
      </c>
      <c r="V1114" s="58">
        <v>45096</v>
      </c>
      <c r="W1114" s="67" t="s">
        <v>9489</v>
      </c>
      <c r="X1114" s="67" t="s">
        <v>7</v>
      </c>
      <c r="Y1114">
        <v>6</v>
      </c>
      <c r="Z1114" t="s">
        <v>9542</v>
      </c>
      <c r="AA1114" t="s">
        <v>9525</v>
      </c>
    </row>
    <row r="1115" spans="1:27" x14ac:dyDescent="0.3">
      <c r="A1115" s="67" t="s">
        <v>7190</v>
      </c>
      <c r="B1115" s="67" t="s">
        <v>5258</v>
      </c>
      <c r="C1115" s="67" t="s">
        <v>9483</v>
      </c>
      <c r="D1115" s="67" t="s">
        <v>961</v>
      </c>
      <c r="E1115" s="67" t="s">
        <v>9484</v>
      </c>
      <c r="F1115" s="67" t="s">
        <v>9485</v>
      </c>
      <c r="G1115" s="67" t="s">
        <v>9486</v>
      </c>
      <c r="H1115" s="67" t="s">
        <v>9487</v>
      </c>
      <c r="I1115" s="67" t="s">
        <v>6</v>
      </c>
      <c r="J1115" s="67" t="s">
        <v>9487</v>
      </c>
      <c r="K1115" s="67" t="s">
        <v>9433</v>
      </c>
      <c r="L1115" s="67" t="s">
        <v>9485</v>
      </c>
      <c r="M1115" s="67" t="s">
        <v>697</v>
      </c>
      <c r="O1115" s="67"/>
      <c r="P1115" s="67"/>
      <c r="Q1115" s="67" t="s">
        <v>962</v>
      </c>
      <c r="R1115" s="67" t="s">
        <v>9423</v>
      </c>
      <c r="S1115">
        <v>0</v>
      </c>
      <c r="T1115" s="67" t="s">
        <v>9481</v>
      </c>
      <c r="U1115">
        <v>29410000</v>
      </c>
      <c r="V1115" s="58">
        <v>45096</v>
      </c>
      <c r="W1115" s="67" t="s">
        <v>9489</v>
      </c>
      <c r="X1115" s="67" t="s">
        <v>7</v>
      </c>
      <c r="Y1115">
        <v>6</v>
      </c>
      <c r="Z1115" t="s">
        <v>9542</v>
      </c>
      <c r="AA1115" t="s">
        <v>9525</v>
      </c>
    </row>
    <row r="1116" spans="1:27" x14ac:dyDescent="0.3">
      <c r="A1116" s="67" t="s">
        <v>5548</v>
      </c>
      <c r="B1116" s="67" t="s">
        <v>5258</v>
      </c>
      <c r="C1116" s="67" t="s">
        <v>9483</v>
      </c>
      <c r="D1116" s="67" t="s">
        <v>4185</v>
      </c>
      <c r="E1116" s="67" t="s">
        <v>9484</v>
      </c>
      <c r="F1116" s="67" t="s">
        <v>9485</v>
      </c>
      <c r="G1116" s="67" t="s">
        <v>9486</v>
      </c>
      <c r="H1116" s="67" t="s">
        <v>9487</v>
      </c>
      <c r="I1116" s="67" t="s">
        <v>6</v>
      </c>
      <c r="J1116" s="67" t="s">
        <v>9487</v>
      </c>
      <c r="K1116" s="67" t="s">
        <v>9433</v>
      </c>
      <c r="L1116" s="67" t="s">
        <v>9485</v>
      </c>
      <c r="M1116" s="67" t="s">
        <v>697</v>
      </c>
      <c r="N1116">
        <v>5</v>
      </c>
      <c r="O1116" s="67" t="s">
        <v>9401</v>
      </c>
      <c r="P1116" s="67" t="s">
        <v>9415</v>
      </c>
      <c r="Q1116" s="67" t="s">
        <v>4186</v>
      </c>
      <c r="R1116" s="67" t="s">
        <v>9428</v>
      </c>
      <c r="S1116">
        <v>0</v>
      </c>
      <c r="T1116" s="67" t="s">
        <v>9481</v>
      </c>
      <c r="U1116">
        <v>418000</v>
      </c>
      <c r="V1116" s="58">
        <v>45096</v>
      </c>
      <c r="W1116" s="67" t="s">
        <v>9489</v>
      </c>
      <c r="X1116" s="67" t="s">
        <v>7</v>
      </c>
      <c r="Y1116">
        <v>6</v>
      </c>
      <c r="Z1116" t="s">
        <v>9542</v>
      </c>
      <c r="AA1116" t="s">
        <v>9525</v>
      </c>
    </row>
    <row r="1117" spans="1:27" x14ac:dyDescent="0.3">
      <c r="A1117" s="67" t="s">
        <v>7123</v>
      </c>
      <c r="B1117" s="67" t="s">
        <v>5258</v>
      </c>
      <c r="C1117" s="67" t="s">
        <v>9483</v>
      </c>
      <c r="D1117" s="67" t="s">
        <v>951</v>
      </c>
      <c r="E1117" s="67" t="s">
        <v>9484</v>
      </c>
      <c r="F1117" s="67" t="s">
        <v>9485</v>
      </c>
      <c r="G1117" s="67" t="s">
        <v>9486</v>
      </c>
      <c r="H1117" s="67" t="s">
        <v>9487</v>
      </c>
      <c r="I1117" s="67" t="s">
        <v>6</v>
      </c>
      <c r="J1117" s="67" t="s">
        <v>9487</v>
      </c>
      <c r="K1117" s="67" t="s">
        <v>9433</v>
      </c>
      <c r="L1117" s="67" t="s">
        <v>9485</v>
      </c>
      <c r="M1117" s="67" t="s">
        <v>697</v>
      </c>
      <c r="N1117">
        <v>1</v>
      </c>
      <c r="O1117" s="67" t="s">
        <v>9397</v>
      </c>
      <c r="P1117" s="67" t="s">
        <v>9415</v>
      </c>
      <c r="Q1117" s="67" t="s">
        <v>952</v>
      </c>
      <c r="R1117" s="67" t="s">
        <v>9421</v>
      </c>
      <c r="S1117">
        <v>0</v>
      </c>
      <c r="T1117" s="67" t="s">
        <v>9481</v>
      </c>
      <c r="U1117">
        <v>200000</v>
      </c>
      <c r="V1117" s="58">
        <v>45096</v>
      </c>
      <c r="W1117" s="67" t="s">
        <v>9489</v>
      </c>
      <c r="X1117" s="67" t="s">
        <v>7</v>
      </c>
      <c r="Y1117">
        <v>6</v>
      </c>
      <c r="Z1117" t="s">
        <v>9542</v>
      </c>
      <c r="AA1117" t="s">
        <v>9525</v>
      </c>
    </row>
    <row r="1118" spans="1:27" x14ac:dyDescent="0.3">
      <c r="A1118" s="67" t="s">
        <v>5548</v>
      </c>
      <c r="B1118" s="67" t="s">
        <v>5258</v>
      </c>
      <c r="C1118" s="67" t="s">
        <v>9483</v>
      </c>
      <c r="D1118" s="67" t="s">
        <v>951</v>
      </c>
      <c r="E1118" s="67" t="s">
        <v>9484</v>
      </c>
      <c r="F1118" s="67" t="s">
        <v>9485</v>
      </c>
      <c r="G1118" s="67" t="s">
        <v>9486</v>
      </c>
      <c r="H1118" s="67" t="s">
        <v>9487</v>
      </c>
      <c r="I1118" s="67" t="s">
        <v>6</v>
      </c>
      <c r="J1118" s="67" t="s">
        <v>9487</v>
      </c>
      <c r="K1118" s="67" t="s">
        <v>9433</v>
      </c>
      <c r="L1118" s="67" t="s">
        <v>9485</v>
      </c>
      <c r="M1118" s="67" t="s">
        <v>697</v>
      </c>
      <c r="N1118">
        <v>5</v>
      </c>
      <c r="O1118" s="67" t="s">
        <v>9401</v>
      </c>
      <c r="P1118" s="67" t="s">
        <v>9415</v>
      </c>
      <c r="Q1118" s="67" t="s">
        <v>952</v>
      </c>
      <c r="R1118" s="67" t="s">
        <v>9421</v>
      </c>
      <c r="S1118">
        <v>0</v>
      </c>
      <c r="T1118" s="67" t="s">
        <v>9481</v>
      </c>
      <c r="U1118">
        <v>130000</v>
      </c>
      <c r="V1118" s="58">
        <v>45096</v>
      </c>
      <c r="W1118" s="67" t="s">
        <v>9489</v>
      </c>
      <c r="X1118" s="67" t="s">
        <v>7</v>
      </c>
      <c r="Y1118">
        <v>6</v>
      </c>
      <c r="Z1118" t="s">
        <v>9542</v>
      </c>
      <c r="AA1118" t="s">
        <v>9525</v>
      </c>
    </row>
    <row r="1119" spans="1:27" x14ac:dyDescent="0.3">
      <c r="A1119" s="67" t="s">
        <v>5994</v>
      </c>
      <c r="B1119" s="67" t="s">
        <v>5258</v>
      </c>
      <c r="C1119" s="67" t="s">
        <v>9483</v>
      </c>
      <c r="D1119" s="67" t="s">
        <v>951</v>
      </c>
      <c r="E1119" s="67" t="s">
        <v>9484</v>
      </c>
      <c r="F1119" s="67" t="s">
        <v>9485</v>
      </c>
      <c r="G1119" s="67" t="s">
        <v>9486</v>
      </c>
      <c r="H1119" s="67" t="s">
        <v>9487</v>
      </c>
      <c r="I1119" s="67" t="s">
        <v>6</v>
      </c>
      <c r="J1119" s="67" t="s">
        <v>9487</v>
      </c>
      <c r="K1119" s="67" t="s">
        <v>9433</v>
      </c>
      <c r="L1119" s="67" t="s">
        <v>9485</v>
      </c>
      <c r="M1119" s="67" t="s">
        <v>697</v>
      </c>
      <c r="N1119">
        <v>6</v>
      </c>
      <c r="O1119" s="67" t="s">
        <v>9403</v>
      </c>
      <c r="P1119" s="67" t="s">
        <v>9415</v>
      </c>
      <c r="Q1119" s="67" t="s">
        <v>952</v>
      </c>
      <c r="R1119" s="67" t="s">
        <v>9421</v>
      </c>
      <c r="S1119">
        <v>0</v>
      </c>
      <c r="T1119" s="67" t="s">
        <v>9481</v>
      </c>
      <c r="U1119">
        <v>6565000</v>
      </c>
      <c r="V1119" s="58">
        <v>45096</v>
      </c>
      <c r="W1119" s="67" t="s">
        <v>9489</v>
      </c>
      <c r="X1119" s="67" t="s">
        <v>7</v>
      </c>
      <c r="Y1119">
        <v>6</v>
      </c>
      <c r="Z1119" t="s">
        <v>9542</v>
      </c>
      <c r="AA1119" t="s">
        <v>9525</v>
      </c>
    </row>
    <row r="1120" spans="1:27" x14ac:dyDescent="0.3">
      <c r="A1120" s="67" t="s">
        <v>5489</v>
      </c>
      <c r="B1120" s="67" t="s">
        <v>5258</v>
      </c>
      <c r="C1120" s="67" t="s">
        <v>9483</v>
      </c>
      <c r="D1120" s="67" t="s">
        <v>951</v>
      </c>
      <c r="E1120" s="67" t="s">
        <v>9484</v>
      </c>
      <c r="F1120" s="67" t="s">
        <v>9485</v>
      </c>
      <c r="G1120" s="67" t="s">
        <v>9486</v>
      </c>
      <c r="H1120" s="67" t="s">
        <v>9487</v>
      </c>
      <c r="I1120" s="67" t="s">
        <v>6</v>
      </c>
      <c r="J1120" s="67" t="s">
        <v>9487</v>
      </c>
      <c r="K1120" s="67" t="s">
        <v>9433</v>
      </c>
      <c r="L1120" s="67" t="s">
        <v>9485</v>
      </c>
      <c r="M1120" s="67" t="s">
        <v>697</v>
      </c>
      <c r="N1120">
        <v>8</v>
      </c>
      <c r="O1120" s="67" t="s">
        <v>9405</v>
      </c>
      <c r="P1120" s="67" t="s">
        <v>9415</v>
      </c>
      <c r="Q1120" s="67" t="s">
        <v>952</v>
      </c>
      <c r="R1120" s="67" t="s">
        <v>9421</v>
      </c>
      <c r="S1120">
        <v>0</v>
      </c>
      <c r="T1120" s="67" t="s">
        <v>9481</v>
      </c>
      <c r="U1120">
        <v>715000</v>
      </c>
      <c r="V1120" s="58">
        <v>45096</v>
      </c>
      <c r="W1120" s="67" t="s">
        <v>9489</v>
      </c>
      <c r="X1120" s="67" t="s">
        <v>7</v>
      </c>
      <c r="Y1120">
        <v>6</v>
      </c>
      <c r="Z1120" t="s">
        <v>9542</v>
      </c>
      <c r="AA1120" t="s">
        <v>9525</v>
      </c>
    </row>
    <row r="1121" spans="1:27" x14ac:dyDescent="0.3">
      <c r="A1121" s="67" t="s">
        <v>5491</v>
      </c>
      <c r="B1121" s="67" t="s">
        <v>5258</v>
      </c>
      <c r="C1121" s="67" t="s">
        <v>9483</v>
      </c>
      <c r="D1121" s="67" t="s">
        <v>951</v>
      </c>
      <c r="E1121" s="67" t="s">
        <v>9484</v>
      </c>
      <c r="F1121" s="67" t="s">
        <v>9485</v>
      </c>
      <c r="G1121" s="67" t="s">
        <v>9486</v>
      </c>
      <c r="H1121" s="67" t="s">
        <v>9487</v>
      </c>
      <c r="I1121" s="67" t="s">
        <v>6</v>
      </c>
      <c r="J1121" s="67" t="s">
        <v>9487</v>
      </c>
      <c r="K1121" s="67" t="s">
        <v>9433</v>
      </c>
      <c r="L1121" s="67" t="s">
        <v>9485</v>
      </c>
      <c r="M1121" s="67" t="s">
        <v>697</v>
      </c>
      <c r="N1121">
        <v>10</v>
      </c>
      <c r="O1121" s="67" t="s">
        <v>9404</v>
      </c>
      <c r="P1121" s="67" t="s">
        <v>9415</v>
      </c>
      <c r="Q1121" s="67" t="s">
        <v>952</v>
      </c>
      <c r="R1121" s="67" t="s">
        <v>9421</v>
      </c>
      <c r="S1121">
        <v>0</v>
      </c>
      <c r="T1121" s="67" t="s">
        <v>9481</v>
      </c>
      <c r="U1121">
        <v>5525000</v>
      </c>
      <c r="V1121" s="58">
        <v>45096</v>
      </c>
      <c r="W1121" s="67" t="s">
        <v>9489</v>
      </c>
      <c r="X1121" s="67" t="s">
        <v>7</v>
      </c>
      <c r="Y1121">
        <v>6</v>
      </c>
      <c r="Z1121" t="s">
        <v>9542</v>
      </c>
      <c r="AA1121" t="s">
        <v>9525</v>
      </c>
    </row>
    <row r="1122" spans="1:27" x14ac:dyDescent="0.3">
      <c r="A1122" s="67" t="s">
        <v>7123</v>
      </c>
      <c r="B1122" s="67" t="s">
        <v>5258</v>
      </c>
      <c r="C1122" s="67" t="s">
        <v>9483</v>
      </c>
      <c r="D1122" s="67" t="s">
        <v>955</v>
      </c>
      <c r="E1122" s="67" t="s">
        <v>9484</v>
      </c>
      <c r="F1122" s="67" t="s">
        <v>9485</v>
      </c>
      <c r="G1122" s="67" t="s">
        <v>9486</v>
      </c>
      <c r="H1122" s="67" t="s">
        <v>9487</v>
      </c>
      <c r="I1122" s="67" t="s">
        <v>6</v>
      </c>
      <c r="J1122" s="67" t="s">
        <v>9487</v>
      </c>
      <c r="K1122" s="67" t="s">
        <v>9433</v>
      </c>
      <c r="L1122" s="67" t="s">
        <v>9485</v>
      </c>
      <c r="M1122" s="67" t="s">
        <v>697</v>
      </c>
      <c r="N1122">
        <v>1</v>
      </c>
      <c r="O1122" s="67" t="s">
        <v>9397</v>
      </c>
      <c r="P1122" s="67" t="s">
        <v>9415</v>
      </c>
      <c r="Q1122" s="67" t="s">
        <v>956</v>
      </c>
      <c r="R1122" s="67" t="s">
        <v>9422</v>
      </c>
      <c r="S1122">
        <v>0</v>
      </c>
      <c r="T1122" s="67" t="s">
        <v>9481</v>
      </c>
      <c r="U1122">
        <v>900000</v>
      </c>
      <c r="V1122" s="58">
        <v>45096</v>
      </c>
      <c r="W1122" s="67" t="s">
        <v>9489</v>
      </c>
      <c r="X1122" s="67" t="s">
        <v>7</v>
      </c>
      <c r="Y1122">
        <v>6</v>
      </c>
      <c r="Z1122" t="s">
        <v>9542</v>
      </c>
      <c r="AA1122" t="s">
        <v>9525</v>
      </c>
    </row>
    <row r="1123" spans="1:27" x14ac:dyDescent="0.3">
      <c r="A1123" s="67" t="s">
        <v>5505</v>
      </c>
      <c r="B1123" s="67" t="s">
        <v>5258</v>
      </c>
      <c r="C1123" s="67" t="s">
        <v>9483</v>
      </c>
      <c r="D1123" s="67" t="s">
        <v>4179</v>
      </c>
      <c r="E1123" s="67" t="s">
        <v>9484</v>
      </c>
      <c r="F1123" s="67" t="s">
        <v>9485</v>
      </c>
      <c r="G1123" s="67" t="s">
        <v>9486</v>
      </c>
      <c r="H1123" s="67" t="s">
        <v>9487</v>
      </c>
      <c r="I1123" s="67" t="s">
        <v>6</v>
      </c>
      <c r="J1123" s="67" t="s">
        <v>9487</v>
      </c>
      <c r="K1123" s="67" t="s">
        <v>9433</v>
      </c>
      <c r="L1123" s="67" t="s">
        <v>9485</v>
      </c>
      <c r="M1123" s="67" t="s">
        <v>697</v>
      </c>
      <c r="O1123" s="67"/>
      <c r="P1123" s="67"/>
      <c r="Q1123" s="67" t="s">
        <v>4180</v>
      </c>
      <c r="R1123" s="67" t="s">
        <v>9427</v>
      </c>
      <c r="S1123">
        <v>0</v>
      </c>
      <c r="T1123" s="67" t="s">
        <v>9481</v>
      </c>
      <c r="U1123">
        <v>5170000</v>
      </c>
      <c r="V1123" s="58">
        <v>45097</v>
      </c>
      <c r="W1123" s="67" t="s">
        <v>9489</v>
      </c>
      <c r="X1123" s="67" t="s">
        <v>7</v>
      </c>
      <c r="Y1123">
        <v>6</v>
      </c>
      <c r="Z1123" t="s">
        <v>9542</v>
      </c>
      <c r="AA1123" t="s">
        <v>9525</v>
      </c>
    </row>
    <row r="1124" spans="1:27" x14ac:dyDescent="0.3">
      <c r="A1124" s="67" t="s">
        <v>5539</v>
      </c>
      <c r="B1124" s="67" t="s">
        <v>5258</v>
      </c>
      <c r="C1124" s="67" t="s">
        <v>9483</v>
      </c>
      <c r="D1124" s="67" t="s">
        <v>4179</v>
      </c>
      <c r="E1124" s="67" t="s">
        <v>9484</v>
      </c>
      <c r="F1124" s="67" t="s">
        <v>9485</v>
      </c>
      <c r="G1124" s="67" t="s">
        <v>9486</v>
      </c>
      <c r="H1124" s="67" t="s">
        <v>9487</v>
      </c>
      <c r="I1124" s="67" t="s">
        <v>6</v>
      </c>
      <c r="J1124" s="67" t="s">
        <v>9487</v>
      </c>
      <c r="K1124" s="67" t="s">
        <v>9433</v>
      </c>
      <c r="L1124" s="67" t="s">
        <v>9485</v>
      </c>
      <c r="M1124" s="67" t="s">
        <v>697</v>
      </c>
      <c r="O1124" s="67"/>
      <c r="P1124" s="67"/>
      <c r="Q1124" s="67" t="s">
        <v>4180</v>
      </c>
      <c r="R1124" s="67" t="s">
        <v>9427</v>
      </c>
      <c r="S1124">
        <v>0</v>
      </c>
      <c r="T1124" s="67" t="s">
        <v>9481</v>
      </c>
      <c r="U1124">
        <v>1764000</v>
      </c>
      <c r="V1124" s="58">
        <v>45097</v>
      </c>
      <c r="W1124" s="67" t="s">
        <v>9489</v>
      </c>
      <c r="X1124" s="67" t="s">
        <v>7</v>
      </c>
      <c r="Y1124">
        <v>6</v>
      </c>
      <c r="Z1124" t="s">
        <v>9542</v>
      </c>
      <c r="AA1124" t="s">
        <v>9525</v>
      </c>
    </row>
    <row r="1125" spans="1:27" x14ac:dyDescent="0.3">
      <c r="A1125" s="67" t="s">
        <v>6072</v>
      </c>
      <c r="B1125" s="67" t="s">
        <v>5258</v>
      </c>
      <c r="C1125" s="67" t="s">
        <v>9483</v>
      </c>
      <c r="D1125" s="67" t="s">
        <v>4179</v>
      </c>
      <c r="E1125" s="67" t="s">
        <v>9484</v>
      </c>
      <c r="F1125" s="67" t="s">
        <v>9485</v>
      </c>
      <c r="G1125" s="67" t="s">
        <v>9486</v>
      </c>
      <c r="H1125" s="67" t="s">
        <v>9487</v>
      </c>
      <c r="I1125" s="67" t="s">
        <v>6</v>
      </c>
      <c r="J1125" s="67" t="s">
        <v>9487</v>
      </c>
      <c r="K1125" s="67" t="s">
        <v>9433</v>
      </c>
      <c r="L1125" s="67" t="s">
        <v>9485</v>
      </c>
      <c r="M1125" s="67" t="s">
        <v>697</v>
      </c>
      <c r="O1125" s="67"/>
      <c r="P1125" s="67"/>
      <c r="Q1125" s="67" t="s">
        <v>4180</v>
      </c>
      <c r="R1125" s="67" t="s">
        <v>9427</v>
      </c>
      <c r="S1125">
        <v>0</v>
      </c>
      <c r="T1125" s="67" t="s">
        <v>9481</v>
      </c>
      <c r="U1125">
        <v>13750500</v>
      </c>
      <c r="V1125" s="58">
        <v>45097</v>
      </c>
      <c r="W1125" s="67" t="s">
        <v>9489</v>
      </c>
      <c r="X1125" s="67" t="s">
        <v>7</v>
      </c>
      <c r="Y1125">
        <v>6</v>
      </c>
      <c r="Z1125" t="s">
        <v>9542</v>
      </c>
      <c r="AA1125" t="s">
        <v>9525</v>
      </c>
    </row>
    <row r="1126" spans="1:27" x14ac:dyDescent="0.3">
      <c r="A1126" s="67" t="s">
        <v>5539</v>
      </c>
      <c r="B1126" s="67" t="s">
        <v>5258</v>
      </c>
      <c r="C1126" s="67" t="s">
        <v>9483</v>
      </c>
      <c r="D1126" s="67" t="s">
        <v>4645</v>
      </c>
      <c r="E1126" s="67" t="s">
        <v>9484</v>
      </c>
      <c r="F1126" s="67" t="s">
        <v>9485</v>
      </c>
      <c r="G1126" s="67" t="s">
        <v>9486</v>
      </c>
      <c r="H1126" s="67" t="s">
        <v>9487</v>
      </c>
      <c r="I1126" s="67" t="s">
        <v>6</v>
      </c>
      <c r="J1126" s="67" t="s">
        <v>9487</v>
      </c>
      <c r="K1126" s="67" t="s">
        <v>9433</v>
      </c>
      <c r="L1126" s="67" t="s">
        <v>9485</v>
      </c>
      <c r="M1126" s="67" t="s">
        <v>697</v>
      </c>
      <c r="O1126" s="67"/>
      <c r="P1126" s="67"/>
      <c r="Q1126" s="67" t="s">
        <v>4646</v>
      </c>
      <c r="R1126" s="67" t="s">
        <v>9429</v>
      </c>
      <c r="S1126">
        <v>0</v>
      </c>
      <c r="T1126" s="67" t="s">
        <v>9482</v>
      </c>
      <c r="U1126">
        <v>960000</v>
      </c>
      <c r="V1126" s="58">
        <v>45097</v>
      </c>
      <c r="W1126" s="67" t="s">
        <v>9489</v>
      </c>
      <c r="X1126" s="67" t="s">
        <v>7</v>
      </c>
      <c r="Y1126">
        <v>6</v>
      </c>
      <c r="Z1126" t="s">
        <v>9542</v>
      </c>
      <c r="AA1126" t="s">
        <v>9525</v>
      </c>
    </row>
    <row r="1127" spans="1:27" x14ac:dyDescent="0.3">
      <c r="A1127" s="67" t="s">
        <v>7190</v>
      </c>
      <c r="B1127" s="67" t="s">
        <v>5258</v>
      </c>
      <c r="C1127" s="67" t="s">
        <v>9483</v>
      </c>
      <c r="D1127" s="67" t="s">
        <v>961</v>
      </c>
      <c r="E1127" s="67" t="s">
        <v>9484</v>
      </c>
      <c r="F1127" s="67" t="s">
        <v>9485</v>
      </c>
      <c r="G1127" s="67" t="s">
        <v>9486</v>
      </c>
      <c r="H1127" s="67" t="s">
        <v>9487</v>
      </c>
      <c r="I1127" s="67" t="s">
        <v>6</v>
      </c>
      <c r="J1127" s="67" t="s">
        <v>9487</v>
      </c>
      <c r="K1127" s="67" t="s">
        <v>9433</v>
      </c>
      <c r="L1127" s="67" t="s">
        <v>9485</v>
      </c>
      <c r="M1127" s="67" t="s">
        <v>697</v>
      </c>
      <c r="O1127" s="67"/>
      <c r="P1127" s="67"/>
      <c r="Q1127" s="67" t="s">
        <v>962</v>
      </c>
      <c r="R1127" s="67" t="s">
        <v>9423</v>
      </c>
      <c r="S1127">
        <v>0</v>
      </c>
      <c r="T1127" s="67" t="s">
        <v>9481</v>
      </c>
      <c r="U1127">
        <v>20140000</v>
      </c>
      <c r="V1127" s="58">
        <v>45097</v>
      </c>
      <c r="W1127" s="67" t="s">
        <v>9489</v>
      </c>
      <c r="X1127" s="67" t="s">
        <v>7</v>
      </c>
      <c r="Y1127">
        <v>6</v>
      </c>
      <c r="Z1127" t="s">
        <v>9542</v>
      </c>
      <c r="AA1127" t="s">
        <v>9525</v>
      </c>
    </row>
    <row r="1128" spans="1:27" x14ac:dyDescent="0.3">
      <c r="A1128" s="67" t="s">
        <v>7199</v>
      </c>
      <c r="B1128" s="67" t="s">
        <v>5258</v>
      </c>
      <c r="C1128" s="67" t="s">
        <v>9483</v>
      </c>
      <c r="D1128" s="67" t="s">
        <v>2091</v>
      </c>
      <c r="E1128" s="67" t="s">
        <v>9484</v>
      </c>
      <c r="F1128" s="67" t="s">
        <v>9485</v>
      </c>
      <c r="G1128" s="67" t="s">
        <v>9486</v>
      </c>
      <c r="H1128" s="67" t="s">
        <v>9487</v>
      </c>
      <c r="I1128" s="67" t="s">
        <v>6</v>
      </c>
      <c r="J1128" s="67" t="s">
        <v>9487</v>
      </c>
      <c r="K1128" s="67" t="s">
        <v>9433</v>
      </c>
      <c r="L1128" s="67" t="s">
        <v>9485</v>
      </c>
      <c r="M1128" s="67" t="s">
        <v>697</v>
      </c>
      <c r="N1128">
        <v>16</v>
      </c>
      <c r="O1128" s="67" t="s">
        <v>9412</v>
      </c>
      <c r="P1128" s="67" t="s">
        <v>9417</v>
      </c>
      <c r="Q1128" s="67" t="s">
        <v>2092</v>
      </c>
      <c r="R1128" s="67" t="s">
        <v>9424</v>
      </c>
      <c r="S1128">
        <v>0</v>
      </c>
      <c r="T1128" s="67" t="s">
        <v>9481</v>
      </c>
      <c r="U1128">
        <v>120000</v>
      </c>
      <c r="V1128" s="58">
        <v>45097</v>
      </c>
      <c r="W1128" s="67" t="s">
        <v>9489</v>
      </c>
      <c r="X1128" s="67" t="s">
        <v>7</v>
      </c>
      <c r="Y1128">
        <v>6</v>
      </c>
      <c r="Z1128" t="s">
        <v>9542</v>
      </c>
      <c r="AA1128" t="s">
        <v>9525</v>
      </c>
    </row>
    <row r="1129" spans="1:27" x14ac:dyDescent="0.3">
      <c r="A1129" s="67" t="s">
        <v>5548</v>
      </c>
      <c r="B1129" s="67" t="s">
        <v>5258</v>
      </c>
      <c r="C1129" s="67" t="s">
        <v>9483</v>
      </c>
      <c r="D1129" s="67" t="s">
        <v>951</v>
      </c>
      <c r="E1129" s="67" t="s">
        <v>9484</v>
      </c>
      <c r="F1129" s="67" t="s">
        <v>9485</v>
      </c>
      <c r="G1129" s="67" t="s">
        <v>9486</v>
      </c>
      <c r="H1129" s="67" t="s">
        <v>9487</v>
      </c>
      <c r="I1129" s="67" t="s">
        <v>6</v>
      </c>
      <c r="J1129" s="67" t="s">
        <v>9487</v>
      </c>
      <c r="K1129" s="67" t="s">
        <v>9433</v>
      </c>
      <c r="L1129" s="67" t="s">
        <v>9485</v>
      </c>
      <c r="M1129" s="67" t="s">
        <v>697</v>
      </c>
      <c r="N1129">
        <v>5</v>
      </c>
      <c r="O1129" s="67" t="s">
        <v>9401</v>
      </c>
      <c r="P1129" s="67" t="s">
        <v>9415</v>
      </c>
      <c r="Q1129" s="67" t="s">
        <v>952</v>
      </c>
      <c r="R1129" s="67" t="s">
        <v>9421</v>
      </c>
      <c r="S1129">
        <v>0</v>
      </c>
      <c r="T1129" s="67" t="s">
        <v>9481</v>
      </c>
      <c r="U1129">
        <v>65000</v>
      </c>
      <c r="V1129" s="58">
        <v>45097</v>
      </c>
      <c r="W1129" s="67" t="s">
        <v>9489</v>
      </c>
      <c r="X1129" s="67" t="s">
        <v>7</v>
      </c>
      <c r="Y1129">
        <v>6</v>
      </c>
      <c r="Z1129" t="s">
        <v>9542</v>
      </c>
      <c r="AA1129" t="s">
        <v>9525</v>
      </c>
    </row>
    <row r="1130" spans="1:27" x14ac:dyDescent="0.3">
      <c r="A1130" s="67" t="s">
        <v>7215</v>
      </c>
      <c r="B1130" s="67" t="s">
        <v>5258</v>
      </c>
      <c r="C1130" s="67" t="s">
        <v>9483</v>
      </c>
      <c r="D1130" s="67" t="s">
        <v>4645</v>
      </c>
      <c r="E1130" s="67" t="s">
        <v>9484</v>
      </c>
      <c r="F1130" s="67" t="s">
        <v>9485</v>
      </c>
      <c r="G1130" s="67" t="s">
        <v>9486</v>
      </c>
      <c r="H1130" s="67" t="s">
        <v>9487</v>
      </c>
      <c r="I1130" s="67" t="s">
        <v>6</v>
      </c>
      <c r="J1130" s="67" t="s">
        <v>9487</v>
      </c>
      <c r="K1130" s="67" t="s">
        <v>9433</v>
      </c>
      <c r="L1130" s="67" t="s">
        <v>9485</v>
      </c>
      <c r="M1130" s="67" t="s">
        <v>697</v>
      </c>
      <c r="N1130">
        <v>4</v>
      </c>
      <c r="O1130" s="67" t="s">
        <v>9400</v>
      </c>
      <c r="P1130" s="67" t="s">
        <v>9415</v>
      </c>
      <c r="Q1130" s="67" t="s">
        <v>4646</v>
      </c>
      <c r="R1130" s="67" t="s">
        <v>9429</v>
      </c>
      <c r="S1130">
        <v>0</v>
      </c>
      <c r="T1130" s="67" t="s">
        <v>9482</v>
      </c>
      <c r="U1130">
        <v>501030</v>
      </c>
      <c r="V1130" s="58">
        <v>45097</v>
      </c>
      <c r="W1130" s="67" t="s">
        <v>9489</v>
      </c>
      <c r="X1130" s="67" t="s">
        <v>7</v>
      </c>
      <c r="Y1130">
        <v>6</v>
      </c>
      <c r="Z1130" t="s">
        <v>9542</v>
      </c>
      <c r="AA1130" t="s">
        <v>9525</v>
      </c>
    </row>
    <row r="1131" spans="1:27" x14ac:dyDescent="0.3">
      <c r="A1131" s="67" t="s">
        <v>6030</v>
      </c>
      <c r="B1131" s="67" t="s">
        <v>5258</v>
      </c>
      <c r="C1131" s="67" t="s">
        <v>9483</v>
      </c>
      <c r="D1131" s="67" t="s">
        <v>955</v>
      </c>
      <c r="E1131" s="67" t="s">
        <v>9484</v>
      </c>
      <c r="F1131" s="67" t="s">
        <v>9485</v>
      </c>
      <c r="G1131" s="67" t="s">
        <v>9486</v>
      </c>
      <c r="H1131" s="67" t="s">
        <v>9487</v>
      </c>
      <c r="I1131" s="67" t="s">
        <v>6</v>
      </c>
      <c r="J1131" s="67" t="s">
        <v>9487</v>
      </c>
      <c r="K1131" s="67" t="s">
        <v>9433</v>
      </c>
      <c r="L1131" s="67" t="s">
        <v>9485</v>
      </c>
      <c r="M1131" s="67" t="s">
        <v>697</v>
      </c>
      <c r="N1131">
        <v>7</v>
      </c>
      <c r="O1131" s="67" t="s">
        <v>9402</v>
      </c>
      <c r="P1131" s="67" t="s">
        <v>9415</v>
      </c>
      <c r="Q1131" s="67" t="s">
        <v>956</v>
      </c>
      <c r="R1131" s="67" t="s">
        <v>9422</v>
      </c>
      <c r="S1131">
        <v>0</v>
      </c>
      <c r="T1131" s="67" t="s">
        <v>9481</v>
      </c>
      <c r="U1131">
        <v>3000000</v>
      </c>
      <c r="V1131" s="58">
        <v>45097</v>
      </c>
      <c r="W1131" s="67" t="s">
        <v>9489</v>
      </c>
      <c r="X1131" s="67" t="s">
        <v>7</v>
      </c>
      <c r="Y1131">
        <v>6</v>
      </c>
      <c r="Z1131" t="s">
        <v>9542</v>
      </c>
      <c r="AA1131" t="s">
        <v>9525</v>
      </c>
    </row>
    <row r="1132" spans="1:27" x14ac:dyDescent="0.3">
      <c r="A1132" s="67" t="s">
        <v>5505</v>
      </c>
      <c r="B1132" s="67" t="s">
        <v>5258</v>
      </c>
      <c r="C1132" s="67" t="s">
        <v>9483</v>
      </c>
      <c r="D1132" s="67" t="s">
        <v>4179</v>
      </c>
      <c r="E1132" s="67" t="s">
        <v>9484</v>
      </c>
      <c r="F1132" s="67" t="s">
        <v>9485</v>
      </c>
      <c r="G1132" s="67" t="s">
        <v>9486</v>
      </c>
      <c r="H1132" s="67" t="s">
        <v>9487</v>
      </c>
      <c r="I1132" s="67" t="s">
        <v>6</v>
      </c>
      <c r="J1132" s="67" t="s">
        <v>9487</v>
      </c>
      <c r="K1132" s="67" t="s">
        <v>9433</v>
      </c>
      <c r="L1132" s="67" t="s">
        <v>9485</v>
      </c>
      <c r="M1132" s="67" t="s">
        <v>697</v>
      </c>
      <c r="O1132" s="67"/>
      <c r="P1132" s="67"/>
      <c r="Q1132" s="67" t="s">
        <v>4180</v>
      </c>
      <c r="R1132" s="67" t="s">
        <v>9427</v>
      </c>
      <c r="S1132">
        <v>0</v>
      </c>
      <c r="T1132" s="67" t="s">
        <v>9481</v>
      </c>
      <c r="U1132">
        <v>650000</v>
      </c>
      <c r="V1132" s="58">
        <v>45098</v>
      </c>
      <c r="W1132" s="67" t="s">
        <v>9489</v>
      </c>
      <c r="X1132" s="67" t="s">
        <v>7</v>
      </c>
      <c r="Y1132">
        <v>6</v>
      </c>
      <c r="Z1132" t="s">
        <v>9542</v>
      </c>
      <c r="AA1132" t="s">
        <v>9525</v>
      </c>
    </row>
    <row r="1133" spans="1:27" x14ac:dyDescent="0.3">
      <c r="A1133" s="67" t="s">
        <v>7207</v>
      </c>
      <c r="B1133" s="67" t="s">
        <v>5258</v>
      </c>
      <c r="C1133" s="67" t="s">
        <v>9483</v>
      </c>
      <c r="D1133" s="67" t="s">
        <v>4645</v>
      </c>
      <c r="E1133" s="67" t="s">
        <v>9484</v>
      </c>
      <c r="F1133" s="67" t="s">
        <v>9485</v>
      </c>
      <c r="G1133" s="67" t="s">
        <v>9486</v>
      </c>
      <c r="H1133" s="67" t="s">
        <v>9487</v>
      </c>
      <c r="I1133" s="67" t="s">
        <v>6</v>
      </c>
      <c r="J1133" s="67" t="s">
        <v>9487</v>
      </c>
      <c r="K1133" s="67" t="s">
        <v>9433</v>
      </c>
      <c r="L1133" s="67" t="s">
        <v>9485</v>
      </c>
      <c r="M1133" s="67" t="s">
        <v>697</v>
      </c>
      <c r="O1133" s="67"/>
      <c r="P1133" s="67"/>
      <c r="Q1133" s="67" t="s">
        <v>4646</v>
      </c>
      <c r="R1133" s="67" t="s">
        <v>9429</v>
      </c>
      <c r="S1133">
        <v>0</v>
      </c>
      <c r="T1133" s="67" t="s">
        <v>9482</v>
      </c>
      <c r="U1133">
        <v>600000</v>
      </c>
      <c r="V1133" s="58">
        <v>45098</v>
      </c>
      <c r="W1133" s="67" t="s">
        <v>9489</v>
      </c>
      <c r="X1133" s="67" t="s">
        <v>7</v>
      </c>
      <c r="Y1133">
        <v>6</v>
      </c>
      <c r="Z1133" t="s">
        <v>9542</v>
      </c>
      <c r="AA1133" t="s">
        <v>9525</v>
      </c>
    </row>
    <row r="1134" spans="1:27" x14ac:dyDescent="0.3">
      <c r="A1134" s="67" t="s">
        <v>6058</v>
      </c>
      <c r="B1134" s="67" t="s">
        <v>5258</v>
      </c>
      <c r="C1134" s="67" t="s">
        <v>9483</v>
      </c>
      <c r="D1134" s="67" t="s">
        <v>4185</v>
      </c>
      <c r="E1134" s="67" t="s">
        <v>9484</v>
      </c>
      <c r="F1134" s="67" t="s">
        <v>9485</v>
      </c>
      <c r="G1134" s="67" t="s">
        <v>9486</v>
      </c>
      <c r="H1134" s="67" t="s">
        <v>9487</v>
      </c>
      <c r="I1134" s="67" t="s">
        <v>6</v>
      </c>
      <c r="J1134" s="67" t="s">
        <v>9487</v>
      </c>
      <c r="K1134" s="67" t="s">
        <v>9433</v>
      </c>
      <c r="L1134" s="67" t="s">
        <v>9485</v>
      </c>
      <c r="M1134" s="67" t="s">
        <v>697</v>
      </c>
      <c r="O1134" s="67"/>
      <c r="P1134" s="67"/>
      <c r="Q1134" s="67" t="s">
        <v>4186</v>
      </c>
      <c r="R1134" s="67" t="s">
        <v>9428</v>
      </c>
      <c r="S1134">
        <v>0</v>
      </c>
      <c r="T1134" s="67" t="s">
        <v>9481</v>
      </c>
      <c r="U1134">
        <v>3650000</v>
      </c>
      <c r="V1134" s="58">
        <v>45098</v>
      </c>
      <c r="W1134" s="67" t="s">
        <v>9489</v>
      </c>
      <c r="X1134" s="67" t="s">
        <v>7</v>
      </c>
      <c r="Y1134">
        <v>6</v>
      </c>
      <c r="Z1134" t="s">
        <v>9542</v>
      </c>
      <c r="AA1134" t="s">
        <v>9525</v>
      </c>
    </row>
    <row r="1135" spans="1:27" x14ac:dyDescent="0.3">
      <c r="A1135" s="67" t="s">
        <v>7190</v>
      </c>
      <c r="B1135" s="67" t="s">
        <v>5258</v>
      </c>
      <c r="C1135" s="67" t="s">
        <v>9483</v>
      </c>
      <c r="D1135" s="67" t="s">
        <v>961</v>
      </c>
      <c r="E1135" s="67" t="s">
        <v>9484</v>
      </c>
      <c r="F1135" s="67" t="s">
        <v>9485</v>
      </c>
      <c r="G1135" s="67" t="s">
        <v>9486</v>
      </c>
      <c r="H1135" s="67" t="s">
        <v>9487</v>
      </c>
      <c r="I1135" s="67" t="s">
        <v>6</v>
      </c>
      <c r="J1135" s="67" t="s">
        <v>9487</v>
      </c>
      <c r="K1135" s="67" t="s">
        <v>9433</v>
      </c>
      <c r="L1135" s="67" t="s">
        <v>9485</v>
      </c>
      <c r="M1135" s="67" t="s">
        <v>697</v>
      </c>
      <c r="O1135" s="67"/>
      <c r="P1135" s="67"/>
      <c r="Q1135" s="67" t="s">
        <v>962</v>
      </c>
      <c r="R1135" s="67" t="s">
        <v>9423</v>
      </c>
      <c r="S1135">
        <v>0</v>
      </c>
      <c r="T1135" s="67" t="s">
        <v>9481</v>
      </c>
      <c r="U1135">
        <v>24600000</v>
      </c>
      <c r="V1135" s="58">
        <v>45098</v>
      </c>
      <c r="W1135" s="67" t="s">
        <v>9489</v>
      </c>
      <c r="X1135" s="67" t="s">
        <v>7</v>
      </c>
      <c r="Y1135">
        <v>6</v>
      </c>
      <c r="Z1135" t="s">
        <v>9542</v>
      </c>
      <c r="AA1135" t="s">
        <v>9525</v>
      </c>
    </row>
    <row r="1136" spans="1:27" x14ac:dyDescent="0.3">
      <c r="A1136" s="67" t="s">
        <v>7123</v>
      </c>
      <c r="B1136" s="67" t="s">
        <v>5258</v>
      </c>
      <c r="C1136" s="67" t="s">
        <v>9483</v>
      </c>
      <c r="D1136" s="67" t="s">
        <v>955</v>
      </c>
      <c r="E1136" s="67" t="s">
        <v>9484</v>
      </c>
      <c r="F1136" s="67" t="s">
        <v>9485</v>
      </c>
      <c r="G1136" s="67" t="s">
        <v>9486</v>
      </c>
      <c r="H1136" s="67" t="s">
        <v>9487</v>
      </c>
      <c r="I1136" s="67" t="s">
        <v>6</v>
      </c>
      <c r="J1136" s="67" t="s">
        <v>9487</v>
      </c>
      <c r="K1136" s="67" t="s">
        <v>9433</v>
      </c>
      <c r="L1136" s="67" t="s">
        <v>9485</v>
      </c>
      <c r="M1136" s="67" t="s">
        <v>697</v>
      </c>
      <c r="N1136">
        <v>1</v>
      </c>
      <c r="O1136" s="67" t="s">
        <v>9397</v>
      </c>
      <c r="P1136" s="67" t="s">
        <v>9415</v>
      </c>
      <c r="Q1136" s="67" t="s">
        <v>956</v>
      </c>
      <c r="R1136" s="67" t="s">
        <v>9422</v>
      </c>
      <c r="S1136">
        <v>0</v>
      </c>
      <c r="T1136" s="67" t="s">
        <v>9481</v>
      </c>
      <c r="U1136">
        <v>450000</v>
      </c>
      <c r="V1136" s="58">
        <v>45098</v>
      </c>
      <c r="W1136" s="67" t="s">
        <v>9489</v>
      </c>
      <c r="X1136" s="67" t="s">
        <v>7</v>
      </c>
      <c r="Y1136">
        <v>6</v>
      </c>
      <c r="Z1136" t="s">
        <v>9542</v>
      </c>
      <c r="AA1136" t="s">
        <v>9525</v>
      </c>
    </row>
    <row r="1137" spans="1:27" x14ac:dyDescent="0.3">
      <c r="A1137" s="67" t="s">
        <v>7190</v>
      </c>
      <c r="B1137" s="67" t="s">
        <v>5258</v>
      </c>
      <c r="C1137" s="67" t="s">
        <v>9483</v>
      </c>
      <c r="D1137" s="67" t="s">
        <v>961</v>
      </c>
      <c r="E1137" s="67" t="s">
        <v>9484</v>
      </c>
      <c r="F1137" s="67" t="s">
        <v>9485</v>
      </c>
      <c r="G1137" s="67" t="s">
        <v>9486</v>
      </c>
      <c r="H1137" s="67" t="s">
        <v>9487</v>
      </c>
      <c r="I1137" s="67" t="s">
        <v>6</v>
      </c>
      <c r="J1137" s="67" t="s">
        <v>9487</v>
      </c>
      <c r="K1137" s="67" t="s">
        <v>9433</v>
      </c>
      <c r="L1137" s="67" t="s">
        <v>9485</v>
      </c>
      <c r="M1137" s="67" t="s">
        <v>697</v>
      </c>
      <c r="O1137" s="67"/>
      <c r="P1137" s="67"/>
      <c r="Q1137" s="67" t="s">
        <v>962</v>
      </c>
      <c r="R1137" s="67" t="s">
        <v>9423</v>
      </c>
      <c r="S1137">
        <v>0</v>
      </c>
      <c r="T1137" s="67" t="s">
        <v>9481</v>
      </c>
      <c r="U1137">
        <v>39650000</v>
      </c>
      <c r="V1137" s="58">
        <v>45099</v>
      </c>
      <c r="W1137" s="67" t="s">
        <v>9489</v>
      </c>
      <c r="X1137" s="67" t="s">
        <v>7</v>
      </c>
      <c r="Y1137">
        <v>6</v>
      </c>
      <c r="Z1137" t="s">
        <v>9542</v>
      </c>
      <c r="AA1137" t="s">
        <v>9525</v>
      </c>
    </row>
    <row r="1138" spans="1:27" x14ac:dyDescent="0.3">
      <c r="A1138" s="67" t="s">
        <v>7193</v>
      </c>
      <c r="B1138" s="67" t="s">
        <v>5258</v>
      </c>
      <c r="C1138" s="67" t="s">
        <v>9483</v>
      </c>
      <c r="D1138" s="67" t="s">
        <v>4185</v>
      </c>
      <c r="E1138" s="67" t="s">
        <v>9484</v>
      </c>
      <c r="F1138" s="67" t="s">
        <v>9485</v>
      </c>
      <c r="G1138" s="67" t="s">
        <v>9486</v>
      </c>
      <c r="H1138" s="67" t="s">
        <v>9487</v>
      </c>
      <c r="I1138" s="67" t="s">
        <v>6</v>
      </c>
      <c r="J1138" s="67" t="s">
        <v>9487</v>
      </c>
      <c r="K1138" s="67" t="s">
        <v>9433</v>
      </c>
      <c r="L1138" s="67" t="s">
        <v>9485</v>
      </c>
      <c r="M1138" s="67" t="s">
        <v>697</v>
      </c>
      <c r="N1138">
        <v>12</v>
      </c>
      <c r="O1138" s="67" t="s">
        <v>9408</v>
      </c>
      <c r="P1138" s="67" t="s">
        <v>9417</v>
      </c>
      <c r="Q1138" s="67" t="s">
        <v>4186</v>
      </c>
      <c r="R1138" s="67" t="s">
        <v>9428</v>
      </c>
      <c r="S1138">
        <v>0</v>
      </c>
      <c r="T1138" s="67" t="s">
        <v>9481</v>
      </c>
      <c r="U1138">
        <v>6585000</v>
      </c>
      <c r="V1138" s="58">
        <v>45099</v>
      </c>
      <c r="W1138" s="67" t="s">
        <v>9489</v>
      </c>
      <c r="X1138" s="67" t="s">
        <v>7</v>
      </c>
      <c r="Y1138">
        <v>6</v>
      </c>
      <c r="Z1138" t="s">
        <v>9542</v>
      </c>
      <c r="AA1138" t="s">
        <v>9525</v>
      </c>
    </row>
    <row r="1139" spans="1:27" x14ac:dyDescent="0.3">
      <c r="A1139" s="67" t="s">
        <v>7193</v>
      </c>
      <c r="B1139" s="67" t="s">
        <v>5258</v>
      </c>
      <c r="C1139" s="67" t="s">
        <v>9483</v>
      </c>
      <c r="D1139" s="67" t="s">
        <v>4179</v>
      </c>
      <c r="E1139" s="67" t="s">
        <v>9484</v>
      </c>
      <c r="F1139" s="67" t="s">
        <v>9485</v>
      </c>
      <c r="G1139" s="67" t="s">
        <v>9486</v>
      </c>
      <c r="H1139" s="67" t="s">
        <v>9487</v>
      </c>
      <c r="I1139" s="67" t="s">
        <v>6</v>
      </c>
      <c r="J1139" s="67" t="s">
        <v>9487</v>
      </c>
      <c r="K1139" s="67" t="s">
        <v>9433</v>
      </c>
      <c r="L1139" s="67" t="s">
        <v>9485</v>
      </c>
      <c r="M1139" s="67" t="s">
        <v>697</v>
      </c>
      <c r="N1139">
        <v>12</v>
      </c>
      <c r="O1139" s="67" t="s">
        <v>9408</v>
      </c>
      <c r="P1139" s="67" t="s">
        <v>9417</v>
      </c>
      <c r="Q1139" s="67" t="s">
        <v>4180</v>
      </c>
      <c r="R1139" s="67" t="s">
        <v>9427</v>
      </c>
      <c r="S1139">
        <v>0</v>
      </c>
      <c r="T1139" s="67" t="s">
        <v>9481</v>
      </c>
      <c r="U1139">
        <v>7000000</v>
      </c>
      <c r="V1139" s="58">
        <v>45099</v>
      </c>
      <c r="W1139" s="67" t="s">
        <v>9489</v>
      </c>
      <c r="X1139" s="67" t="s">
        <v>7</v>
      </c>
      <c r="Y1139">
        <v>6</v>
      </c>
      <c r="Z1139" t="s">
        <v>9542</v>
      </c>
      <c r="AA1139" t="s">
        <v>9525</v>
      </c>
    </row>
    <row r="1140" spans="1:27" x14ac:dyDescent="0.3">
      <c r="A1140" s="67" t="s">
        <v>7201</v>
      </c>
      <c r="B1140" s="67" t="s">
        <v>5258</v>
      </c>
      <c r="C1140" s="67" t="s">
        <v>9483</v>
      </c>
      <c r="D1140" s="67" t="s">
        <v>2091</v>
      </c>
      <c r="E1140" s="67" t="s">
        <v>9484</v>
      </c>
      <c r="F1140" s="67" t="s">
        <v>9485</v>
      </c>
      <c r="G1140" s="67" t="s">
        <v>9486</v>
      </c>
      <c r="H1140" s="67" t="s">
        <v>9487</v>
      </c>
      <c r="I1140" s="67" t="s">
        <v>6</v>
      </c>
      <c r="J1140" s="67" t="s">
        <v>9487</v>
      </c>
      <c r="K1140" s="67" t="s">
        <v>9433</v>
      </c>
      <c r="L1140" s="67" t="s">
        <v>9485</v>
      </c>
      <c r="M1140" s="67" t="s">
        <v>697</v>
      </c>
      <c r="N1140">
        <v>3</v>
      </c>
      <c r="O1140" s="67" t="s">
        <v>9399</v>
      </c>
      <c r="P1140" s="67" t="s">
        <v>9415</v>
      </c>
      <c r="Q1140" s="67" t="s">
        <v>2092</v>
      </c>
      <c r="R1140" s="67" t="s">
        <v>9424</v>
      </c>
      <c r="S1140">
        <v>0</v>
      </c>
      <c r="T1140" s="67" t="s">
        <v>9481</v>
      </c>
      <c r="U1140">
        <v>1765000</v>
      </c>
      <c r="V1140" s="58">
        <v>45099</v>
      </c>
      <c r="W1140" s="67" t="s">
        <v>9489</v>
      </c>
      <c r="X1140" s="67" t="s">
        <v>7</v>
      </c>
      <c r="Y1140">
        <v>6</v>
      </c>
      <c r="Z1140" t="s">
        <v>9542</v>
      </c>
      <c r="AA1140" t="s">
        <v>9525</v>
      </c>
    </row>
    <row r="1141" spans="1:27" x14ac:dyDescent="0.3">
      <c r="A1141" s="67" t="s">
        <v>7209</v>
      </c>
      <c r="B1141" s="67" t="s">
        <v>5258</v>
      </c>
      <c r="C1141" s="67" t="s">
        <v>9483</v>
      </c>
      <c r="D1141" s="67" t="s">
        <v>2091</v>
      </c>
      <c r="E1141" s="67" t="s">
        <v>9484</v>
      </c>
      <c r="F1141" s="67" t="s">
        <v>9485</v>
      </c>
      <c r="G1141" s="67" t="s">
        <v>9486</v>
      </c>
      <c r="H1141" s="67" t="s">
        <v>9487</v>
      </c>
      <c r="I1141" s="67" t="s">
        <v>6</v>
      </c>
      <c r="J1141" s="67" t="s">
        <v>9487</v>
      </c>
      <c r="K1141" s="67" t="s">
        <v>9433</v>
      </c>
      <c r="L1141" s="67" t="s">
        <v>9485</v>
      </c>
      <c r="M1141" s="67" t="s">
        <v>697</v>
      </c>
      <c r="N1141">
        <v>17</v>
      </c>
      <c r="O1141" s="67" t="s">
        <v>9413</v>
      </c>
      <c r="P1141" s="67" t="s">
        <v>9417</v>
      </c>
      <c r="Q1141" s="67" t="s">
        <v>2092</v>
      </c>
      <c r="R1141" s="67" t="s">
        <v>9424</v>
      </c>
      <c r="S1141">
        <v>0</v>
      </c>
      <c r="T1141" s="67" t="s">
        <v>9481</v>
      </c>
      <c r="U1141">
        <v>1000000</v>
      </c>
      <c r="V1141" s="58">
        <v>45099</v>
      </c>
      <c r="W1141" s="67" t="s">
        <v>9489</v>
      </c>
      <c r="X1141" s="67" t="s">
        <v>7</v>
      </c>
      <c r="Y1141">
        <v>6</v>
      </c>
      <c r="Z1141" t="s">
        <v>9542</v>
      </c>
      <c r="AA1141" t="s">
        <v>9525</v>
      </c>
    </row>
    <row r="1142" spans="1:27" x14ac:dyDescent="0.3">
      <c r="A1142" s="67" t="s">
        <v>7213</v>
      </c>
      <c r="B1142" s="67" t="s">
        <v>5258</v>
      </c>
      <c r="C1142" s="67" t="s">
        <v>9483</v>
      </c>
      <c r="D1142" s="67" t="s">
        <v>2091</v>
      </c>
      <c r="E1142" s="67" t="s">
        <v>9484</v>
      </c>
      <c r="F1142" s="67" t="s">
        <v>9485</v>
      </c>
      <c r="G1142" s="67" t="s">
        <v>9486</v>
      </c>
      <c r="H1142" s="67" t="s">
        <v>9487</v>
      </c>
      <c r="I1142" s="67" t="s">
        <v>6</v>
      </c>
      <c r="J1142" s="67" t="s">
        <v>9487</v>
      </c>
      <c r="K1142" s="67" t="s">
        <v>9433</v>
      </c>
      <c r="L1142" s="67" t="s">
        <v>9485</v>
      </c>
      <c r="M1142" s="67" t="s">
        <v>697</v>
      </c>
      <c r="N1142">
        <v>18</v>
      </c>
      <c r="O1142" s="67" t="s">
        <v>9414</v>
      </c>
      <c r="P1142" s="67" t="s">
        <v>9417</v>
      </c>
      <c r="Q1142" s="67" t="s">
        <v>2092</v>
      </c>
      <c r="R1142" s="67" t="s">
        <v>9424</v>
      </c>
      <c r="S1142">
        <v>0</v>
      </c>
      <c r="T1142" s="67" t="s">
        <v>9481</v>
      </c>
      <c r="U1142">
        <v>9800000</v>
      </c>
      <c r="V1142" s="58">
        <v>45099</v>
      </c>
      <c r="W1142" s="67" t="s">
        <v>9489</v>
      </c>
      <c r="X1142" s="67" t="s">
        <v>7</v>
      </c>
      <c r="Y1142">
        <v>6</v>
      </c>
      <c r="Z1142" t="s">
        <v>9542</v>
      </c>
      <c r="AA1142" t="s">
        <v>9525</v>
      </c>
    </row>
    <row r="1143" spans="1:27" x14ac:dyDescent="0.3">
      <c r="A1143" s="67" t="s">
        <v>7123</v>
      </c>
      <c r="B1143" s="67" t="s">
        <v>5258</v>
      </c>
      <c r="C1143" s="67" t="s">
        <v>9483</v>
      </c>
      <c r="D1143" s="67" t="s">
        <v>955</v>
      </c>
      <c r="E1143" s="67" t="s">
        <v>9484</v>
      </c>
      <c r="F1143" s="67" t="s">
        <v>9485</v>
      </c>
      <c r="G1143" s="67" t="s">
        <v>9486</v>
      </c>
      <c r="H1143" s="67" t="s">
        <v>9487</v>
      </c>
      <c r="I1143" s="67" t="s">
        <v>6</v>
      </c>
      <c r="J1143" s="67" t="s">
        <v>9487</v>
      </c>
      <c r="K1143" s="67" t="s">
        <v>9433</v>
      </c>
      <c r="L1143" s="67" t="s">
        <v>9485</v>
      </c>
      <c r="M1143" s="67" t="s">
        <v>697</v>
      </c>
      <c r="N1143">
        <v>1</v>
      </c>
      <c r="O1143" s="67" t="s">
        <v>9397</v>
      </c>
      <c r="P1143" s="67" t="s">
        <v>9415</v>
      </c>
      <c r="Q1143" s="67" t="s">
        <v>956</v>
      </c>
      <c r="R1143" s="67" t="s">
        <v>9422</v>
      </c>
      <c r="S1143">
        <v>0</v>
      </c>
      <c r="T1143" s="67" t="s">
        <v>9481</v>
      </c>
      <c r="U1143">
        <v>1200000</v>
      </c>
      <c r="V1143" s="58">
        <v>45099</v>
      </c>
      <c r="W1143" s="67" t="s">
        <v>9489</v>
      </c>
      <c r="X1143" s="67" t="s">
        <v>7</v>
      </c>
      <c r="Y1143">
        <v>6</v>
      </c>
      <c r="Z1143" t="s">
        <v>9542</v>
      </c>
      <c r="AA1143" t="s">
        <v>9525</v>
      </c>
    </row>
    <row r="1144" spans="1:27" x14ac:dyDescent="0.3">
      <c r="A1144" s="67" t="s">
        <v>5539</v>
      </c>
      <c r="B1144" s="67" t="s">
        <v>5258</v>
      </c>
      <c r="C1144" s="67" t="s">
        <v>9483</v>
      </c>
      <c r="D1144" s="67" t="s">
        <v>4179</v>
      </c>
      <c r="E1144" s="67" t="s">
        <v>9484</v>
      </c>
      <c r="F1144" s="67" t="s">
        <v>9485</v>
      </c>
      <c r="G1144" s="67" t="s">
        <v>9486</v>
      </c>
      <c r="H1144" s="67" t="s">
        <v>9487</v>
      </c>
      <c r="I1144" s="67" t="s">
        <v>6</v>
      </c>
      <c r="J1144" s="67" t="s">
        <v>9487</v>
      </c>
      <c r="K1144" s="67" t="s">
        <v>9433</v>
      </c>
      <c r="L1144" s="67" t="s">
        <v>9485</v>
      </c>
      <c r="M1144" s="67" t="s">
        <v>697</v>
      </c>
      <c r="O1144" s="67"/>
      <c r="P1144" s="67"/>
      <c r="Q1144" s="67" t="s">
        <v>4180</v>
      </c>
      <c r="R1144" s="67" t="s">
        <v>9427</v>
      </c>
      <c r="S1144">
        <v>0</v>
      </c>
      <c r="T1144" s="67" t="s">
        <v>9481</v>
      </c>
      <c r="U1144">
        <v>320000</v>
      </c>
      <c r="V1144" s="58">
        <v>45100</v>
      </c>
      <c r="W1144" s="67" t="s">
        <v>9489</v>
      </c>
      <c r="X1144" s="67" t="s">
        <v>7</v>
      </c>
      <c r="Y1144">
        <v>6</v>
      </c>
      <c r="Z1144" t="s">
        <v>9542</v>
      </c>
      <c r="AA1144" t="s">
        <v>9525</v>
      </c>
    </row>
    <row r="1145" spans="1:27" x14ac:dyDescent="0.3">
      <c r="A1145" s="67" t="s">
        <v>7207</v>
      </c>
      <c r="B1145" s="67" t="s">
        <v>5258</v>
      </c>
      <c r="C1145" s="67" t="s">
        <v>9483</v>
      </c>
      <c r="D1145" s="67" t="s">
        <v>4687</v>
      </c>
      <c r="E1145" s="67" t="s">
        <v>9484</v>
      </c>
      <c r="F1145" s="67" t="s">
        <v>9485</v>
      </c>
      <c r="G1145" s="67" t="s">
        <v>9486</v>
      </c>
      <c r="H1145" s="67" t="s">
        <v>9487</v>
      </c>
      <c r="I1145" s="67" t="s">
        <v>6</v>
      </c>
      <c r="J1145" s="67" t="s">
        <v>9487</v>
      </c>
      <c r="K1145" s="67" t="s">
        <v>9433</v>
      </c>
      <c r="L1145" s="67" t="s">
        <v>9485</v>
      </c>
      <c r="M1145" s="67" t="s">
        <v>697</v>
      </c>
      <c r="O1145" s="67"/>
      <c r="P1145" s="67"/>
      <c r="Q1145" s="67" t="s">
        <v>4688</v>
      </c>
      <c r="R1145" s="67" t="s">
        <v>9522</v>
      </c>
      <c r="S1145">
        <v>0</v>
      </c>
      <c r="T1145" s="67" t="s">
        <v>9482</v>
      </c>
      <c r="U1145">
        <v>59101999</v>
      </c>
      <c r="V1145" s="58">
        <v>45100</v>
      </c>
      <c r="W1145" s="67" t="s">
        <v>9489</v>
      </c>
      <c r="X1145" s="67" t="s">
        <v>7</v>
      </c>
      <c r="Y1145">
        <v>6</v>
      </c>
      <c r="Z1145" t="s">
        <v>9542</v>
      </c>
      <c r="AA1145" t="s">
        <v>9525</v>
      </c>
    </row>
    <row r="1146" spans="1:27" x14ac:dyDescent="0.3">
      <c r="A1146" s="67" t="s">
        <v>7190</v>
      </c>
      <c r="B1146" s="67" t="s">
        <v>5258</v>
      </c>
      <c r="C1146" s="67" t="s">
        <v>9483</v>
      </c>
      <c r="D1146" s="67" t="s">
        <v>2091</v>
      </c>
      <c r="E1146" s="67" t="s">
        <v>9484</v>
      </c>
      <c r="F1146" s="67" t="s">
        <v>9485</v>
      </c>
      <c r="G1146" s="67" t="s">
        <v>9486</v>
      </c>
      <c r="H1146" s="67" t="s">
        <v>9487</v>
      </c>
      <c r="I1146" s="67" t="s">
        <v>6</v>
      </c>
      <c r="J1146" s="67" t="s">
        <v>9487</v>
      </c>
      <c r="K1146" s="67" t="s">
        <v>9433</v>
      </c>
      <c r="L1146" s="67" t="s">
        <v>9485</v>
      </c>
      <c r="M1146" s="67" t="s">
        <v>697</v>
      </c>
      <c r="O1146" s="67"/>
      <c r="P1146" s="67"/>
      <c r="Q1146" s="67" t="s">
        <v>2092</v>
      </c>
      <c r="R1146" s="67" t="s">
        <v>9424</v>
      </c>
      <c r="S1146">
        <v>0</v>
      </c>
      <c r="T1146" s="67" t="s">
        <v>9481</v>
      </c>
      <c r="U1146">
        <v>750000</v>
      </c>
      <c r="V1146" s="58">
        <v>45100</v>
      </c>
      <c r="W1146" s="67" t="s">
        <v>9489</v>
      </c>
      <c r="X1146" s="67" t="s">
        <v>7</v>
      </c>
      <c r="Y1146">
        <v>6</v>
      </c>
      <c r="Z1146" t="s">
        <v>9542</v>
      </c>
      <c r="AA1146" t="s">
        <v>9525</v>
      </c>
    </row>
    <row r="1147" spans="1:27" x14ac:dyDescent="0.3">
      <c r="A1147" s="67" t="s">
        <v>7207</v>
      </c>
      <c r="B1147" s="67" t="s">
        <v>5258</v>
      </c>
      <c r="C1147" s="67" t="s">
        <v>9483</v>
      </c>
      <c r="D1147" s="67" t="s">
        <v>2091</v>
      </c>
      <c r="E1147" s="67" t="s">
        <v>9484</v>
      </c>
      <c r="F1147" s="67" t="s">
        <v>9485</v>
      </c>
      <c r="G1147" s="67" t="s">
        <v>9486</v>
      </c>
      <c r="H1147" s="67" t="s">
        <v>9487</v>
      </c>
      <c r="I1147" s="67" t="s">
        <v>6</v>
      </c>
      <c r="J1147" s="67" t="s">
        <v>9487</v>
      </c>
      <c r="K1147" s="67" t="s">
        <v>9433</v>
      </c>
      <c r="L1147" s="67" t="s">
        <v>9485</v>
      </c>
      <c r="M1147" s="67" t="s">
        <v>697</v>
      </c>
      <c r="O1147" s="67"/>
      <c r="P1147" s="67"/>
      <c r="Q1147" s="67" t="s">
        <v>2092</v>
      </c>
      <c r="R1147" s="67" t="s">
        <v>9424</v>
      </c>
      <c r="S1147">
        <v>0</v>
      </c>
      <c r="T1147" s="67" t="s">
        <v>9481</v>
      </c>
      <c r="U1147">
        <v>10800000</v>
      </c>
      <c r="V1147" s="58">
        <v>45100</v>
      </c>
      <c r="W1147" s="67" t="s">
        <v>9489</v>
      </c>
      <c r="X1147" s="67" t="s">
        <v>7</v>
      </c>
      <c r="Y1147">
        <v>6</v>
      </c>
      <c r="Z1147" t="s">
        <v>9542</v>
      </c>
      <c r="AA1147" t="s">
        <v>9525</v>
      </c>
    </row>
    <row r="1148" spans="1:27" x14ac:dyDescent="0.3">
      <c r="A1148" s="67" t="s">
        <v>7203</v>
      </c>
      <c r="B1148" s="67" t="s">
        <v>5258</v>
      </c>
      <c r="C1148" s="67" t="s">
        <v>9483</v>
      </c>
      <c r="D1148" s="67" t="s">
        <v>2091</v>
      </c>
      <c r="E1148" s="67" t="s">
        <v>9484</v>
      </c>
      <c r="F1148" s="67" t="s">
        <v>9485</v>
      </c>
      <c r="G1148" s="67" t="s">
        <v>9486</v>
      </c>
      <c r="H1148" s="67" t="s">
        <v>9487</v>
      </c>
      <c r="I1148" s="67" t="s">
        <v>6</v>
      </c>
      <c r="J1148" s="67" t="s">
        <v>9487</v>
      </c>
      <c r="K1148" s="67" t="s">
        <v>9433</v>
      </c>
      <c r="L1148" s="67" t="s">
        <v>9485</v>
      </c>
      <c r="M1148" s="67" t="s">
        <v>697</v>
      </c>
      <c r="O1148" s="67"/>
      <c r="P1148" s="67"/>
      <c r="Q1148" s="67" t="s">
        <v>2092</v>
      </c>
      <c r="R1148" s="67" t="s">
        <v>9424</v>
      </c>
      <c r="S1148">
        <v>0</v>
      </c>
      <c r="T1148" s="67" t="s">
        <v>9481</v>
      </c>
      <c r="U1148">
        <v>2560000</v>
      </c>
      <c r="V1148" s="58">
        <v>45100</v>
      </c>
      <c r="W1148" s="67" t="s">
        <v>9489</v>
      </c>
      <c r="X1148" s="67" t="s">
        <v>7</v>
      </c>
      <c r="Y1148">
        <v>6</v>
      </c>
      <c r="Z1148" t="s">
        <v>9542</v>
      </c>
      <c r="AA1148" t="s">
        <v>9525</v>
      </c>
    </row>
    <row r="1149" spans="1:27" x14ac:dyDescent="0.3">
      <c r="A1149" s="67" t="s">
        <v>8765</v>
      </c>
      <c r="B1149" s="67" t="s">
        <v>5258</v>
      </c>
      <c r="C1149" s="67" t="s">
        <v>9483</v>
      </c>
      <c r="D1149" s="67" t="s">
        <v>2091</v>
      </c>
      <c r="E1149" s="67" t="s">
        <v>9484</v>
      </c>
      <c r="F1149" s="67" t="s">
        <v>9485</v>
      </c>
      <c r="G1149" s="67" t="s">
        <v>9486</v>
      </c>
      <c r="H1149" s="67" t="s">
        <v>9487</v>
      </c>
      <c r="I1149" s="67" t="s">
        <v>6</v>
      </c>
      <c r="J1149" s="67" t="s">
        <v>9487</v>
      </c>
      <c r="K1149" s="67" t="s">
        <v>9433</v>
      </c>
      <c r="L1149" s="67" t="s">
        <v>9485</v>
      </c>
      <c r="M1149" s="67" t="s">
        <v>697</v>
      </c>
      <c r="O1149" s="67"/>
      <c r="P1149" s="67"/>
      <c r="Q1149" s="67" t="s">
        <v>2092</v>
      </c>
      <c r="R1149" s="67" t="s">
        <v>9424</v>
      </c>
      <c r="S1149">
        <v>0</v>
      </c>
      <c r="T1149" s="67" t="s">
        <v>9481</v>
      </c>
      <c r="U1149">
        <v>4040000</v>
      </c>
      <c r="V1149" s="58">
        <v>45100</v>
      </c>
      <c r="W1149" s="67" t="s">
        <v>9489</v>
      </c>
      <c r="X1149" s="67" t="s">
        <v>7</v>
      </c>
      <c r="Y1149">
        <v>6</v>
      </c>
      <c r="Z1149" t="s">
        <v>9542</v>
      </c>
      <c r="AA1149" t="s">
        <v>9525</v>
      </c>
    </row>
    <row r="1150" spans="1:27" x14ac:dyDescent="0.3">
      <c r="A1150" s="67" t="s">
        <v>7199</v>
      </c>
      <c r="B1150" s="67" t="s">
        <v>5258</v>
      </c>
      <c r="C1150" s="67" t="s">
        <v>9483</v>
      </c>
      <c r="D1150" s="67" t="s">
        <v>2078</v>
      </c>
      <c r="E1150" s="67" t="s">
        <v>9484</v>
      </c>
      <c r="F1150" s="67" t="s">
        <v>9485</v>
      </c>
      <c r="G1150" s="67" t="s">
        <v>9486</v>
      </c>
      <c r="H1150" s="67" t="s">
        <v>9487</v>
      </c>
      <c r="I1150" s="67" t="s">
        <v>6</v>
      </c>
      <c r="J1150" s="67" t="s">
        <v>9487</v>
      </c>
      <c r="K1150" s="67" t="s">
        <v>9433</v>
      </c>
      <c r="L1150" s="67" t="s">
        <v>9485</v>
      </c>
      <c r="M1150" s="67" t="s">
        <v>697</v>
      </c>
      <c r="N1150">
        <v>16</v>
      </c>
      <c r="O1150" s="67" t="s">
        <v>9412</v>
      </c>
      <c r="P1150" s="67" t="s">
        <v>9417</v>
      </c>
      <c r="Q1150" s="67" t="s">
        <v>2079</v>
      </c>
      <c r="R1150" s="67" t="s">
        <v>9538</v>
      </c>
      <c r="S1150">
        <v>0</v>
      </c>
      <c r="T1150" s="67"/>
      <c r="U1150">
        <v>4000000</v>
      </c>
      <c r="V1150" s="58">
        <v>45100</v>
      </c>
      <c r="W1150" s="67" t="s">
        <v>9489</v>
      </c>
      <c r="X1150" s="67" t="s">
        <v>7</v>
      </c>
      <c r="Y1150">
        <v>6</v>
      </c>
      <c r="Z1150" t="s">
        <v>9542</v>
      </c>
      <c r="AA1150" t="s">
        <v>9525</v>
      </c>
    </row>
    <row r="1151" spans="1:27" x14ac:dyDescent="0.3">
      <c r="A1151" s="67" t="s">
        <v>7123</v>
      </c>
      <c r="B1151" s="67" t="s">
        <v>5258</v>
      </c>
      <c r="C1151" s="67" t="s">
        <v>9483</v>
      </c>
      <c r="D1151" s="67" t="s">
        <v>955</v>
      </c>
      <c r="E1151" s="67" t="s">
        <v>9484</v>
      </c>
      <c r="F1151" s="67" t="s">
        <v>9485</v>
      </c>
      <c r="G1151" s="67" t="s">
        <v>9486</v>
      </c>
      <c r="H1151" s="67" t="s">
        <v>9487</v>
      </c>
      <c r="I1151" s="67" t="s">
        <v>6</v>
      </c>
      <c r="J1151" s="67" t="s">
        <v>9487</v>
      </c>
      <c r="K1151" s="67" t="s">
        <v>9433</v>
      </c>
      <c r="L1151" s="67" t="s">
        <v>9485</v>
      </c>
      <c r="M1151" s="67" t="s">
        <v>697</v>
      </c>
      <c r="N1151">
        <v>1</v>
      </c>
      <c r="O1151" s="67" t="s">
        <v>9397</v>
      </c>
      <c r="P1151" s="67" t="s">
        <v>9415</v>
      </c>
      <c r="Q1151" s="67" t="s">
        <v>956</v>
      </c>
      <c r="R1151" s="67" t="s">
        <v>9422</v>
      </c>
      <c r="S1151">
        <v>0</v>
      </c>
      <c r="T1151" s="67" t="s">
        <v>9481</v>
      </c>
      <c r="U1151">
        <v>600000</v>
      </c>
      <c r="V1151" s="58">
        <v>45100</v>
      </c>
      <c r="W1151" s="67" t="s">
        <v>9489</v>
      </c>
      <c r="X1151" s="67" t="s">
        <v>7</v>
      </c>
      <c r="Y1151">
        <v>6</v>
      </c>
      <c r="Z1151" t="s">
        <v>9542</v>
      </c>
      <c r="AA1151" t="s">
        <v>9525</v>
      </c>
    </row>
    <row r="1152" spans="1:27" x14ac:dyDescent="0.3">
      <c r="A1152" s="67" t="s">
        <v>7123</v>
      </c>
      <c r="B1152" s="67" t="s">
        <v>5258</v>
      </c>
      <c r="C1152" s="67" t="s">
        <v>9483</v>
      </c>
      <c r="D1152" s="67" t="s">
        <v>955</v>
      </c>
      <c r="E1152" s="67" t="s">
        <v>9484</v>
      </c>
      <c r="F1152" s="67" t="s">
        <v>9485</v>
      </c>
      <c r="G1152" s="67" t="s">
        <v>9486</v>
      </c>
      <c r="H1152" s="67" t="s">
        <v>9487</v>
      </c>
      <c r="I1152" s="67" t="s">
        <v>6</v>
      </c>
      <c r="J1152" s="67" t="s">
        <v>9487</v>
      </c>
      <c r="K1152" s="67" t="s">
        <v>9433</v>
      </c>
      <c r="L1152" s="67" t="s">
        <v>9485</v>
      </c>
      <c r="M1152" s="67" t="s">
        <v>697</v>
      </c>
      <c r="N1152">
        <v>1</v>
      </c>
      <c r="O1152" s="67" t="s">
        <v>9397</v>
      </c>
      <c r="P1152" s="67" t="s">
        <v>9415</v>
      </c>
      <c r="Q1152" s="67" t="s">
        <v>956</v>
      </c>
      <c r="R1152" s="67" t="s">
        <v>9422</v>
      </c>
      <c r="S1152">
        <v>0</v>
      </c>
      <c r="T1152" s="67" t="s">
        <v>9481</v>
      </c>
      <c r="U1152">
        <v>150000</v>
      </c>
      <c r="V1152" s="58">
        <v>45101</v>
      </c>
      <c r="W1152" s="67" t="s">
        <v>9489</v>
      </c>
      <c r="X1152" s="67" t="s">
        <v>7</v>
      </c>
      <c r="Y1152">
        <v>6</v>
      </c>
      <c r="Z1152" t="s">
        <v>9542</v>
      </c>
      <c r="AA1152" t="s">
        <v>9525</v>
      </c>
    </row>
    <row r="1153" spans="1:27" x14ac:dyDescent="0.3">
      <c r="A1153" s="67" t="s">
        <v>7123</v>
      </c>
      <c r="B1153" s="67" t="s">
        <v>5258</v>
      </c>
      <c r="C1153" s="67" t="s">
        <v>9483</v>
      </c>
      <c r="D1153" s="67" t="s">
        <v>955</v>
      </c>
      <c r="E1153" s="67" t="s">
        <v>9484</v>
      </c>
      <c r="F1153" s="67" t="s">
        <v>9485</v>
      </c>
      <c r="G1153" s="67" t="s">
        <v>9486</v>
      </c>
      <c r="H1153" s="67" t="s">
        <v>9487</v>
      </c>
      <c r="I1153" s="67" t="s">
        <v>6</v>
      </c>
      <c r="J1153" s="67" t="s">
        <v>9487</v>
      </c>
      <c r="K1153" s="67" t="s">
        <v>9433</v>
      </c>
      <c r="L1153" s="67" t="s">
        <v>9485</v>
      </c>
      <c r="M1153" s="67" t="s">
        <v>697</v>
      </c>
      <c r="N1153">
        <v>1</v>
      </c>
      <c r="O1153" s="67" t="s">
        <v>9397</v>
      </c>
      <c r="P1153" s="67" t="s">
        <v>9415</v>
      </c>
      <c r="Q1153" s="67" t="s">
        <v>956</v>
      </c>
      <c r="R1153" s="67" t="s">
        <v>9422</v>
      </c>
      <c r="S1153">
        <v>0</v>
      </c>
      <c r="T1153" s="67" t="s">
        <v>9481</v>
      </c>
      <c r="U1153">
        <v>150000</v>
      </c>
      <c r="V1153" s="58">
        <v>45102</v>
      </c>
      <c r="W1153" s="67" t="s">
        <v>9489</v>
      </c>
      <c r="X1153" s="67" t="s">
        <v>7</v>
      </c>
      <c r="Y1153">
        <v>6</v>
      </c>
      <c r="Z1153" t="s">
        <v>9542</v>
      </c>
      <c r="AA1153" t="s">
        <v>9525</v>
      </c>
    </row>
    <row r="1154" spans="1:27" x14ac:dyDescent="0.3">
      <c r="A1154" s="67" t="s">
        <v>5505</v>
      </c>
      <c r="B1154" s="67" t="s">
        <v>5258</v>
      </c>
      <c r="C1154" s="67" t="s">
        <v>9483</v>
      </c>
      <c r="D1154" s="67" t="s">
        <v>4179</v>
      </c>
      <c r="E1154" s="67" t="s">
        <v>9484</v>
      </c>
      <c r="F1154" s="67" t="s">
        <v>9485</v>
      </c>
      <c r="G1154" s="67" t="s">
        <v>9486</v>
      </c>
      <c r="H1154" s="67" t="s">
        <v>9487</v>
      </c>
      <c r="I1154" s="67" t="s">
        <v>6</v>
      </c>
      <c r="J1154" s="67" t="s">
        <v>9487</v>
      </c>
      <c r="K1154" s="67" t="s">
        <v>9433</v>
      </c>
      <c r="L1154" s="67" t="s">
        <v>9485</v>
      </c>
      <c r="M1154" s="67" t="s">
        <v>697</v>
      </c>
      <c r="O1154" s="67"/>
      <c r="P1154" s="67"/>
      <c r="Q1154" s="67" t="s">
        <v>4180</v>
      </c>
      <c r="R1154" s="67" t="s">
        <v>9427</v>
      </c>
      <c r="S1154">
        <v>0</v>
      </c>
      <c r="T1154" s="67" t="s">
        <v>9481</v>
      </c>
      <c r="U1154">
        <v>5855000</v>
      </c>
      <c r="V1154" s="58">
        <v>45103</v>
      </c>
      <c r="W1154" s="67" t="s">
        <v>9489</v>
      </c>
      <c r="X1154" s="67" t="s">
        <v>7</v>
      </c>
      <c r="Y1154">
        <v>6</v>
      </c>
      <c r="Z1154" t="s">
        <v>9542</v>
      </c>
      <c r="AA1154" t="s">
        <v>9525</v>
      </c>
    </row>
    <row r="1155" spans="1:27" x14ac:dyDescent="0.3">
      <c r="A1155" s="67" t="s">
        <v>6072</v>
      </c>
      <c r="B1155" s="67" t="s">
        <v>5258</v>
      </c>
      <c r="C1155" s="67" t="s">
        <v>9483</v>
      </c>
      <c r="D1155" s="67" t="s">
        <v>4179</v>
      </c>
      <c r="E1155" s="67" t="s">
        <v>9484</v>
      </c>
      <c r="F1155" s="67" t="s">
        <v>9485</v>
      </c>
      <c r="G1155" s="67" t="s">
        <v>9486</v>
      </c>
      <c r="H1155" s="67" t="s">
        <v>9487</v>
      </c>
      <c r="I1155" s="67" t="s">
        <v>6</v>
      </c>
      <c r="J1155" s="67" t="s">
        <v>9487</v>
      </c>
      <c r="K1155" s="67" t="s">
        <v>9433</v>
      </c>
      <c r="L1155" s="67" t="s">
        <v>9485</v>
      </c>
      <c r="M1155" s="67" t="s">
        <v>697</v>
      </c>
      <c r="O1155" s="67"/>
      <c r="P1155" s="67"/>
      <c r="Q1155" s="67" t="s">
        <v>4180</v>
      </c>
      <c r="R1155" s="67" t="s">
        <v>9427</v>
      </c>
      <c r="S1155">
        <v>0</v>
      </c>
      <c r="T1155" s="67" t="s">
        <v>9481</v>
      </c>
      <c r="U1155">
        <v>12073000</v>
      </c>
      <c r="V1155" s="58">
        <v>45103</v>
      </c>
      <c r="W1155" s="67" t="s">
        <v>9489</v>
      </c>
      <c r="X1155" s="67" t="s">
        <v>7</v>
      </c>
      <c r="Y1155">
        <v>6</v>
      </c>
      <c r="Z1155" t="s">
        <v>9542</v>
      </c>
      <c r="AA1155" t="s">
        <v>9525</v>
      </c>
    </row>
    <row r="1156" spans="1:27" x14ac:dyDescent="0.3">
      <c r="A1156" s="67" t="s">
        <v>8765</v>
      </c>
      <c r="B1156" s="67" t="s">
        <v>5258</v>
      </c>
      <c r="C1156" s="67" t="s">
        <v>9483</v>
      </c>
      <c r="D1156" s="67" t="s">
        <v>4179</v>
      </c>
      <c r="E1156" s="67" t="s">
        <v>9484</v>
      </c>
      <c r="F1156" s="67" t="s">
        <v>9485</v>
      </c>
      <c r="G1156" s="67" t="s">
        <v>9486</v>
      </c>
      <c r="H1156" s="67" t="s">
        <v>9487</v>
      </c>
      <c r="I1156" s="67" t="s">
        <v>6</v>
      </c>
      <c r="J1156" s="67" t="s">
        <v>9487</v>
      </c>
      <c r="K1156" s="67" t="s">
        <v>9433</v>
      </c>
      <c r="L1156" s="67" t="s">
        <v>9485</v>
      </c>
      <c r="M1156" s="67" t="s">
        <v>697</v>
      </c>
      <c r="O1156" s="67"/>
      <c r="P1156" s="67"/>
      <c r="Q1156" s="67" t="s">
        <v>4180</v>
      </c>
      <c r="R1156" s="67" t="s">
        <v>9427</v>
      </c>
      <c r="S1156">
        <v>0</v>
      </c>
      <c r="T1156" s="67" t="s">
        <v>9481</v>
      </c>
      <c r="U1156">
        <v>950000</v>
      </c>
      <c r="V1156" s="58">
        <v>45103</v>
      </c>
      <c r="W1156" s="67" t="s">
        <v>9489</v>
      </c>
      <c r="X1156" s="67" t="s">
        <v>7</v>
      </c>
      <c r="Y1156">
        <v>6</v>
      </c>
      <c r="Z1156" t="s">
        <v>9542</v>
      </c>
      <c r="AA1156" t="s">
        <v>9525</v>
      </c>
    </row>
    <row r="1157" spans="1:27" x14ac:dyDescent="0.3">
      <c r="A1157" s="67" t="s">
        <v>6041</v>
      </c>
      <c r="B1157" s="67" t="s">
        <v>5258</v>
      </c>
      <c r="C1157" s="67" t="s">
        <v>9483</v>
      </c>
      <c r="D1157" s="67" t="s">
        <v>4179</v>
      </c>
      <c r="E1157" s="67" t="s">
        <v>9484</v>
      </c>
      <c r="F1157" s="67" t="s">
        <v>9485</v>
      </c>
      <c r="G1157" s="67" t="s">
        <v>9486</v>
      </c>
      <c r="H1157" s="67" t="s">
        <v>9487</v>
      </c>
      <c r="I1157" s="67" t="s">
        <v>6</v>
      </c>
      <c r="J1157" s="67" t="s">
        <v>9487</v>
      </c>
      <c r="K1157" s="67" t="s">
        <v>9433</v>
      </c>
      <c r="L1157" s="67" t="s">
        <v>9485</v>
      </c>
      <c r="M1157" s="67" t="s">
        <v>697</v>
      </c>
      <c r="O1157" s="67"/>
      <c r="P1157" s="67"/>
      <c r="Q1157" s="67" t="s">
        <v>4180</v>
      </c>
      <c r="R1157" s="67" t="s">
        <v>9427</v>
      </c>
      <c r="S1157">
        <v>0</v>
      </c>
      <c r="T1157" s="67" t="s">
        <v>9481</v>
      </c>
      <c r="U1157">
        <v>1347980</v>
      </c>
      <c r="V1157" s="58">
        <v>45103</v>
      </c>
      <c r="W1157" s="67" t="s">
        <v>9489</v>
      </c>
      <c r="X1157" s="67" t="s">
        <v>7</v>
      </c>
      <c r="Y1157">
        <v>6</v>
      </c>
      <c r="Z1157" t="s">
        <v>9542</v>
      </c>
      <c r="AA1157" t="s">
        <v>9525</v>
      </c>
    </row>
    <row r="1158" spans="1:27" x14ac:dyDescent="0.3">
      <c r="A1158" s="67" t="s">
        <v>7207</v>
      </c>
      <c r="B1158" s="67" t="s">
        <v>5258</v>
      </c>
      <c r="C1158" s="67" t="s">
        <v>9483</v>
      </c>
      <c r="D1158" s="67" t="s">
        <v>4645</v>
      </c>
      <c r="E1158" s="67" t="s">
        <v>9484</v>
      </c>
      <c r="F1158" s="67" t="s">
        <v>9485</v>
      </c>
      <c r="G1158" s="67" t="s">
        <v>9486</v>
      </c>
      <c r="H1158" s="67" t="s">
        <v>9487</v>
      </c>
      <c r="I1158" s="67" t="s">
        <v>6</v>
      </c>
      <c r="J1158" s="67" t="s">
        <v>9487</v>
      </c>
      <c r="K1158" s="67" t="s">
        <v>9433</v>
      </c>
      <c r="L1158" s="67" t="s">
        <v>9485</v>
      </c>
      <c r="M1158" s="67" t="s">
        <v>697</v>
      </c>
      <c r="O1158" s="67"/>
      <c r="P1158" s="67"/>
      <c r="Q1158" s="67" t="s">
        <v>4646</v>
      </c>
      <c r="R1158" s="67" t="s">
        <v>9429</v>
      </c>
      <c r="S1158">
        <v>0</v>
      </c>
      <c r="T1158" s="67" t="s">
        <v>9482</v>
      </c>
      <c r="U1158">
        <v>600000</v>
      </c>
      <c r="V1158" s="58">
        <v>45103</v>
      </c>
      <c r="W1158" s="67" t="s">
        <v>9489</v>
      </c>
      <c r="X1158" s="67" t="s">
        <v>7</v>
      </c>
      <c r="Y1158">
        <v>6</v>
      </c>
      <c r="Z1158" t="s">
        <v>9542</v>
      </c>
      <c r="AA1158" t="s">
        <v>9525</v>
      </c>
    </row>
    <row r="1159" spans="1:27" x14ac:dyDescent="0.3">
      <c r="A1159" s="67" t="s">
        <v>5420</v>
      </c>
      <c r="B1159" s="67" t="s">
        <v>5258</v>
      </c>
      <c r="C1159" s="67" t="s">
        <v>9483</v>
      </c>
      <c r="D1159" s="67" t="s">
        <v>4645</v>
      </c>
      <c r="E1159" s="67" t="s">
        <v>9484</v>
      </c>
      <c r="F1159" s="67" t="s">
        <v>9485</v>
      </c>
      <c r="G1159" s="67" t="s">
        <v>9486</v>
      </c>
      <c r="H1159" s="67" t="s">
        <v>9487</v>
      </c>
      <c r="I1159" s="67" t="s">
        <v>6</v>
      </c>
      <c r="J1159" s="67" t="s">
        <v>9487</v>
      </c>
      <c r="K1159" s="67" t="s">
        <v>9433</v>
      </c>
      <c r="L1159" s="67" t="s">
        <v>9485</v>
      </c>
      <c r="M1159" s="67" t="s">
        <v>697</v>
      </c>
      <c r="O1159" s="67"/>
      <c r="P1159" s="67"/>
      <c r="Q1159" s="67" t="s">
        <v>4646</v>
      </c>
      <c r="R1159" s="67" t="s">
        <v>9429</v>
      </c>
      <c r="S1159">
        <v>0</v>
      </c>
      <c r="T1159" s="67" t="s">
        <v>9482</v>
      </c>
      <c r="U1159">
        <v>997458</v>
      </c>
      <c r="V1159" s="58">
        <v>45103</v>
      </c>
      <c r="W1159" s="67" t="s">
        <v>9489</v>
      </c>
      <c r="X1159" s="67" t="s">
        <v>7</v>
      </c>
      <c r="Y1159">
        <v>6</v>
      </c>
      <c r="Z1159" t="s">
        <v>9542</v>
      </c>
      <c r="AA1159" t="s">
        <v>9525</v>
      </c>
    </row>
    <row r="1160" spans="1:27" x14ac:dyDescent="0.3">
      <c r="A1160" s="67" t="s">
        <v>6058</v>
      </c>
      <c r="B1160" s="67" t="s">
        <v>5258</v>
      </c>
      <c r="C1160" s="67" t="s">
        <v>9483</v>
      </c>
      <c r="D1160" s="67" t="s">
        <v>4185</v>
      </c>
      <c r="E1160" s="67" t="s">
        <v>9484</v>
      </c>
      <c r="F1160" s="67" t="s">
        <v>9485</v>
      </c>
      <c r="G1160" s="67" t="s">
        <v>9486</v>
      </c>
      <c r="H1160" s="67" t="s">
        <v>9487</v>
      </c>
      <c r="I1160" s="67" t="s">
        <v>6</v>
      </c>
      <c r="J1160" s="67" t="s">
        <v>9487</v>
      </c>
      <c r="K1160" s="67" t="s">
        <v>9433</v>
      </c>
      <c r="L1160" s="67" t="s">
        <v>9485</v>
      </c>
      <c r="M1160" s="67" t="s">
        <v>697</v>
      </c>
      <c r="O1160" s="67"/>
      <c r="P1160" s="67"/>
      <c r="Q1160" s="67" t="s">
        <v>4186</v>
      </c>
      <c r="R1160" s="67" t="s">
        <v>9428</v>
      </c>
      <c r="S1160">
        <v>0</v>
      </c>
      <c r="T1160" s="67" t="s">
        <v>9481</v>
      </c>
      <c r="U1160">
        <v>3750000</v>
      </c>
      <c r="V1160" s="58">
        <v>45103</v>
      </c>
      <c r="W1160" s="67" t="s">
        <v>9489</v>
      </c>
      <c r="X1160" s="67" t="s">
        <v>7</v>
      </c>
      <c r="Y1160">
        <v>6</v>
      </c>
      <c r="Z1160" t="s">
        <v>9542</v>
      </c>
      <c r="AA1160" t="s">
        <v>9525</v>
      </c>
    </row>
    <row r="1161" spans="1:27" x14ac:dyDescent="0.3">
      <c r="A1161" s="67" t="s">
        <v>7207</v>
      </c>
      <c r="B1161" s="67" t="s">
        <v>5258</v>
      </c>
      <c r="C1161" s="67" t="s">
        <v>9483</v>
      </c>
      <c r="D1161" s="67" t="s">
        <v>2091</v>
      </c>
      <c r="E1161" s="67" t="s">
        <v>9484</v>
      </c>
      <c r="F1161" s="67" t="s">
        <v>9485</v>
      </c>
      <c r="G1161" s="67" t="s">
        <v>9486</v>
      </c>
      <c r="H1161" s="67" t="s">
        <v>9487</v>
      </c>
      <c r="I1161" s="67" t="s">
        <v>6</v>
      </c>
      <c r="J1161" s="67" t="s">
        <v>9487</v>
      </c>
      <c r="K1161" s="67" t="s">
        <v>9433</v>
      </c>
      <c r="L1161" s="67" t="s">
        <v>9485</v>
      </c>
      <c r="M1161" s="67" t="s">
        <v>697</v>
      </c>
      <c r="O1161" s="67"/>
      <c r="P1161" s="67"/>
      <c r="Q1161" s="67" t="s">
        <v>2092</v>
      </c>
      <c r="R1161" s="67" t="s">
        <v>9424</v>
      </c>
      <c r="S1161">
        <v>0</v>
      </c>
      <c r="T1161" s="67" t="s">
        <v>9481</v>
      </c>
      <c r="U1161">
        <v>5280000</v>
      </c>
      <c r="V1161" s="58">
        <v>45103</v>
      </c>
      <c r="W1161" s="67" t="s">
        <v>9489</v>
      </c>
      <c r="X1161" s="67" t="s">
        <v>7</v>
      </c>
      <c r="Y1161">
        <v>6</v>
      </c>
      <c r="Z1161" t="s">
        <v>9542</v>
      </c>
      <c r="AA1161" t="s">
        <v>9525</v>
      </c>
    </row>
    <row r="1162" spans="1:27" x14ac:dyDescent="0.3">
      <c r="A1162" s="67" t="s">
        <v>7188</v>
      </c>
      <c r="B1162" s="67" t="s">
        <v>5258</v>
      </c>
      <c r="C1162" s="67" t="s">
        <v>9483</v>
      </c>
      <c r="D1162" s="67" t="s">
        <v>3075</v>
      </c>
      <c r="E1162" s="67" t="s">
        <v>9484</v>
      </c>
      <c r="F1162" s="67" t="s">
        <v>9485</v>
      </c>
      <c r="G1162" s="67" t="s">
        <v>9486</v>
      </c>
      <c r="H1162" s="67" t="s">
        <v>9487</v>
      </c>
      <c r="I1162" s="67" t="s">
        <v>8</v>
      </c>
      <c r="J1162" s="67" t="s">
        <v>9487</v>
      </c>
      <c r="K1162" s="67" t="s">
        <v>9433</v>
      </c>
      <c r="L1162" s="67" t="s">
        <v>9485</v>
      </c>
      <c r="M1162" s="67" t="s">
        <v>697</v>
      </c>
      <c r="N1162">
        <v>2</v>
      </c>
      <c r="O1162" s="67" t="s">
        <v>9398</v>
      </c>
      <c r="P1162" s="67" t="s">
        <v>9415</v>
      </c>
      <c r="Q1162" s="67" t="s">
        <v>3076</v>
      </c>
      <c r="R1162" s="67" t="s">
        <v>9517</v>
      </c>
      <c r="S1162">
        <v>0</v>
      </c>
      <c r="T1162" s="67" t="s">
        <v>9481</v>
      </c>
      <c r="U1162">
        <v>4749000</v>
      </c>
      <c r="V1162" s="58">
        <v>45103</v>
      </c>
      <c r="W1162" s="67" t="s">
        <v>9523</v>
      </c>
      <c r="X1162" s="67" t="s">
        <v>9</v>
      </c>
      <c r="Y1162">
        <v>6</v>
      </c>
      <c r="Z1162" t="s">
        <v>9542</v>
      </c>
      <c r="AA1162" t="s">
        <v>9525</v>
      </c>
    </row>
    <row r="1163" spans="1:27" x14ac:dyDescent="0.3">
      <c r="A1163" s="67" t="s">
        <v>7188</v>
      </c>
      <c r="B1163" s="67" t="s">
        <v>5258</v>
      </c>
      <c r="C1163" s="67" t="s">
        <v>9483</v>
      </c>
      <c r="D1163" s="67" t="s">
        <v>3334</v>
      </c>
      <c r="E1163" s="67" t="s">
        <v>9484</v>
      </c>
      <c r="F1163" s="67" t="s">
        <v>9485</v>
      </c>
      <c r="G1163" s="67" t="s">
        <v>9486</v>
      </c>
      <c r="H1163" s="67" t="s">
        <v>9487</v>
      </c>
      <c r="I1163" s="67" t="s">
        <v>8</v>
      </c>
      <c r="J1163" s="67" t="s">
        <v>9487</v>
      </c>
      <c r="K1163" s="67" t="s">
        <v>9433</v>
      </c>
      <c r="L1163" s="67" t="s">
        <v>9485</v>
      </c>
      <c r="M1163" s="67" t="s">
        <v>697</v>
      </c>
      <c r="N1163">
        <v>2</v>
      </c>
      <c r="O1163" s="67" t="s">
        <v>9398</v>
      </c>
      <c r="P1163" s="67" t="s">
        <v>9415</v>
      </c>
      <c r="Q1163" s="67" t="s">
        <v>3335</v>
      </c>
      <c r="R1163" s="67" t="s">
        <v>9524</v>
      </c>
      <c r="S1163">
        <v>0</v>
      </c>
      <c r="T1163" s="67" t="s">
        <v>9482</v>
      </c>
      <c r="U1163">
        <v>1790455</v>
      </c>
      <c r="V1163" s="58">
        <v>45103</v>
      </c>
      <c r="W1163" s="67" t="s">
        <v>9523</v>
      </c>
      <c r="X1163" s="67" t="s">
        <v>9</v>
      </c>
      <c r="Y1163">
        <v>6</v>
      </c>
      <c r="Z1163" t="s">
        <v>9542</v>
      </c>
      <c r="AA1163" t="s">
        <v>9525</v>
      </c>
    </row>
    <row r="1164" spans="1:27" x14ac:dyDescent="0.3">
      <c r="A1164" s="67" t="s">
        <v>7188</v>
      </c>
      <c r="B1164" s="67" t="s">
        <v>5258</v>
      </c>
      <c r="C1164" s="67" t="s">
        <v>9483</v>
      </c>
      <c r="D1164" s="67" t="s">
        <v>3073</v>
      </c>
      <c r="E1164" s="67" t="s">
        <v>9484</v>
      </c>
      <c r="F1164" s="67" t="s">
        <v>9485</v>
      </c>
      <c r="G1164" s="67" t="s">
        <v>9486</v>
      </c>
      <c r="H1164" s="67" t="s">
        <v>9487</v>
      </c>
      <c r="I1164" s="67" t="s">
        <v>8</v>
      </c>
      <c r="J1164" s="67" t="s">
        <v>9487</v>
      </c>
      <c r="K1164" s="67" t="s">
        <v>9433</v>
      </c>
      <c r="L1164" s="67" t="s">
        <v>9485</v>
      </c>
      <c r="M1164" s="67" t="s">
        <v>697</v>
      </c>
      <c r="N1164">
        <v>2</v>
      </c>
      <c r="O1164" s="67" t="s">
        <v>9398</v>
      </c>
      <c r="P1164" s="67" t="s">
        <v>9415</v>
      </c>
      <c r="Q1164" s="67" t="s">
        <v>3074</v>
      </c>
      <c r="R1164" s="67" t="s">
        <v>9425</v>
      </c>
      <c r="S1164">
        <v>0</v>
      </c>
      <c r="T1164" s="67" t="s">
        <v>9481</v>
      </c>
      <c r="U1164">
        <v>2250000</v>
      </c>
      <c r="V1164" s="58">
        <v>45103</v>
      </c>
      <c r="W1164" s="67" t="s">
        <v>9523</v>
      </c>
      <c r="X1164" s="67" t="s">
        <v>9</v>
      </c>
      <c r="Y1164">
        <v>6</v>
      </c>
      <c r="Z1164" t="s">
        <v>9542</v>
      </c>
      <c r="AA1164" t="s">
        <v>9525</v>
      </c>
    </row>
    <row r="1165" spans="1:27" x14ac:dyDescent="0.3">
      <c r="A1165" s="67" t="s">
        <v>7188</v>
      </c>
      <c r="B1165" s="67" t="s">
        <v>5258</v>
      </c>
      <c r="C1165" s="67" t="s">
        <v>9483</v>
      </c>
      <c r="D1165" s="67" t="s">
        <v>4769</v>
      </c>
      <c r="E1165" s="67" t="s">
        <v>9484</v>
      </c>
      <c r="F1165" s="67" t="s">
        <v>9485</v>
      </c>
      <c r="G1165" s="67" t="s">
        <v>9486</v>
      </c>
      <c r="H1165" s="67" t="s">
        <v>9487</v>
      </c>
      <c r="I1165" s="67" t="s">
        <v>8</v>
      </c>
      <c r="J1165" s="67" t="s">
        <v>9487</v>
      </c>
      <c r="K1165" s="67" t="s">
        <v>9433</v>
      </c>
      <c r="L1165" s="67" t="s">
        <v>9485</v>
      </c>
      <c r="M1165" s="67" t="s">
        <v>697</v>
      </c>
      <c r="N1165">
        <v>2</v>
      </c>
      <c r="O1165" s="67" t="s">
        <v>9398</v>
      </c>
      <c r="P1165" s="67" t="s">
        <v>9415</v>
      </c>
      <c r="Q1165" s="67" t="s">
        <v>4770</v>
      </c>
      <c r="R1165" s="67" t="s">
        <v>9445</v>
      </c>
      <c r="S1165">
        <v>0</v>
      </c>
      <c r="T1165" s="67" t="s">
        <v>9482</v>
      </c>
      <c r="U1165">
        <v>693000</v>
      </c>
      <c r="V1165" s="58">
        <v>45103</v>
      </c>
      <c r="W1165" s="67" t="s">
        <v>9523</v>
      </c>
      <c r="X1165" s="67" t="s">
        <v>9</v>
      </c>
      <c r="Y1165">
        <v>6</v>
      </c>
      <c r="Z1165" t="s">
        <v>9542</v>
      </c>
      <c r="AA1165" t="s">
        <v>9525</v>
      </c>
    </row>
    <row r="1166" spans="1:27" x14ac:dyDescent="0.3">
      <c r="A1166" s="67" t="s">
        <v>7188</v>
      </c>
      <c r="B1166" s="67" t="s">
        <v>5258</v>
      </c>
      <c r="C1166" s="67" t="s">
        <v>9483</v>
      </c>
      <c r="D1166" s="67" t="s">
        <v>4771</v>
      </c>
      <c r="E1166" s="67" t="s">
        <v>9484</v>
      </c>
      <c r="F1166" s="67" t="s">
        <v>9485</v>
      </c>
      <c r="G1166" s="67" t="s">
        <v>9486</v>
      </c>
      <c r="H1166" s="67" t="s">
        <v>9487</v>
      </c>
      <c r="I1166" s="67" t="s">
        <v>8</v>
      </c>
      <c r="J1166" s="67" t="s">
        <v>9487</v>
      </c>
      <c r="K1166" s="67" t="s">
        <v>9433</v>
      </c>
      <c r="L1166" s="67" t="s">
        <v>9485</v>
      </c>
      <c r="M1166" s="67" t="s">
        <v>697</v>
      </c>
      <c r="N1166">
        <v>2</v>
      </c>
      <c r="O1166" s="67" t="s">
        <v>9398</v>
      </c>
      <c r="P1166" s="67" t="s">
        <v>9415</v>
      </c>
      <c r="Q1166" s="67" t="s">
        <v>4772</v>
      </c>
      <c r="R1166" s="67" t="s">
        <v>9531</v>
      </c>
      <c r="S1166">
        <v>0</v>
      </c>
      <c r="T1166" s="67" t="s">
        <v>9481</v>
      </c>
      <c r="U1166">
        <v>9196600</v>
      </c>
      <c r="V1166" s="58">
        <v>45103</v>
      </c>
      <c r="W1166" s="67" t="s">
        <v>9523</v>
      </c>
      <c r="X1166" s="67" t="s">
        <v>9</v>
      </c>
      <c r="Y1166">
        <v>6</v>
      </c>
      <c r="Z1166" t="s">
        <v>9542</v>
      </c>
      <c r="AA1166" t="s">
        <v>9525</v>
      </c>
    </row>
    <row r="1167" spans="1:27" x14ac:dyDescent="0.3">
      <c r="A1167" s="67" t="s">
        <v>7188</v>
      </c>
      <c r="B1167" s="67" t="s">
        <v>5258</v>
      </c>
      <c r="C1167" s="67" t="s">
        <v>9483</v>
      </c>
      <c r="D1167" s="67" t="s">
        <v>4767</v>
      </c>
      <c r="E1167" s="67" t="s">
        <v>9484</v>
      </c>
      <c r="F1167" s="67" t="s">
        <v>9485</v>
      </c>
      <c r="G1167" s="67" t="s">
        <v>9486</v>
      </c>
      <c r="H1167" s="67" t="s">
        <v>9487</v>
      </c>
      <c r="I1167" s="67" t="s">
        <v>8</v>
      </c>
      <c r="J1167" s="67" t="s">
        <v>9487</v>
      </c>
      <c r="K1167" s="67" t="s">
        <v>9433</v>
      </c>
      <c r="L1167" s="67" t="s">
        <v>9485</v>
      </c>
      <c r="M1167" s="67" t="s">
        <v>697</v>
      </c>
      <c r="N1167">
        <v>2</v>
      </c>
      <c r="O1167" s="67" t="s">
        <v>9398</v>
      </c>
      <c r="P1167" s="67" t="s">
        <v>9415</v>
      </c>
      <c r="Q1167" s="67" t="s">
        <v>4768</v>
      </c>
      <c r="R1167" s="67" t="s">
        <v>9430</v>
      </c>
      <c r="S1167">
        <v>0</v>
      </c>
      <c r="T1167" s="67" t="s">
        <v>9482</v>
      </c>
      <c r="U1167">
        <v>2582300</v>
      </c>
      <c r="V1167" s="58">
        <v>45103</v>
      </c>
      <c r="W1167" s="67" t="s">
        <v>9523</v>
      </c>
      <c r="X1167" s="67" t="s">
        <v>9</v>
      </c>
      <c r="Y1167">
        <v>6</v>
      </c>
      <c r="Z1167" t="s">
        <v>9542</v>
      </c>
      <c r="AA1167" t="s">
        <v>9525</v>
      </c>
    </row>
    <row r="1168" spans="1:27" x14ac:dyDescent="0.3">
      <c r="A1168" s="67" t="s">
        <v>7188</v>
      </c>
      <c r="B1168" s="67" t="s">
        <v>5258</v>
      </c>
      <c r="C1168" s="67" t="s">
        <v>9483</v>
      </c>
      <c r="D1168" s="67" t="s">
        <v>4765</v>
      </c>
      <c r="E1168" s="67" t="s">
        <v>9484</v>
      </c>
      <c r="F1168" s="67" t="s">
        <v>9485</v>
      </c>
      <c r="G1168" s="67" t="s">
        <v>9486</v>
      </c>
      <c r="H1168" s="67" t="s">
        <v>9487</v>
      </c>
      <c r="I1168" s="67" t="s">
        <v>8</v>
      </c>
      <c r="J1168" s="67" t="s">
        <v>9487</v>
      </c>
      <c r="K1168" s="67" t="s">
        <v>9433</v>
      </c>
      <c r="L1168" s="67" t="s">
        <v>9485</v>
      </c>
      <c r="M1168" s="67" t="s">
        <v>697</v>
      </c>
      <c r="N1168">
        <v>2</v>
      </c>
      <c r="O1168" s="67" t="s">
        <v>9398</v>
      </c>
      <c r="P1168" s="67" t="s">
        <v>9415</v>
      </c>
      <c r="Q1168" s="67" t="s">
        <v>4766</v>
      </c>
      <c r="R1168" s="67" t="s">
        <v>9533</v>
      </c>
      <c r="S1168">
        <v>0</v>
      </c>
      <c r="T1168" s="67" t="s">
        <v>9481</v>
      </c>
      <c r="U1168">
        <v>1871002</v>
      </c>
      <c r="V1168" s="58">
        <v>45103</v>
      </c>
      <c r="W1168" s="67" t="s">
        <v>9523</v>
      </c>
      <c r="X1168" s="67" t="s">
        <v>9</v>
      </c>
      <c r="Y1168">
        <v>6</v>
      </c>
      <c r="Z1168" t="s">
        <v>9542</v>
      </c>
      <c r="AA1168" t="s">
        <v>9525</v>
      </c>
    </row>
    <row r="1169" spans="1:27" x14ac:dyDescent="0.3">
      <c r="A1169" s="67" t="s">
        <v>7188</v>
      </c>
      <c r="B1169" s="67" t="s">
        <v>5258</v>
      </c>
      <c r="C1169" s="67" t="s">
        <v>9483</v>
      </c>
      <c r="D1169" s="67" t="s">
        <v>3087</v>
      </c>
      <c r="E1169" s="67" t="s">
        <v>9484</v>
      </c>
      <c r="F1169" s="67" t="s">
        <v>9485</v>
      </c>
      <c r="G1169" s="67" t="s">
        <v>9486</v>
      </c>
      <c r="H1169" s="67" t="s">
        <v>9487</v>
      </c>
      <c r="I1169" s="67" t="s">
        <v>8</v>
      </c>
      <c r="J1169" s="67" t="s">
        <v>9487</v>
      </c>
      <c r="K1169" s="67" t="s">
        <v>9433</v>
      </c>
      <c r="L1169" s="67" t="s">
        <v>9485</v>
      </c>
      <c r="M1169" s="67" t="s">
        <v>697</v>
      </c>
      <c r="N1169">
        <v>2</v>
      </c>
      <c r="O1169" s="67" t="s">
        <v>9398</v>
      </c>
      <c r="P1169" s="67" t="s">
        <v>9415</v>
      </c>
      <c r="Q1169" s="67" t="s">
        <v>3088</v>
      </c>
      <c r="R1169" s="67" t="s">
        <v>9426</v>
      </c>
      <c r="S1169">
        <v>0</v>
      </c>
      <c r="T1169" s="67" t="s">
        <v>9481</v>
      </c>
      <c r="U1169">
        <v>50989680</v>
      </c>
      <c r="V1169" s="58">
        <v>45103</v>
      </c>
      <c r="W1169" s="67" t="s">
        <v>9523</v>
      </c>
      <c r="X1169" s="67" t="s">
        <v>9</v>
      </c>
      <c r="Y1169">
        <v>6</v>
      </c>
      <c r="Z1169" t="s">
        <v>9542</v>
      </c>
      <c r="AA1169" t="s">
        <v>9525</v>
      </c>
    </row>
    <row r="1170" spans="1:27" x14ac:dyDescent="0.3">
      <c r="A1170" s="67" t="s">
        <v>7188</v>
      </c>
      <c r="B1170" s="67" t="s">
        <v>5258</v>
      </c>
      <c r="C1170" s="67" t="s">
        <v>9483</v>
      </c>
      <c r="D1170" s="67" t="s">
        <v>3085</v>
      </c>
      <c r="E1170" s="67" t="s">
        <v>9484</v>
      </c>
      <c r="F1170" s="67" t="s">
        <v>9485</v>
      </c>
      <c r="G1170" s="67" t="s">
        <v>9486</v>
      </c>
      <c r="H1170" s="67" t="s">
        <v>9487</v>
      </c>
      <c r="I1170" s="67" t="s">
        <v>8</v>
      </c>
      <c r="J1170" s="67" t="s">
        <v>9487</v>
      </c>
      <c r="K1170" s="67" t="s">
        <v>9433</v>
      </c>
      <c r="L1170" s="67" t="s">
        <v>9485</v>
      </c>
      <c r="M1170" s="67" t="s">
        <v>697</v>
      </c>
      <c r="N1170">
        <v>2</v>
      </c>
      <c r="O1170" s="67" t="s">
        <v>9398</v>
      </c>
      <c r="P1170" s="67" t="s">
        <v>9415</v>
      </c>
      <c r="Q1170" s="67" t="s">
        <v>3086</v>
      </c>
      <c r="R1170" s="67" t="s">
        <v>9516</v>
      </c>
      <c r="S1170">
        <v>0</v>
      </c>
      <c r="T1170" s="67" t="s">
        <v>9481</v>
      </c>
      <c r="U1170">
        <v>37194500</v>
      </c>
      <c r="V1170" s="58">
        <v>45103</v>
      </c>
      <c r="W1170" s="67" t="s">
        <v>9523</v>
      </c>
      <c r="X1170" s="67" t="s">
        <v>9</v>
      </c>
      <c r="Y1170">
        <v>6</v>
      </c>
      <c r="Z1170" t="s">
        <v>9542</v>
      </c>
      <c r="AA1170" t="s">
        <v>9525</v>
      </c>
    </row>
    <row r="1171" spans="1:27" x14ac:dyDescent="0.3">
      <c r="A1171" s="67" t="s">
        <v>7201</v>
      </c>
      <c r="B1171" s="67" t="s">
        <v>5258</v>
      </c>
      <c r="C1171" s="67" t="s">
        <v>9483</v>
      </c>
      <c r="D1171" s="67" t="s">
        <v>961</v>
      </c>
      <c r="E1171" s="67" t="s">
        <v>9484</v>
      </c>
      <c r="F1171" s="67" t="s">
        <v>9485</v>
      </c>
      <c r="G1171" s="67" t="s">
        <v>9486</v>
      </c>
      <c r="H1171" s="67" t="s">
        <v>9487</v>
      </c>
      <c r="I1171" s="67" t="s">
        <v>6</v>
      </c>
      <c r="J1171" s="67" t="s">
        <v>9487</v>
      </c>
      <c r="K1171" s="67" t="s">
        <v>9433</v>
      </c>
      <c r="L1171" s="67" t="s">
        <v>9485</v>
      </c>
      <c r="M1171" s="67" t="s">
        <v>697</v>
      </c>
      <c r="N1171">
        <v>3</v>
      </c>
      <c r="O1171" s="67" t="s">
        <v>9399</v>
      </c>
      <c r="P1171" s="67" t="s">
        <v>9415</v>
      </c>
      <c r="Q1171" s="67" t="s">
        <v>962</v>
      </c>
      <c r="R1171" s="67" t="s">
        <v>9423</v>
      </c>
      <c r="S1171">
        <v>0</v>
      </c>
      <c r="T1171" s="67" t="s">
        <v>9481</v>
      </c>
      <c r="U1171">
        <v>2000000</v>
      </c>
      <c r="V1171" s="58">
        <v>45103</v>
      </c>
      <c r="W1171" s="67" t="s">
        <v>9489</v>
      </c>
      <c r="X1171" s="67" t="s">
        <v>7</v>
      </c>
      <c r="Y1171">
        <v>6</v>
      </c>
      <c r="Z1171" t="s">
        <v>9542</v>
      </c>
      <c r="AA1171" t="s">
        <v>9525</v>
      </c>
    </row>
    <row r="1172" spans="1:27" x14ac:dyDescent="0.3">
      <c r="A1172" s="67" t="s">
        <v>7215</v>
      </c>
      <c r="B1172" s="67" t="s">
        <v>5258</v>
      </c>
      <c r="C1172" s="67" t="s">
        <v>9483</v>
      </c>
      <c r="D1172" s="67" t="s">
        <v>4179</v>
      </c>
      <c r="E1172" s="67" t="s">
        <v>9484</v>
      </c>
      <c r="F1172" s="67" t="s">
        <v>9485</v>
      </c>
      <c r="G1172" s="67" t="s">
        <v>9486</v>
      </c>
      <c r="H1172" s="67" t="s">
        <v>9487</v>
      </c>
      <c r="I1172" s="67" t="s">
        <v>6</v>
      </c>
      <c r="J1172" s="67" t="s">
        <v>9487</v>
      </c>
      <c r="K1172" s="67" t="s">
        <v>9433</v>
      </c>
      <c r="L1172" s="67" t="s">
        <v>9485</v>
      </c>
      <c r="M1172" s="67" t="s">
        <v>697</v>
      </c>
      <c r="N1172">
        <v>4</v>
      </c>
      <c r="O1172" s="67" t="s">
        <v>9400</v>
      </c>
      <c r="P1172" s="67" t="s">
        <v>9415</v>
      </c>
      <c r="Q1172" s="67" t="s">
        <v>4180</v>
      </c>
      <c r="R1172" s="67" t="s">
        <v>9427</v>
      </c>
      <c r="S1172">
        <v>0</v>
      </c>
      <c r="T1172" s="67" t="s">
        <v>9481</v>
      </c>
      <c r="U1172">
        <v>30800000</v>
      </c>
      <c r="V1172" s="58">
        <v>45103</v>
      </c>
      <c r="W1172" s="67" t="s">
        <v>9489</v>
      </c>
      <c r="X1172" s="67" t="s">
        <v>7</v>
      </c>
      <c r="Y1172">
        <v>6</v>
      </c>
      <c r="Z1172" t="s">
        <v>9542</v>
      </c>
      <c r="AA1172" t="s">
        <v>9525</v>
      </c>
    </row>
    <row r="1173" spans="1:27" x14ac:dyDescent="0.3">
      <c r="A1173" s="67" t="s">
        <v>5491</v>
      </c>
      <c r="B1173" s="67" t="s">
        <v>5258</v>
      </c>
      <c r="C1173" s="67" t="s">
        <v>9483</v>
      </c>
      <c r="D1173" s="67" t="s">
        <v>4185</v>
      </c>
      <c r="E1173" s="67" t="s">
        <v>9484</v>
      </c>
      <c r="F1173" s="67" t="s">
        <v>9485</v>
      </c>
      <c r="G1173" s="67" t="s">
        <v>9486</v>
      </c>
      <c r="H1173" s="67" t="s">
        <v>9487</v>
      </c>
      <c r="I1173" s="67" t="s">
        <v>6</v>
      </c>
      <c r="J1173" s="67" t="s">
        <v>9487</v>
      </c>
      <c r="K1173" s="67" t="s">
        <v>9433</v>
      </c>
      <c r="L1173" s="67" t="s">
        <v>9485</v>
      </c>
      <c r="M1173" s="67" t="s">
        <v>697</v>
      </c>
      <c r="N1173">
        <v>10</v>
      </c>
      <c r="O1173" s="67" t="s">
        <v>9404</v>
      </c>
      <c r="P1173" s="67" t="s">
        <v>9415</v>
      </c>
      <c r="Q1173" s="67" t="s">
        <v>4186</v>
      </c>
      <c r="R1173" s="67" t="s">
        <v>9428</v>
      </c>
      <c r="S1173">
        <v>0</v>
      </c>
      <c r="T1173" s="67" t="s">
        <v>9481</v>
      </c>
      <c r="U1173">
        <v>1926000</v>
      </c>
      <c r="V1173" s="58">
        <v>45103</v>
      </c>
      <c r="W1173" s="67" t="s">
        <v>9489</v>
      </c>
      <c r="X1173" s="67" t="s">
        <v>7</v>
      </c>
      <c r="Y1173">
        <v>6</v>
      </c>
      <c r="Z1173" t="s">
        <v>9542</v>
      </c>
      <c r="AA1173" t="s">
        <v>9525</v>
      </c>
    </row>
    <row r="1174" spans="1:27" x14ac:dyDescent="0.3">
      <c r="A1174" s="67" t="s">
        <v>7201</v>
      </c>
      <c r="B1174" s="67" t="s">
        <v>5258</v>
      </c>
      <c r="C1174" s="67" t="s">
        <v>9483</v>
      </c>
      <c r="D1174" s="67" t="s">
        <v>2091</v>
      </c>
      <c r="E1174" s="67" t="s">
        <v>9484</v>
      </c>
      <c r="F1174" s="67" t="s">
        <v>9485</v>
      </c>
      <c r="G1174" s="67" t="s">
        <v>9486</v>
      </c>
      <c r="H1174" s="67" t="s">
        <v>9487</v>
      </c>
      <c r="I1174" s="67" t="s">
        <v>6</v>
      </c>
      <c r="J1174" s="67" t="s">
        <v>9487</v>
      </c>
      <c r="K1174" s="67" t="s">
        <v>9433</v>
      </c>
      <c r="L1174" s="67" t="s">
        <v>9485</v>
      </c>
      <c r="M1174" s="67" t="s">
        <v>697</v>
      </c>
      <c r="N1174">
        <v>3</v>
      </c>
      <c r="O1174" s="67" t="s">
        <v>9399</v>
      </c>
      <c r="P1174" s="67" t="s">
        <v>9415</v>
      </c>
      <c r="Q1174" s="67" t="s">
        <v>2092</v>
      </c>
      <c r="R1174" s="67" t="s">
        <v>9424</v>
      </c>
      <c r="S1174">
        <v>0</v>
      </c>
      <c r="T1174" s="67" t="s">
        <v>9481</v>
      </c>
      <c r="U1174">
        <v>2095000</v>
      </c>
      <c r="V1174" s="58">
        <v>45103</v>
      </c>
      <c r="W1174" s="67" t="s">
        <v>9489</v>
      </c>
      <c r="X1174" s="67" t="s">
        <v>7</v>
      </c>
      <c r="Y1174">
        <v>6</v>
      </c>
      <c r="Z1174" t="s">
        <v>9542</v>
      </c>
      <c r="AA1174" t="s">
        <v>9525</v>
      </c>
    </row>
    <row r="1175" spans="1:27" x14ac:dyDescent="0.3">
      <c r="A1175" s="67" t="s">
        <v>8729</v>
      </c>
      <c r="B1175" s="67" t="s">
        <v>5258</v>
      </c>
      <c r="C1175" s="67" t="s">
        <v>9483</v>
      </c>
      <c r="D1175" s="67" t="s">
        <v>951</v>
      </c>
      <c r="E1175" s="67" t="s">
        <v>9484</v>
      </c>
      <c r="F1175" s="67" t="s">
        <v>9485</v>
      </c>
      <c r="G1175" s="67" t="s">
        <v>9486</v>
      </c>
      <c r="H1175" s="67" t="s">
        <v>9487</v>
      </c>
      <c r="I1175" s="67" t="s">
        <v>6</v>
      </c>
      <c r="J1175" s="67" t="s">
        <v>9487</v>
      </c>
      <c r="K1175" s="67" t="s">
        <v>9433</v>
      </c>
      <c r="L1175" s="67" t="s">
        <v>9485</v>
      </c>
      <c r="M1175" s="67" t="s">
        <v>697</v>
      </c>
      <c r="N1175">
        <v>9</v>
      </c>
      <c r="O1175" s="67" t="s">
        <v>9406</v>
      </c>
      <c r="P1175" s="67" t="s">
        <v>9415</v>
      </c>
      <c r="Q1175" s="67" t="s">
        <v>952</v>
      </c>
      <c r="R1175" s="67" t="s">
        <v>9421</v>
      </c>
      <c r="S1175">
        <v>0</v>
      </c>
      <c r="T1175" s="67" t="s">
        <v>9481</v>
      </c>
      <c r="U1175">
        <v>130000</v>
      </c>
      <c r="V1175" s="58">
        <v>45103</v>
      </c>
      <c r="W1175" s="67" t="s">
        <v>9489</v>
      </c>
      <c r="X1175" s="67" t="s">
        <v>7</v>
      </c>
      <c r="Y1175">
        <v>6</v>
      </c>
      <c r="Z1175" t="s">
        <v>9542</v>
      </c>
      <c r="AA1175" t="s">
        <v>9525</v>
      </c>
    </row>
    <row r="1176" spans="1:27" x14ac:dyDescent="0.3">
      <c r="A1176" s="67" t="s">
        <v>7123</v>
      </c>
      <c r="B1176" s="67" t="s">
        <v>5258</v>
      </c>
      <c r="C1176" s="67" t="s">
        <v>9483</v>
      </c>
      <c r="D1176" s="67" t="s">
        <v>955</v>
      </c>
      <c r="E1176" s="67" t="s">
        <v>9484</v>
      </c>
      <c r="F1176" s="67" t="s">
        <v>9485</v>
      </c>
      <c r="G1176" s="67" t="s">
        <v>9486</v>
      </c>
      <c r="H1176" s="67" t="s">
        <v>9487</v>
      </c>
      <c r="I1176" s="67" t="s">
        <v>6</v>
      </c>
      <c r="J1176" s="67" t="s">
        <v>9487</v>
      </c>
      <c r="K1176" s="67" t="s">
        <v>9433</v>
      </c>
      <c r="L1176" s="67" t="s">
        <v>9485</v>
      </c>
      <c r="M1176" s="67" t="s">
        <v>697</v>
      </c>
      <c r="N1176">
        <v>1</v>
      </c>
      <c r="O1176" s="67" t="s">
        <v>9397</v>
      </c>
      <c r="P1176" s="67" t="s">
        <v>9415</v>
      </c>
      <c r="Q1176" s="67" t="s">
        <v>956</v>
      </c>
      <c r="R1176" s="67" t="s">
        <v>9422</v>
      </c>
      <c r="S1176">
        <v>0</v>
      </c>
      <c r="T1176" s="67" t="s">
        <v>9481</v>
      </c>
      <c r="U1176">
        <v>450000</v>
      </c>
      <c r="V1176" s="58">
        <v>45103</v>
      </c>
      <c r="W1176" s="67" t="s">
        <v>9489</v>
      </c>
      <c r="X1176" s="67" t="s">
        <v>7</v>
      </c>
      <c r="Y1176">
        <v>6</v>
      </c>
      <c r="Z1176" t="s">
        <v>9542</v>
      </c>
      <c r="AA1176" t="s">
        <v>9525</v>
      </c>
    </row>
    <row r="1177" spans="1:27" x14ac:dyDescent="0.3">
      <c r="A1177" s="67" t="s">
        <v>6072</v>
      </c>
      <c r="B1177" s="67" t="s">
        <v>5258</v>
      </c>
      <c r="C1177" s="67" t="s">
        <v>9483</v>
      </c>
      <c r="D1177" s="67" t="s">
        <v>4179</v>
      </c>
      <c r="E1177" s="67" t="s">
        <v>9484</v>
      </c>
      <c r="F1177" s="67" t="s">
        <v>9485</v>
      </c>
      <c r="G1177" s="67" t="s">
        <v>9486</v>
      </c>
      <c r="H1177" s="67" t="s">
        <v>9487</v>
      </c>
      <c r="I1177" s="67" t="s">
        <v>6</v>
      </c>
      <c r="J1177" s="67" t="s">
        <v>9487</v>
      </c>
      <c r="K1177" s="67" t="s">
        <v>9433</v>
      </c>
      <c r="L1177" s="67" t="s">
        <v>9485</v>
      </c>
      <c r="M1177" s="67" t="s">
        <v>697</v>
      </c>
      <c r="O1177" s="67"/>
      <c r="P1177" s="67"/>
      <c r="Q1177" s="67" t="s">
        <v>4180</v>
      </c>
      <c r="R1177" s="67" t="s">
        <v>9427</v>
      </c>
      <c r="S1177">
        <v>0</v>
      </c>
      <c r="T1177" s="67" t="s">
        <v>9481</v>
      </c>
      <c r="U1177">
        <v>8275000</v>
      </c>
      <c r="V1177" s="58">
        <v>45104</v>
      </c>
      <c r="W1177" s="67" t="s">
        <v>9489</v>
      </c>
      <c r="X1177" s="67" t="s">
        <v>7</v>
      </c>
      <c r="Y1177">
        <v>6</v>
      </c>
      <c r="Z1177" t="s">
        <v>9542</v>
      </c>
      <c r="AA1177" t="s">
        <v>9525</v>
      </c>
    </row>
    <row r="1178" spans="1:27" x14ac:dyDescent="0.3">
      <c r="A1178" s="67" t="s">
        <v>7186</v>
      </c>
      <c r="B1178" s="67" t="s">
        <v>5258</v>
      </c>
      <c r="C1178" s="67" t="s">
        <v>9483</v>
      </c>
      <c r="D1178" s="67" t="s">
        <v>3075</v>
      </c>
      <c r="E1178" s="67" t="s">
        <v>9484</v>
      </c>
      <c r="F1178" s="67" t="s">
        <v>9485</v>
      </c>
      <c r="G1178" s="67" t="s">
        <v>9486</v>
      </c>
      <c r="H1178" s="67" t="s">
        <v>9487</v>
      </c>
      <c r="I1178" s="67" t="s">
        <v>8</v>
      </c>
      <c r="J1178" s="67" t="s">
        <v>9487</v>
      </c>
      <c r="K1178" s="67" t="s">
        <v>9433</v>
      </c>
      <c r="L1178" s="67" t="s">
        <v>9485</v>
      </c>
      <c r="M1178" s="67" t="s">
        <v>697</v>
      </c>
      <c r="O1178" s="67"/>
      <c r="P1178" s="67"/>
      <c r="Q1178" s="67" t="s">
        <v>3076</v>
      </c>
      <c r="R1178" s="67" t="s">
        <v>9517</v>
      </c>
      <c r="S1178">
        <v>0</v>
      </c>
      <c r="T1178" s="67" t="s">
        <v>9481</v>
      </c>
      <c r="U1178">
        <v>5123500</v>
      </c>
      <c r="V1178" s="58">
        <v>45104</v>
      </c>
      <c r="W1178" s="67" t="s">
        <v>9523</v>
      </c>
      <c r="X1178" s="67" t="s">
        <v>9</v>
      </c>
      <c r="Y1178">
        <v>6</v>
      </c>
      <c r="Z1178" t="s">
        <v>9542</v>
      </c>
      <c r="AA1178" t="s">
        <v>9525</v>
      </c>
    </row>
    <row r="1179" spans="1:27" x14ac:dyDescent="0.3">
      <c r="A1179" s="67" t="s">
        <v>7186</v>
      </c>
      <c r="B1179" s="67" t="s">
        <v>5258</v>
      </c>
      <c r="C1179" s="67" t="s">
        <v>9483</v>
      </c>
      <c r="D1179" s="67" t="s">
        <v>3085</v>
      </c>
      <c r="E1179" s="67" t="s">
        <v>9484</v>
      </c>
      <c r="F1179" s="67" t="s">
        <v>9485</v>
      </c>
      <c r="G1179" s="67" t="s">
        <v>9486</v>
      </c>
      <c r="H1179" s="67" t="s">
        <v>9487</v>
      </c>
      <c r="I1179" s="67" t="s">
        <v>8</v>
      </c>
      <c r="J1179" s="67" t="s">
        <v>9487</v>
      </c>
      <c r="K1179" s="67" t="s">
        <v>9433</v>
      </c>
      <c r="L1179" s="67" t="s">
        <v>9485</v>
      </c>
      <c r="M1179" s="67" t="s">
        <v>697</v>
      </c>
      <c r="O1179" s="67"/>
      <c r="P1179" s="67"/>
      <c r="Q1179" s="67" t="s">
        <v>3086</v>
      </c>
      <c r="R1179" s="67" t="s">
        <v>9516</v>
      </c>
      <c r="S1179">
        <v>0</v>
      </c>
      <c r="T1179" s="67" t="s">
        <v>9481</v>
      </c>
      <c r="U1179">
        <v>13965000</v>
      </c>
      <c r="V1179" s="58">
        <v>45104</v>
      </c>
      <c r="W1179" s="67" t="s">
        <v>9523</v>
      </c>
      <c r="X1179" s="67" t="s">
        <v>9</v>
      </c>
      <c r="Y1179">
        <v>6</v>
      </c>
      <c r="Z1179" t="s">
        <v>9542</v>
      </c>
      <c r="AA1179" t="s">
        <v>9525</v>
      </c>
    </row>
    <row r="1180" spans="1:27" x14ac:dyDescent="0.3">
      <c r="A1180" s="67" t="s">
        <v>7186</v>
      </c>
      <c r="B1180" s="67" t="s">
        <v>5258</v>
      </c>
      <c r="C1180" s="67" t="s">
        <v>9483</v>
      </c>
      <c r="D1180" s="67" t="s">
        <v>4771</v>
      </c>
      <c r="E1180" s="67" t="s">
        <v>9484</v>
      </c>
      <c r="F1180" s="67" t="s">
        <v>9485</v>
      </c>
      <c r="G1180" s="67" t="s">
        <v>9486</v>
      </c>
      <c r="H1180" s="67" t="s">
        <v>9487</v>
      </c>
      <c r="I1180" s="67" t="s">
        <v>8</v>
      </c>
      <c r="J1180" s="67" t="s">
        <v>9487</v>
      </c>
      <c r="K1180" s="67" t="s">
        <v>9433</v>
      </c>
      <c r="L1180" s="67" t="s">
        <v>9485</v>
      </c>
      <c r="M1180" s="67" t="s">
        <v>697</v>
      </c>
      <c r="O1180" s="67"/>
      <c r="P1180" s="67"/>
      <c r="Q1180" s="67" t="s">
        <v>4772</v>
      </c>
      <c r="R1180" s="67" t="s">
        <v>9531</v>
      </c>
      <c r="S1180">
        <v>0</v>
      </c>
      <c r="T1180" s="67" t="s">
        <v>9481</v>
      </c>
      <c r="U1180">
        <v>400000</v>
      </c>
      <c r="V1180" s="58">
        <v>45104</v>
      </c>
      <c r="W1180" s="67" t="s">
        <v>9523</v>
      </c>
      <c r="X1180" s="67" t="s">
        <v>9</v>
      </c>
      <c r="Y1180">
        <v>6</v>
      </c>
      <c r="Z1180" t="s">
        <v>9542</v>
      </c>
      <c r="AA1180" t="s">
        <v>9525</v>
      </c>
    </row>
    <row r="1181" spans="1:27" x14ac:dyDescent="0.3">
      <c r="A1181" s="67" t="s">
        <v>7186</v>
      </c>
      <c r="B1181" s="67" t="s">
        <v>5258</v>
      </c>
      <c r="C1181" s="67" t="s">
        <v>9483</v>
      </c>
      <c r="D1181" s="67" t="s">
        <v>4765</v>
      </c>
      <c r="E1181" s="67" t="s">
        <v>9484</v>
      </c>
      <c r="F1181" s="67" t="s">
        <v>9485</v>
      </c>
      <c r="G1181" s="67" t="s">
        <v>9486</v>
      </c>
      <c r="H1181" s="67" t="s">
        <v>9487</v>
      </c>
      <c r="I1181" s="67" t="s">
        <v>8</v>
      </c>
      <c r="J1181" s="67" t="s">
        <v>9487</v>
      </c>
      <c r="K1181" s="67" t="s">
        <v>9433</v>
      </c>
      <c r="L1181" s="67" t="s">
        <v>9485</v>
      </c>
      <c r="M1181" s="67" t="s">
        <v>697</v>
      </c>
      <c r="O1181" s="67"/>
      <c r="P1181" s="67"/>
      <c r="Q1181" s="67" t="s">
        <v>4766</v>
      </c>
      <c r="R1181" s="67" t="s">
        <v>9533</v>
      </c>
      <c r="S1181">
        <v>0</v>
      </c>
      <c r="T1181" s="67" t="s">
        <v>9481</v>
      </c>
      <c r="U1181">
        <v>3315000</v>
      </c>
      <c r="V1181" s="58">
        <v>45104</v>
      </c>
      <c r="W1181" s="67" t="s">
        <v>9523</v>
      </c>
      <c r="X1181" s="67" t="s">
        <v>9</v>
      </c>
      <c r="Y1181">
        <v>6</v>
      </c>
      <c r="Z1181" t="s">
        <v>9542</v>
      </c>
      <c r="AA1181" t="s">
        <v>9525</v>
      </c>
    </row>
    <row r="1182" spans="1:27" x14ac:dyDescent="0.3">
      <c r="A1182" s="67" t="s">
        <v>7186</v>
      </c>
      <c r="B1182" s="67" t="s">
        <v>5258</v>
      </c>
      <c r="C1182" s="67" t="s">
        <v>9483</v>
      </c>
      <c r="D1182" s="67" t="s">
        <v>4769</v>
      </c>
      <c r="E1182" s="67" t="s">
        <v>9484</v>
      </c>
      <c r="F1182" s="67" t="s">
        <v>9485</v>
      </c>
      <c r="G1182" s="67" t="s">
        <v>9486</v>
      </c>
      <c r="H1182" s="67" t="s">
        <v>9487</v>
      </c>
      <c r="I1182" s="67" t="s">
        <v>8</v>
      </c>
      <c r="J1182" s="67" t="s">
        <v>9487</v>
      </c>
      <c r="K1182" s="67" t="s">
        <v>9433</v>
      </c>
      <c r="L1182" s="67" t="s">
        <v>9485</v>
      </c>
      <c r="M1182" s="67" t="s">
        <v>697</v>
      </c>
      <c r="O1182" s="67"/>
      <c r="P1182" s="67"/>
      <c r="Q1182" s="67" t="s">
        <v>4770</v>
      </c>
      <c r="R1182" s="67" t="s">
        <v>9445</v>
      </c>
      <c r="S1182">
        <v>0</v>
      </c>
      <c r="T1182" s="67" t="s">
        <v>9482</v>
      </c>
      <c r="U1182">
        <v>26091789</v>
      </c>
      <c r="V1182" s="58">
        <v>45104</v>
      </c>
      <c r="W1182" s="67" t="s">
        <v>9523</v>
      </c>
      <c r="X1182" s="67" t="s">
        <v>9</v>
      </c>
      <c r="Y1182">
        <v>6</v>
      </c>
      <c r="Z1182" t="s">
        <v>9542</v>
      </c>
      <c r="AA1182" t="s">
        <v>9525</v>
      </c>
    </row>
    <row r="1183" spans="1:27" x14ac:dyDescent="0.3">
      <c r="A1183" s="67" t="s">
        <v>7186</v>
      </c>
      <c r="B1183" s="67" t="s">
        <v>5258</v>
      </c>
      <c r="C1183" s="67" t="s">
        <v>9483</v>
      </c>
      <c r="D1183" s="67" t="s">
        <v>4670</v>
      </c>
      <c r="E1183" s="67" t="s">
        <v>9484</v>
      </c>
      <c r="F1183" s="67" t="s">
        <v>9485</v>
      </c>
      <c r="G1183" s="67" t="s">
        <v>9486</v>
      </c>
      <c r="H1183" s="67" t="s">
        <v>9487</v>
      </c>
      <c r="I1183" s="67" t="s">
        <v>8</v>
      </c>
      <c r="J1183" s="67" t="s">
        <v>9487</v>
      </c>
      <c r="K1183" s="67" t="s">
        <v>9433</v>
      </c>
      <c r="L1183" s="67" t="s">
        <v>9485</v>
      </c>
      <c r="M1183" s="67" t="s">
        <v>697</v>
      </c>
      <c r="O1183" s="67"/>
      <c r="P1183" s="67"/>
      <c r="Q1183" s="67" t="s">
        <v>4671</v>
      </c>
      <c r="R1183" s="67" t="s">
        <v>9532</v>
      </c>
      <c r="S1183">
        <v>0</v>
      </c>
      <c r="T1183" s="67"/>
      <c r="U1183">
        <v>1300000</v>
      </c>
      <c r="V1183" s="58">
        <v>45104</v>
      </c>
      <c r="W1183" s="67" t="s">
        <v>9523</v>
      </c>
      <c r="X1183" s="67" t="s">
        <v>9</v>
      </c>
      <c r="Y1183">
        <v>6</v>
      </c>
      <c r="Z1183" t="s">
        <v>9542</v>
      </c>
      <c r="AA1183" t="s">
        <v>9525</v>
      </c>
    </row>
    <row r="1184" spans="1:27" x14ac:dyDescent="0.3">
      <c r="A1184" s="67" t="s">
        <v>7186</v>
      </c>
      <c r="B1184" s="67" t="s">
        <v>5258</v>
      </c>
      <c r="C1184" s="67" t="s">
        <v>9483</v>
      </c>
      <c r="D1184" s="67" t="s">
        <v>3073</v>
      </c>
      <c r="E1184" s="67" t="s">
        <v>9484</v>
      </c>
      <c r="F1184" s="67" t="s">
        <v>9485</v>
      </c>
      <c r="G1184" s="67" t="s">
        <v>9486</v>
      </c>
      <c r="H1184" s="67" t="s">
        <v>9487</v>
      </c>
      <c r="I1184" s="67" t="s">
        <v>8</v>
      </c>
      <c r="J1184" s="67" t="s">
        <v>9487</v>
      </c>
      <c r="K1184" s="67" t="s">
        <v>9433</v>
      </c>
      <c r="L1184" s="67" t="s">
        <v>9485</v>
      </c>
      <c r="M1184" s="67" t="s">
        <v>697</v>
      </c>
      <c r="O1184" s="67"/>
      <c r="P1184" s="67"/>
      <c r="Q1184" s="67" t="s">
        <v>3074</v>
      </c>
      <c r="R1184" s="67" t="s">
        <v>9425</v>
      </c>
      <c r="S1184">
        <v>0</v>
      </c>
      <c r="T1184" s="67" t="s">
        <v>9481</v>
      </c>
      <c r="U1184">
        <v>427944173</v>
      </c>
      <c r="V1184" s="58">
        <v>45104</v>
      </c>
      <c r="W1184" s="67" t="s">
        <v>9523</v>
      </c>
      <c r="X1184" s="67" t="s">
        <v>9</v>
      </c>
      <c r="Y1184">
        <v>6</v>
      </c>
      <c r="Z1184" t="s">
        <v>9542</v>
      </c>
      <c r="AA1184" t="s">
        <v>9525</v>
      </c>
    </row>
    <row r="1185" spans="1:27" x14ac:dyDescent="0.3">
      <c r="A1185" s="67" t="s">
        <v>7186</v>
      </c>
      <c r="B1185" s="67" t="s">
        <v>5258</v>
      </c>
      <c r="C1185" s="67" t="s">
        <v>9483</v>
      </c>
      <c r="D1185" s="67" t="s">
        <v>3093</v>
      </c>
      <c r="E1185" s="67" t="s">
        <v>9484</v>
      </c>
      <c r="F1185" s="67" t="s">
        <v>9485</v>
      </c>
      <c r="G1185" s="67" t="s">
        <v>9486</v>
      </c>
      <c r="H1185" s="67" t="s">
        <v>9487</v>
      </c>
      <c r="I1185" s="67" t="s">
        <v>8</v>
      </c>
      <c r="J1185" s="67" t="s">
        <v>9487</v>
      </c>
      <c r="K1185" s="67" t="s">
        <v>9433</v>
      </c>
      <c r="L1185" s="67" t="s">
        <v>9485</v>
      </c>
      <c r="M1185" s="67" t="s">
        <v>697</v>
      </c>
      <c r="O1185" s="67"/>
      <c r="P1185" s="67"/>
      <c r="Q1185" s="67" t="s">
        <v>3094</v>
      </c>
      <c r="R1185" s="67" t="s">
        <v>9537</v>
      </c>
      <c r="S1185">
        <v>0</v>
      </c>
      <c r="T1185" s="67"/>
      <c r="U1185">
        <v>3500000</v>
      </c>
      <c r="V1185" s="58">
        <v>45104</v>
      </c>
      <c r="W1185" s="67" t="s">
        <v>9523</v>
      </c>
      <c r="X1185" s="67" t="s">
        <v>9</v>
      </c>
      <c r="Y1185">
        <v>6</v>
      </c>
      <c r="Z1185" t="s">
        <v>9542</v>
      </c>
      <c r="AA1185" t="s">
        <v>9525</v>
      </c>
    </row>
    <row r="1186" spans="1:27" x14ac:dyDescent="0.3">
      <c r="A1186" s="67" t="s">
        <v>8765</v>
      </c>
      <c r="B1186" s="67" t="s">
        <v>5258</v>
      </c>
      <c r="C1186" s="67" t="s">
        <v>9483</v>
      </c>
      <c r="D1186" s="67" t="s">
        <v>3813</v>
      </c>
      <c r="E1186" s="67" t="s">
        <v>9484</v>
      </c>
      <c r="F1186" s="67" t="s">
        <v>9485</v>
      </c>
      <c r="G1186" s="67" t="s">
        <v>9486</v>
      </c>
      <c r="H1186" s="67" t="s">
        <v>9487</v>
      </c>
      <c r="I1186" s="67" t="s">
        <v>6</v>
      </c>
      <c r="J1186" s="67" t="s">
        <v>9487</v>
      </c>
      <c r="K1186" s="67" t="s">
        <v>9433</v>
      </c>
      <c r="L1186" s="67" t="s">
        <v>9485</v>
      </c>
      <c r="M1186" s="67" t="s">
        <v>697</v>
      </c>
      <c r="O1186" s="67"/>
      <c r="P1186" s="67"/>
      <c r="Q1186" s="67" t="s">
        <v>3814</v>
      </c>
      <c r="R1186" s="67" t="s">
        <v>9545</v>
      </c>
      <c r="S1186">
        <v>0</v>
      </c>
      <c r="T1186" s="67" t="s">
        <v>9482</v>
      </c>
      <c r="U1186">
        <v>155</v>
      </c>
      <c r="V1186" s="58">
        <v>45104</v>
      </c>
      <c r="W1186" s="67" t="s">
        <v>9489</v>
      </c>
      <c r="X1186" s="67" t="s">
        <v>7</v>
      </c>
      <c r="Y1186">
        <v>6</v>
      </c>
      <c r="Z1186" t="s">
        <v>9542</v>
      </c>
      <c r="AA1186" t="s">
        <v>9525</v>
      </c>
    </row>
    <row r="1187" spans="1:27" x14ac:dyDescent="0.3">
      <c r="A1187" s="67" t="s">
        <v>6016</v>
      </c>
      <c r="B1187" s="67" t="s">
        <v>5258</v>
      </c>
      <c r="C1187" s="67" t="s">
        <v>9483</v>
      </c>
      <c r="D1187" s="67" t="s">
        <v>3450</v>
      </c>
      <c r="E1187" s="67" t="s">
        <v>9484</v>
      </c>
      <c r="F1187" s="67" t="s">
        <v>9485</v>
      </c>
      <c r="G1187" s="67" t="s">
        <v>9486</v>
      </c>
      <c r="H1187" s="67" t="s">
        <v>9487</v>
      </c>
      <c r="I1187" s="67" t="s">
        <v>6</v>
      </c>
      <c r="J1187" s="67" t="s">
        <v>9487</v>
      </c>
      <c r="K1187" s="67" t="s">
        <v>9433</v>
      </c>
      <c r="L1187" s="67" t="s">
        <v>9485</v>
      </c>
      <c r="M1187" s="67" t="s">
        <v>697</v>
      </c>
      <c r="O1187" s="67"/>
      <c r="P1187" s="67"/>
      <c r="Q1187" s="67" t="s">
        <v>3451</v>
      </c>
      <c r="R1187" s="67" t="s">
        <v>9527</v>
      </c>
      <c r="S1187">
        <v>0</v>
      </c>
      <c r="T1187" s="67" t="s">
        <v>9481</v>
      </c>
      <c r="U1187">
        <v>-160000</v>
      </c>
      <c r="V1187" s="58">
        <v>45104</v>
      </c>
      <c r="W1187" s="67" t="s">
        <v>9489</v>
      </c>
      <c r="X1187" s="67" t="s">
        <v>7</v>
      </c>
      <c r="Y1187">
        <v>6</v>
      </c>
      <c r="Z1187" t="s">
        <v>9542</v>
      </c>
      <c r="AA1187" t="s">
        <v>9525</v>
      </c>
    </row>
    <row r="1188" spans="1:27" x14ac:dyDescent="0.3">
      <c r="A1188" s="67" t="s">
        <v>6016</v>
      </c>
      <c r="B1188" s="67" t="s">
        <v>5258</v>
      </c>
      <c r="C1188" s="67" t="s">
        <v>9483</v>
      </c>
      <c r="D1188" s="67" t="s">
        <v>2091</v>
      </c>
      <c r="E1188" s="67" t="s">
        <v>9484</v>
      </c>
      <c r="F1188" s="67" t="s">
        <v>9485</v>
      </c>
      <c r="G1188" s="67" t="s">
        <v>9486</v>
      </c>
      <c r="H1188" s="67" t="s">
        <v>9487</v>
      </c>
      <c r="I1188" s="67" t="s">
        <v>6</v>
      </c>
      <c r="J1188" s="67" t="s">
        <v>9487</v>
      </c>
      <c r="K1188" s="67" t="s">
        <v>9433</v>
      </c>
      <c r="L1188" s="67" t="s">
        <v>9485</v>
      </c>
      <c r="M1188" s="67" t="s">
        <v>697</v>
      </c>
      <c r="O1188" s="67"/>
      <c r="P1188" s="67"/>
      <c r="Q1188" s="67" t="s">
        <v>2092</v>
      </c>
      <c r="R1188" s="67" t="s">
        <v>9424</v>
      </c>
      <c r="S1188">
        <v>0</v>
      </c>
      <c r="T1188" s="67" t="s">
        <v>9481</v>
      </c>
      <c r="U1188">
        <v>160000</v>
      </c>
      <c r="V1188" s="58">
        <v>45104</v>
      </c>
      <c r="W1188" s="67" t="s">
        <v>9489</v>
      </c>
      <c r="X1188" s="67" t="s">
        <v>7</v>
      </c>
      <c r="Y1188">
        <v>6</v>
      </c>
      <c r="Z1188" t="s">
        <v>9542</v>
      </c>
      <c r="AA1188" t="s">
        <v>9525</v>
      </c>
    </row>
    <row r="1189" spans="1:27" x14ac:dyDescent="0.3">
      <c r="A1189" s="67" t="s">
        <v>8765</v>
      </c>
      <c r="B1189" s="67" t="s">
        <v>5258</v>
      </c>
      <c r="C1189" s="67" t="s">
        <v>9483</v>
      </c>
      <c r="D1189" s="67" t="s">
        <v>2091</v>
      </c>
      <c r="E1189" s="67" t="s">
        <v>9484</v>
      </c>
      <c r="F1189" s="67" t="s">
        <v>9485</v>
      </c>
      <c r="G1189" s="67" t="s">
        <v>9486</v>
      </c>
      <c r="H1189" s="67" t="s">
        <v>9487</v>
      </c>
      <c r="I1189" s="67" t="s">
        <v>6</v>
      </c>
      <c r="J1189" s="67" t="s">
        <v>9487</v>
      </c>
      <c r="K1189" s="67" t="s">
        <v>9433</v>
      </c>
      <c r="L1189" s="67" t="s">
        <v>9485</v>
      </c>
      <c r="M1189" s="67" t="s">
        <v>697</v>
      </c>
      <c r="O1189" s="67"/>
      <c r="P1189" s="67"/>
      <c r="Q1189" s="67" t="s">
        <v>2092</v>
      </c>
      <c r="R1189" s="67" t="s">
        <v>9424</v>
      </c>
      <c r="S1189">
        <v>0</v>
      </c>
      <c r="T1189" s="67" t="s">
        <v>9481</v>
      </c>
      <c r="U1189">
        <v>440000</v>
      </c>
      <c r="V1189" s="58">
        <v>45104</v>
      </c>
      <c r="W1189" s="67" t="s">
        <v>9489</v>
      </c>
      <c r="X1189" s="67" t="s">
        <v>7</v>
      </c>
      <c r="Y1189">
        <v>6</v>
      </c>
      <c r="Z1189" t="s">
        <v>9542</v>
      </c>
      <c r="AA1189" t="s">
        <v>9525</v>
      </c>
    </row>
    <row r="1190" spans="1:27" x14ac:dyDescent="0.3">
      <c r="A1190" s="67" t="s">
        <v>7201</v>
      </c>
      <c r="B1190" s="67" t="s">
        <v>5258</v>
      </c>
      <c r="C1190" s="67" t="s">
        <v>9483</v>
      </c>
      <c r="D1190" s="67" t="s">
        <v>961</v>
      </c>
      <c r="E1190" s="67" t="s">
        <v>9484</v>
      </c>
      <c r="F1190" s="67" t="s">
        <v>9485</v>
      </c>
      <c r="G1190" s="67" t="s">
        <v>9486</v>
      </c>
      <c r="H1190" s="67" t="s">
        <v>9487</v>
      </c>
      <c r="I1190" s="67" t="s">
        <v>6</v>
      </c>
      <c r="J1190" s="67" t="s">
        <v>9487</v>
      </c>
      <c r="K1190" s="67" t="s">
        <v>9433</v>
      </c>
      <c r="L1190" s="67" t="s">
        <v>9485</v>
      </c>
      <c r="M1190" s="67" t="s">
        <v>697</v>
      </c>
      <c r="N1190">
        <v>3</v>
      </c>
      <c r="O1190" s="67" t="s">
        <v>9399</v>
      </c>
      <c r="P1190" s="67" t="s">
        <v>9415</v>
      </c>
      <c r="Q1190" s="67" t="s">
        <v>962</v>
      </c>
      <c r="R1190" s="67" t="s">
        <v>9423</v>
      </c>
      <c r="S1190">
        <v>0</v>
      </c>
      <c r="T1190" s="67" t="s">
        <v>9481</v>
      </c>
      <c r="U1190">
        <v>3000000</v>
      </c>
      <c r="V1190" s="58">
        <v>45104</v>
      </c>
      <c r="W1190" s="67" t="s">
        <v>9489</v>
      </c>
      <c r="X1190" s="67" t="s">
        <v>7</v>
      </c>
      <c r="Y1190">
        <v>6</v>
      </c>
      <c r="Z1190" t="s">
        <v>9542</v>
      </c>
      <c r="AA1190" t="s">
        <v>9525</v>
      </c>
    </row>
    <row r="1191" spans="1:27" x14ac:dyDescent="0.3">
      <c r="A1191" s="67" t="s">
        <v>7193</v>
      </c>
      <c r="B1191" s="67" t="s">
        <v>5258</v>
      </c>
      <c r="C1191" s="67" t="s">
        <v>9483</v>
      </c>
      <c r="D1191" s="67" t="s">
        <v>4179</v>
      </c>
      <c r="E1191" s="67" t="s">
        <v>9484</v>
      </c>
      <c r="F1191" s="67" t="s">
        <v>9485</v>
      </c>
      <c r="G1191" s="67" t="s">
        <v>9486</v>
      </c>
      <c r="H1191" s="67" t="s">
        <v>9487</v>
      </c>
      <c r="I1191" s="67" t="s">
        <v>6</v>
      </c>
      <c r="J1191" s="67" t="s">
        <v>9487</v>
      </c>
      <c r="K1191" s="67" t="s">
        <v>9433</v>
      </c>
      <c r="L1191" s="67" t="s">
        <v>9485</v>
      </c>
      <c r="M1191" s="67" t="s">
        <v>697</v>
      </c>
      <c r="N1191">
        <v>12</v>
      </c>
      <c r="O1191" s="67" t="s">
        <v>9408</v>
      </c>
      <c r="P1191" s="67" t="s">
        <v>9417</v>
      </c>
      <c r="Q1191" s="67" t="s">
        <v>4180</v>
      </c>
      <c r="R1191" s="67" t="s">
        <v>9427</v>
      </c>
      <c r="S1191">
        <v>0</v>
      </c>
      <c r="T1191" s="67" t="s">
        <v>9481</v>
      </c>
      <c r="U1191">
        <v>7375500</v>
      </c>
      <c r="V1191" s="58">
        <v>45104</v>
      </c>
      <c r="W1191" s="67" t="s">
        <v>9489</v>
      </c>
      <c r="X1191" s="67" t="s">
        <v>7</v>
      </c>
      <c r="Y1191">
        <v>6</v>
      </c>
      <c r="Z1191" t="s">
        <v>9542</v>
      </c>
      <c r="AA1191" t="s">
        <v>9525</v>
      </c>
    </row>
    <row r="1192" spans="1:27" x14ac:dyDescent="0.3">
      <c r="A1192" s="67" t="s">
        <v>7195</v>
      </c>
      <c r="B1192" s="67" t="s">
        <v>5258</v>
      </c>
      <c r="C1192" s="67" t="s">
        <v>9483</v>
      </c>
      <c r="D1192" s="67" t="s">
        <v>4179</v>
      </c>
      <c r="E1192" s="67" t="s">
        <v>9484</v>
      </c>
      <c r="F1192" s="67" t="s">
        <v>9485</v>
      </c>
      <c r="G1192" s="67" t="s">
        <v>9486</v>
      </c>
      <c r="H1192" s="67" t="s">
        <v>9487</v>
      </c>
      <c r="I1192" s="67" t="s">
        <v>6</v>
      </c>
      <c r="J1192" s="67" t="s">
        <v>9487</v>
      </c>
      <c r="K1192" s="67" t="s">
        <v>9433</v>
      </c>
      <c r="L1192" s="67" t="s">
        <v>9485</v>
      </c>
      <c r="M1192" s="67" t="s">
        <v>697</v>
      </c>
      <c r="N1192">
        <v>13</v>
      </c>
      <c r="O1192" s="67" t="s">
        <v>9409</v>
      </c>
      <c r="P1192" s="67" t="s">
        <v>9417</v>
      </c>
      <c r="Q1192" s="67" t="s">
        <v>4180</v>
      </c>
      <c r="R1192" s="67" t="s">
        <v>9427</v>
      </c>
      <c r="S1192">
        <v>0</v>
      </c>
      <c r="T1192" s="67" t="s">
        <v>9481</v>
      </c>
      <c r="U1192">
        <v>2535000</v>
      </c>
      <c r="V1192" s="58">
        <v>45104</v>
      </c>
      <c r="W1192" s="67" t="s">
        <v>9489</v>
      </c>
      <c r="X1192" s="67" t="s">
        <v>7</v>
      </c>
      <c r="Y1192">
        <v>6</v>
      </c>
      <c r="Z1192" t="s">
        <v>9542</v>
      </c>
      <c r="AA1192" t="s">
        <v>9525</v>
      </c>
    </row>
    <row r="1193" spans="1:27" x14ac:dyDescent="0.3">
      <c r="A1193" s="67" t="s">
        <v>7199</v>
      </c>
      <c r="B1193" s="67" t="s">
        <v>5258</v>
      </c>
      <c r="C1193" s="67" t="s">
        <v>9483</v>
      </c>
      <c r="D1193" s="67" t="s">
        <v>961</v>
      </c>
      <c r="E1193" s="67" t="s">
        <v>9484</v>
      </c>
      <c r="F1193" s="67" t="s">
        <v>9485</v>
      </c>
      <c r="G1193" s="67" t="s">
        <v>9486</v>
      </c>
      <c r="H1193" s="67" t="s">
        <v>9487</v>
      </c>
      <c r="I1193" s="67" t="s">
        <v>6</v>
      </c>
      <c r="J1193" s="67" t="s">
        <v>9487</v>
      </c>
      <c r="K1193" s="67" t="s">
        <v>9433</v>
      </c>
      <c r="L1193" s="67" t="s">
        <v>9485</v>
      </c>
      <c r="M1193" s="67" t="s">
        <v>697</v>
      </c>
      <c r="N1193">
        <v>16</v>
      </c>
      <c r="O1193" s="67" t="s">
        <v>9412</v>
      </c>
      <c r="P1193" s="67" t="s">
        <v>9417</v>
      </c>
      <c r="Q1193" s="67" t="s">
        <v>962</v>
      </c>
      <c r="R1193" s="67" t="s">
        <v>9423</v>
      </c>
      <c r="S1193">
        <v>0</v>
      </c>
      <c r="T1193" s="67" t="s">
        <v>9481</v>
      </c>
      <c r="U1193">
        <v>35000000</v>
      </c>
      <c r="V1193" s="58">
        <v>45104</v>
      </c>
      <c r="W1193" s="67" t="s">
        <v>9489</v>
      </c>
      <c r="X1193" s="67" t="s">
        <v>7</v>
      </c>
      <c r="Y1193">
        <v>6</v>
      </c>
      <c r="Z1193" t="s">
        <v>9542</v>
      </c>
      <c r="AA1193" t="s">
        <v>9525</v>
      </c>
    </row>
    <row r="1194" spans="1:27" x14ac:dyDescent="0.3">
      <c r="A1194" s="67" t="s">
        <v>7201</v>
      </c>
      <c r="B1194" s="67" t="s">
        <v>5258</v>
      </c>
      <c r="C1194" s="67" t="s">
        <v>9483</v>
      </c>
      <c r="D1194" s="67" t="s">
        <v>2091</v>
      </c>
      <c r="E1194" s="67" t="s">
        <v>9484</v>
      </c>
      <c r="F1194" s="67" t="s">
        <v>9485</v>
      </c>
      <c r="G1194" s="67" t="s">
        <v>9486</v>
      </c>
      <c r="H1194" s="67" t="s">
        <v>9487</v>
      </c>
      <c r="I1194" s="67" t="s">
        <v>6</v>
      </c>
      <c r="J1194" s="67" t="s">
        <v>9487</v>
      </c>
      <c r="K1194" s="67" t="s">
        <v>9433</v>
      </c>
      <c r="L1194" s="67" t="s">
        <v>9485</v>
      </c>
      <c r="M1194" s="67" t="s">
        <v>697</v>
      </c>
      <c r="N1194">
        <v>3</v>
      </c>
      <c r="O1194" s="67" t="s">
        <v>9399</v>
      </c>
      <c r="P1194" s="67" t="s">
        <v>9415</v>
      </c>
      <c r="Q1194" s="67" t="s">
        <v>2092</v>
      </c>
      <c r="R1194" s="67" t="s">
        <v>9424</v>
      </c>
      <c r="S1194">
        <v>0</v>
      </c>
      <c r="T1194" s="67" t="s">
        <v>9481</v>
      </c>
      <c r="U1194">
        <v>3689000</v>
      </c>
      <c r="V1194" s="58">
        <v>45104</v>
      </c>
      <c r="W1194" s="67" t="s">
        <v>9489</v>
      </c>
      <c r="X1194" s="67" t="s">
        <v>7</v>
      </c>
      <c r="Y1194">
        <v>6</v>
      </c>
      <c r="Z1194" t="s">
        <v>9542</v>
      </c>
      <c r="AA1194" t="s">
        <v>9525</v>
      </c>
    </row>
    <row r="1195" spans="1:27" x14ac:dyDescent="0.3">
      <c r="A1195" s="67" t="s">
        <v>5548</v>
      </c>
      <c r="B1195" s="67" t="s">
        <v>5258</v>
      </c>
      <c r="C1195" s="67" t="s">
        <v>9483</v>
      </c>
      <c r="D1195" s="67" t="s">
        <v>2091</v>
      </c>
      <c r="E1195" s="67" t="s">
        <v>9484</v>
      </c>
      <c r="F1195" s="67" t="s">
        <v>9485</v>
      </c>
      <c r="G1195" s="67" t="s">
        <v>9486</v>
      </c>
      <c r="H1195" s="67" t="s">
        <v>9487</v>
      </c>
      <c r="I1195" s="67" t="s">
        <v>6</v>
      </c>
      <c r="J1195" s="67" t="s">
        <v>9487</v>
      </c>
      <c r="K1195" s="67" t="s">
        <v>9433</v>
      </c>
      <c r="L1195" s="67" t="s">
        <v>9485</v>
      </c>
      <c r="M1195" s="67" t="s">
        <v>697</v>
      </c>
      <c r="N1195">
        <v>5</v>
      </c>
      <c r="O1195" s="67" t="s">
        <v>9401</v>
      </c>
      <c r="P1195" s="67" t="s">
        <v>9415</v>
      </c>
      <c r="Q1195" s="67" t="s">
        <v>2092</v>
      </c>
      <c r="R1195" s="67" t="s">
        <v>9424</v>
      </c>
      <c r="S1195">
        <v>0</v>
      </c>
      <c r="T1195" s="67" t="s">
        <v>9481</v>
      </c>
      <c r="U1195">
        <v>750000</v>
      </c>
      <c r="V1195" s="58">
        <v>45104</v>
      </c>
      <c r="W1195" s="67" t="s">
        <v>9489</v>
      </c>
      <c r="X1195" s="67" t="s">
        <v>7</v>
      </c>
      <c r="Y1195">
        <v>6</v>
      </c>
      <c r="Z1195" t="s">
        <v>9542</v>
      </c>
      <c r="AA1195" t="s">
        <v>9525</v>
      </c>
    </row>
    <row r="1196" spans="1:27" x14ac:dyDescent="0.3">
      <c r="A1196" s="67" t="s">
        <v>7195</v>
      </c>
      <c r="B1196" s="67" t="s">
        <v>5258</v>
      </c>
      <c r="C1196" s="67" t="s">
        <v>9483</v>
      </c>
      <c r="D1196" s="67" t="s">
        <v>2091</v>
      </c>
      <c r="E1196" s="67" t="s">
        <v>9484</v>
      </c>
      <c r="F1196" s="67" t="s">
        <v>9485</v>
      </c>
      <c r="G1196" s="67" t="s">
        <v>9486</v>
      </c>
      <c r="H1196" s="67" t="s">
        <v>9487</v>
      </c>
      <c r="I1196" s="67" t="s">
        <v>6</v>
      </c>
      <c r="J1196" s="67" t="s">
        <v>9487</v>
      </c>
      <c r="K1196" s="67" t="s">
        <v>9433</v>
      </c>
      <c r="L1196" s="67" t="s">
        <v>9485</v>
      </c>
      <c r="M1196" s="67" t="s">
        <v>697</v>
      </c>
      <c r="N1196">
        <v>13</v>
      </c>
      <c r="O1196" s="67" t="s">
        <v>9409</v>
      </c>
      <c r="P1196" s="67" t="s">
        <v>9417</v>
      </c>
      <c r="Q1196" s="67" t="s">
        <v>2092</v>
      </c>
      <c r="R1196" s="67" t="s">
        <v>9424</v>
      </c>
      <c r="S1196">
        <v>0</v>
      </c>
      <c r="T1196" s="67" t="s">
        <v>9481</v>
      </c>
      <c r="U1196">
        <v>1000000</v>
      </c>
      <c r="V1196" s="58">
        <v>45104</v>
      </c>
      <c r="W1196" s="67" t="s">
        <v>9489</v>
      </c>
      <c r="X1196" s="67" t="s">
        <v>7</v>
      </c>
      <c r="Y1196">
        <v>6</v>
      </c>
      <c r="Z1196" t="s">
        <v>9542</v>
      </c>
      <c r="AA1196" t="s">
        <v>9525</v>
      </c>
    </row>
    <row r="1197" spans="1:27" x14ac:dyDescent="0.3">
      <c r="A1197" s="67" t="s">
        <v>7199</v>
      </c>
      <c r="B1197" s="67" t="s">
        <v>5258</v>
      </c>
      <c r="C1197" s="67" t="s">
        <v>9483</v>
      </c>
      <c r="D1197" s="67" t="s">
        <v>2091</v>
      </c>
      <c r="E1197" s="67" t="s">
        <v>9484</v>
      </c>
      <c r="F1197" s="67" t="s">
        <v>9485</v>
      </c>
      <c r="G1197" s="67" t="s">
        <v>9486</v>
      </c>
      <c r="H1197" s="67" t="s">
        <v>9487</v>
      </c>
      <c r="I1197" s="67" t="s">
        <v>6</v>
      </c>
      <c r="J1197" s="67" t="s">
        <v>9487</v>
      </c>
      <c r="K1197" s="67" t="s">
        <v>9433</v>
      </c>
      <c r="L1197" s="67" t="s">
        <v>9485</v>
      </c>
      <c r="M1197" s="67" t="s">
        <v>697</v>
      </c>
      <c r="N1197">
        <v>16</v>
      </c>
      <c r="O1197" s="67" t="s">
        <v>9412</v>
      </c>
      <c r="P1197" s="67" t="s">
        <v>9417</v>
      </c>
      <c r="Q1197" s="67" t="s">
        <v>2092</v>
      </c>
      <c r="R1197" s="67" t="s">
        <v>9424</v>
      </c>
      <c r="S1197">
        <v>0</v>
      </c>
      <c r="T1197" s="67" t="s">
        <v>9481</v>
      </c>
      <c r="U1197">
        <v>1000000</v>
      </c>
      <c r="V1197" s="58">
        <v>45104</v>
      </c>
      <c r="W1197" s="67" t="s">
        <v>9489</v>
      </c>
      <c r="X1197" s="67" t="s">
        <v>7</v>
      </c>
      <c r="Y1197">
        <v>6</v>
      </c>
      <c r="Z1197" t="s">
        <v>9542</v>
      </c>
      <c r="AA1197" t="s">
        <v>9525</v>
      </c>
    </row>
    <row r="1198" spans="1:27" x14ac:dyDescent="0.3">
      <c r="A1198" s="67" t="s">
        <v>5541</v>
      </c>
      <c r="B1198" s="67" t="s">
        <v>5258</v>
      </c>
      <c r="C1198" s="67" t="s">
        <v>9483</v>
      </c>
      <c r="D1198" s="67" t="s">
        <v>951</v>
      </c>
      <c r="E1198" s="67" t="s">
        <v>9484</v>
      </c>
      <c r="F1198" s="67" t="s">
        <v>9485</v>
      </c>
      <c r="G1198" s="67" t="s">
        <v>9486</v>
      </c>
      <c r="H1198" s="67" t="s">
        <v>9487</v>
      </c>
      <c r="I1198" s="67" t="s">
        <v>6</v>
      </c>
      <c r="J1198" s="67" t="s">
        <v>9487</v>
      </c>
      <c r="K1198" s="67" t="s">
        <v>9433</v>
      </c>
      <c r="L1198" s="67" t="s">
        <v>9485</v>
      </c>
      <c r="M1198" s="67" t="s">
        <v>697</v>
      </c>
      <c r="N1198">
        <v>11</v>
      </c>
      <c r="O1198" s="67" t="s">
        <v>9407</v>
      </c>
      <c r="P1198" s="67" t="s">
        <v>9416</v>
      </c>
      <c r="Q1198" s="67" t="s">
        <v>952</v>
      </c>
      <c r="R1198" s="67" t="s">
        <v>9421</v>
      </c>
      <c r="S1198">
        <v>0</v>
      </c>
      <c r="T1198" s="67" t="s">
        <v>9481</v>
      </c>
      <c r="U1198">
        <v>1040000</v>
      </c>
      <c r="V1198" s="58">
        <v>45104</v>
      </c>
      <c r="W1198" s="67" t="s">
        <v>9489</v>
      </c>
      <c r="X1198" s="67" t="s">
        <v>7</v>
      </c>
      <c r="Y1198">
        <v>6</v>
      </c>
      <c r="Z1198" t="s">
        <v>9542</v>
      </c>
      <c r="AA1198" t="s">
        <v>9525</v>
      </c>
    </row>
    <row r="1199" spans="1:27" x14ac:dyDescent="0.3">
      <c r="A1199" s="67" t="s">
        <v>6030</v>
      </c>
      <c r="B1199" s="67" t="s">
        <v>5258</v>
      </c>
      <c r="C1199" s="67" t="s">
        <v>9483</v>
      </c>
      <c r="D1199" s="67" t="s">
        <v>951</v>
      </c>
      <c r="E1199" s="67" t="s">
        <v>9484</v>
      </c>
      <c r="F1199" s="67" t="s">
        <v>9485</v>
      </c>
      <c r="G1199" s="67" t="s">
        <v>9486</v>
      </c>
      <c r="H1199" s="67" t="s">
        <v>9487</v>
      </c>
      <c r="I1199" s="67" t="s">
        <v>6</v>
      </c>
      <c r="J1199" s="67" t="s">
        <v>9487</v>
      </c>
      <c r="K1199" s="67" t="s">
        <v>9433</v>
      </c>
      <c r="L1199" s="67" t="s">
        <v>9485</v>
      </c>
      <c r="M1199" s="67" t="s">
        <v>697</v>
      </c>
      <c r="N1199">
        <v>7</v>
      </c>
      <c r="O1199" s="67" t="s">
        <v>9402</v>
      </c>
      <c r="P1199" s="67" t="s">
        <v>9415</v>
      </c>
      <c r="Q1199" s="67" t="s">
        <v>952</v>
      </c>
      <c r="R1199" s="67" t="s">
        <v>9421</v>
      </c>
      <c r="S1199">
        <v>0</v>
      </c>
      <c r="T1199" s="67" t="s">
        <v>9481</v>
      </c>
      <c r="U1199">
        <v>49000000</v>
      </c>
      <c r="V1199" s="58">
        <v>45104</v>
      </c>
      <c r="W1199" s="67" t="s">
        <v>9489</v>
      </c>
      <c r="X1199" s="67" t="s">
        <v>7</v>
      </c>
      <c r="Y1199">
        <v>6</v>
      </c>
      <c r="Z1199" t="s">
        <v>9542</v>
      </c>
      <c r="AA1199" t="s">
        <v>9525</v>
      </c>
    </row>
    <row r="1200" spans="1:27" x14ac:dyDescent="0.3">
      <c r="A1200" s="67" t="s">
        <v>6030</v>
      </c>
      <c r="B1200" s="67" t="s">
        <v>5258</v>
      </c>
      <c r="C1200" s="67" t="s">
        <v>9483</v>
      </c>
      <c r="D1200" s="67" t="s">
        <v>955</v>
      </c>
      <c r="E1200" s="67" t="s">
        <v>9484</v>
      </c>
      <c r="F1200" s="67" t="s">
        <v>9485</v>
      </c>
      <c r="G1200" s="67" t="s">
        <v>9486</v>
      </c>
      <c r="H1200" s="67" t="s">
        <v>9487</v>
      </c>
      <c r="I1200" s="67" t="s">
        <v>6</v>
      </c>
      <c r="J1200" s="67" t="s">
        <v>9487</v>
      </c>
      <c r="K1200" s="67" t="s">
        <v>9433</v>
      </c>
      <c r="L1200" s="67" t="s">
        <v>9485</v>
      </c>
      <c r="M1200" s="67" t="s">
        <v>697</v>
      </c>
      <c r="N1200">
        <v>7</v>
      </c>
      <c r="O1200" s="67" t="s">
        <v>9402</v>
      </c>
      <c r="P1200" s="67" t="s">
        <v>9415</v>
      </c>
      <c r="Q1200" s="67" t="s">
        <v>956</v>
      </c>
      <c r="R1200" s="67" t="s">
        <v>9422</v>
      </c>
      <c r="S1200">
        <v>0</v>
      </c>
      <c r="T1200" s="67" t="s">
        <v>9481</v>
      </c>
      <c r="U1200">
        <v>200000</v>
      </c>
      <c r="V1200" s="58">
        <v>45104</v>
      </c>
      <c r="W1200" s="67" t="s">
        <v>9489</v>
      </c>
      <c r="X1200" s="67" t="s">
        <v>7</v>
      </c>
      <c r="Y1200">
        <v>6</v>
      </c>
      <c r="Z1200" t="s">
        <v>9542</v>
      </c>
      <c r="AA1200" t="s">
        <v>9525</v>
      </c>
    </row>
    <row r="1201" spans="1:27" x14ac:dyDescent="0.3">
      <c r="A1201" s="67" t="s">
        <v>5474</v>
      </c>
      <c r="B1201" s="67" t="s">
        <v>5258</v>
      </c>
      <c r="C1201" s="67" t="s">
        <v>9483</v>
      </c>
      <c r="D1201" s="67" t="s">
        <v>3768</v>
      </c>
      <c r="E1201" s="67" t="s">
        <v>9484</v>
      </c>
      <c r="F1201" s="67" t="s">
        <v>9485</v>
      </c>
      <c r="G1201" s="67" t="s">
        <v>9486</v>
      </c>
      <c r="H1201" s="67" t="s">
        <v>9487</v>
      </c>
      <c r="I1201" s="67" t="s">
        <v>6</v>
      </c>
      <c r="J1201" s="67" t="s">
        <v>9487</v>
      </c>
      <c r="K1201" s="67" t="s">
        <v>9433</v>
      </c>
      <c r="L1201" s="67" t="s">
        <v>9485</v>
      </c>
      <c r="M1201" s="67" t="s">
        <v>697</v>
      </c>
      <c r="O1201" s="67"/>
      <c r="P1201" s="67"/>
      <c r="Q1201" s="67" t="s">
        <v>3769</v>
      </c>
      <c r="R1201" s="67" t="s">
        <v>9439</v>
      </c>
      <c r="S1201">
        <v>0</v>
      </c>
      <c r="T1201" s="67" t="s">
        <v>9488</v>
      </c>
      <c r="U1201">
        <v>5000000</v>
      </c>
      <c r="V1201" s="58">
        <v>45105</v>
      </c>
      <c r="W1201" s="67" t="s">
        <v>9489</v>
      </c>
      <c r="X1201" s="67" t="s">
        <v>7</v>
      </c>
      <c r="Y1201">
        <v>6</v>
      </c>
      <c r="Z1201" t="s">
        <v>9542</v>
      </c>
      <c r="AA1201" t="s">
        <v>9525</v>
      </c>
    </row>
    <row r="1202" spans="1:27" x14ac:dyDescent="0.3">
      <c r="A1202" s="67" t="s">
        <v>7123</v>
      </c>
      <c r="B1202" s="67" t="s">
        <v>5258</v>
      </c>
      <c r="C1202" s="67" t="s">
        <v>9483</v>
      </c>
      <c r="D1202" s="67" t="s">
        <v>955</v>
      </c>
      <c r="E1202" s="67" t="s">
        <v>9484</v>
      </c>
      <c r="F1202" s="67" t="s">
        <v>9485</v>
      </c>
      <c r="G1202" s="67" t="s">
        <v>9486</v>
      </c>
      <c r="H1202" s="67" t="s">
        <v>9487</v>
      </c>
      <c r="I1202" s="67" t="s">
        <v>6</v>
      </c>
      <c r="J1202" s="67" t="s">
        <v>9487</v>
      </c>
      <c r="K1202" s="67" t="s">
        <v>9433</v>
      </c>
      <c r="L1202" s="67" t="s">
        <v>9485</v>
      </c>
      <c r="M1202" s="67" t="s">
        <v>697</v>
      </c>
      <c r="N1202">
        <v>1</v>
      </c>
      <c r="O1202" s="67" t="s">
        <v>9397</v>
      </c>
      <c r="P1202" s="67" t="s">
        <v>9415</v>
      </c>
      <c r="Q1202" s="67" t="s">
        <v>956</v>
      </c>
      <c r="R1202" s="67" t="s">
        <v>9422</v>
      </c>
      <c r="S1202">
        <v>0</v>
      </c>
      <c r="T1202" s="67" t="s">
        <v>9481</v>
      </c>
      <c r="U1202">
        <v>150000</v>
      </c>
      <c r="V1202" s="58">
        <v>45105</v>
      </c>
      <c r="W1202" s="67" t="s">
        <v>9489</v>
      </c>
      <c r="X1202" s="67" t="s">
        <v>7</v>
      </c>
      <c r="Y1202">
        <v>6</v>
      </c>
      <c r="Z1202" t="s">
        <v>9542</v>
      </c>
      <c r="AA1202" t="s">
        <v>9525</v>
      </c>
    </row>
    <row r="1203" spans="1:27" x14ac:dyDescent="0.3">
      <c r="A1203" s="67" t="s">
        <v>6016</v>
      </c>
      <c r="B1203" s="67" t="s">
        <v>5258</v>
      </c>
      <c r="C1203" s="67" t="s">
        <v>9483</v>
      </c>
      <c r="D1203" s="67" t="s">
        <v>4645</v>
      </c>
      <c r="E1203" s="67" t="s">
        <v>9484</v>
      </c>
      <c r="F1203" s="67" t="s">
        <v>9485</v>
      </c>
      <c r="G1203" s="67" t="s">
        <v>9486</v>
      </c>
      <c r="H1203" s="67" t="s">
        <v>9487</v>
      </c>
      <c r="I1203" s="67" t="s">
        <v>9487</v>
      </c>
      <c r="J1203" s="67" t="s">
        <v>9487</v>
      </c>
      <c r="K1203" s="67" t="s">
        <v>9419</v>
      </c>
      <c r="L1203" s="67" t="s">
        <v>9485</v>
      </c>
      <c r="M1203" s="67" t="s">
        <v>697</v>
      </c>
      <c r="O1203" s="67"/>
      <c r="P1203" s="67"/>
      <c r="Q1203" s="67" t="s">
        <v>4646</v>
      </c>
      <c r="R1203" s="67" t="s">
        <v>9429</v>
      </c>
      <c r="S1203">
        <v>0</v>
      </c>
      <c r="T1203" s="67" t="s">
        <v>9482</v>
      </c>
      <c r="U1203">
        <v>248100</v>
      </c>
      <c r="V1203" s="58">
        <v>45108</v>
      </c>
      <c r="W1203" s="67" t="s">
        <v>9521</v>
      </c>
      <c r="X1203" s="67" t="s">
        <v>4</v>
      </c>
      <c r="Y1203">
        <v>7</v>
      </c>
      <c r="Z1203" t="s">
        <v>9540</v>
      </c>
      <c r="AA1203" t="s">
        <v>9541</v>
      </c>
    </row>
    <row r="1204" spans="1:27" x14ac:dyDescent="0.3">
      <c r="A1204" s="67" t="s">
        <v>6072</v>
      </c>
      <c r="B1204" s="67" t="s">
        <v>5258</v>
      </c>
      <c r="C1204" s="67" t="s">
        <v>9483</v>
      </c>
      <c r="D1204" s="67" t="s">
        <v>4645</v>
      </c>
      <c r="E1204" s="67" t="s">
        <v>9484</v>
      </c>
      <c r="F1204" s="67" t="s">
        <v>9485</v>
      </c>
      <c r="G1204" s="67" t="s">
        <v>9486</v>
      </c>
      <c r="H1204" s="67" t="s">
        <v>9487</v>
      </c>
      <c r="I1204" s="67" t="s">
        <v>9487</v>
      </c>
      <c r="J1204" s="67" t="s">
        <v>9487</v>
      </c>
      <c r="K1204" s="67" t="s">
        <v>9419</v>
      </c>
      <c r="L1204" s="67" t="s">
        <v>9485</v>
      </c>
      <c r="M1204" s="67" t="s">
        <v>697</v>
      </c>
      <c r="O1204" s="67"/>
      <c r="P1204" s="67"/>
      <c r="Q1204" s="67" t="s">
        <v>4646</v>
      </c>
      <c r="R1204" s="67" t="s">
        <v>9429</v>
      </c>
      <c r="S1204">
        <v>0</v>
      </c>
      <c r="T1204" s="67" t="s">
        <v>9482</v>
      </c>
      <c r="U1204">
        <v>2554488</v>
      </c>
      <c r="V1204" s="58">
        <v>45108</v>
      </c>
      <c r="W1204" s="67" t="s">
        <v>9521</v>
      </c>
      <c r="X1204" s="67" t="s">
        <v>4</v>
      </c>
      <c r="Y1204">
        <v>7</v>
      </c>
      <c r="Z1204" t="s">
        <v>9540</v>
      </c>
      <c r="AA1204" t="s">
        <v>9541</v>
      </c>
    </row>
    <row r="1205" spans="1:27" x14ac:dyDescent="0.3">
      <c r="A1205" s="67" t="s">
        <v>5539</v>
      </c>
      <c r="B1205" s="67" t="s">
        <v>5258</v>
      </c>
      <c r="C1205" s="67" t="s">
        <v>9483</v>
      </c>
      <c r="D1205" s="67" t="s">
        <v>4645</v>
      </c>
      <c r="E1205" s="67" t="s">
        <v>9484</v>
      </c>
      <c r="F1205" s="67" t="s">
        <v>9485</v>
      </c>
      <c r="G1205" s="67" t="s">
        <v>9486</v>
      </c>
      <c r="H1205" s="67" t="s">
        <v>9487</v>
      </c>
      <c r="I1205" s="67" t="s">
        <v>9487</v>
      </c>
      <c r="J1205" s="67" t="s">
        <v>9487</v>
      </c>
      <c r="K1205" s="67" t="s">
        <v>9419</v>
      </c>
      <c r="L1205" s="67" t="s">
        <v>9485</v>
      </c>
      <c r="M1205" s="67" t="s">
        <v>697</v>
      </c>
      <c r="O1205" s="67"/>
      <c r="P1205" s="67"/>
      <c r="Q1205" s="67" t="s">
        <v>4646</v>
      </c>
      <c r="R1205" s="67" t="s">
        <v>9429</v>
      </c>
      <c r="S1205">
        <v>0</v>
      </c>
      <c r="T1205" s="67" t="s">
        <v>9482</v>
      </c>
      <c r="U1205">
        <v>45660</v>
      </c>
      <c r="V1205" s="58">
        <v>45108</v>
      </c>
      <c r="W1205" s="67" t="s">
        <v>9521</v>
      </c>
      <c r="X1205" s="67" t="s">
        <v>4</v>
      </c>
      <c r="Y1205">
        <v>7</v>
      </c>
      <c r="Z1205" t="s">
        <v>9540</v>
      </c>
      <c r="AA1205" t="s">
        <v>9541</v>
      </c>
    </row>
    <row r="1206" spans="1:27" x14ac:dyDescent="0.3">
      <c r="A1206" s="67" t="s">
        <v>5420</v>
      </c>
      <c r="B1206" s="67" t="s">
        <v>5258</v>
      </c>
      <c r="C1206" s="67" t="s">
        <v>9483</v>
      </c>
      <c r="D1206" s="67" t="s">
        <v>4645</v>
      </c>
      <c r="E1206" s="67" t="s">
        <v>9484</v>
      </c>
      <c r="F1206" s="67" t="s">
        <v>9485</v>
      </c>
      <c r="G1206" s="67" t="s">
        <v>9486</v>
      </c>
      <c r="H1206" s="67" t="s">
        <v>9487</v>
      </c>
      <c r="I1206" s="67" t="s">
        <v>9487</v>
      </c>
      <c r="J1206" s="67" t="s">
        <v>9487</v>
      </c>
      <c r="K1206" s="67" t="s">
        <v>9419</v>
      </c>
      <c r="L1206" s="67" t="s">
        <v>9485</v>
      </c>
      <c r="M1206" s="67" t="s">
        <v>697</v>
      </c>
      <c r="O1206" s="67"/>
      <c r="P1206" s="67"/>
      <c r="Q1206" s="67" t="s">
        <v>4646</v>
      </c>
      <c r="R1206" s="67" t="s">
        <v>9429</v>
      </c>
      <c r="S1206">
        <v>0</v>
      </c>
      <c r="T1206" s="67" t="s">
        <v>9482</v>
      </c>
      <c r="U1206">
        <v>154032</v>
      </c>
      <c r="V1206" s="58">
        <v>45108</v>
      </c>
      <c r="W1206" s="67" t="s">
        <v>9521</v>
      </c>
      <c r="X1206" s="67" t="s">
        <v>4</v>
      </c>
      <c r="Y1206">
        <v>7</v>
      </c>
      <c r="Z1206" t="s">
        <v>9540</v>
      </c>
      <c r="AA1206" t="s">
        <v>9541</v>
      </c>
    </row>
    <row r="1207" spans="1:27" x14ac:dyDescent="0.3">
      <c r="A1207" s="67" t="s">
        <v>5505</v>
      </c>
      <c r="B1207" s="67" t="s">
        <v>5258</v>
      </c>
      <c r="C1207" s="67" t="s">
        <v>9483</v>
      </c>
      <c r="D1207" s="67" t="s">
        <v>4645</v>
      </c>
      <c r="E1207" s="67" t="s">
        <v>9484</v>
      </c>
      <c r="F1207" s="67" t="s">
        <v>9485</v>
      </c>
      <c r="G1207" s="67" t="s">
        <v>9486</v>
      </c>
      <c r="H1207" s="67" t="s">
        <v>9487</v>
      </c>
      <c r="I1207" s="67" t="s">
        <v>9487</v>
      </c>
      <c r="J1207" s="67" t="s">
        <v>9487</v>
      </c>
      <c r="K1207" s="67" t="s">
        <v>9419</v>
      </c>
      <c r="L1207" s="67" t="s">
        <v>9485</v>
      </c>
      <c r="M1207" s="67" t="s">
        <v>697</v>
      </c>
      <c r="O1207" s="67"/>
      <c r="P1207" s="67"/>
      <c r="Q1207" s="67" t="s">
        <v>4646</v>
      </c>
      <c r="R1207" s="67" t="s">
        <v>9429</v>
      </c>
      <c r="S1207">
        <v>0</v>
      </c>
      <c r="T1207" s="67" t="s">
        <v>9482</v>
      </c>
      <c r="U1207">
        <v>1231300</v>
      </c>
      <c r="V1207" s="58">
        <v>45108</v>
      </c>
      <c r="W1207" s="67" t="s">
        <v>9521</v>
      </c>
      <c r="X1207" s="67" t="s">
        <v>4</v>
      </c>
      <c r="Y1207">
        <v>7</v>
      </c>
      <c r="Z1207" t="s">
        <v>9540</v>
      </c>
      <c r="AA1207" t="s">
        <v>9541</v>
      </c>
    </row>
    <row r="1208" spans="1:27" x14ac:dyDescent="0.3">
      <c r="A1208" s="67" t="s">
        <v>7207</v>
      </c>
      <c r="B1208" s="67" t="s">
        <v>5258</v>
      </c>
      <c r="C1208" s="67" t="s">
        <v>9483</v>
      </c>
      <c r="D1208" s="67" t="s">
        <v>4645</v>
      </c>
      <c r="E1208" s="67" t="s">
        <v>9484</v>
      </c>
      <c r="F1208" s="67" t="s">
        <v>9485</v>
      </c>
      <c r="G1208" s="67" t="s">
        <v>9486</v>
      </c>
      <c r="H1208" s="67" t="s">
        <v>9487</v>
      </c>
      <c r="I1208" s="67" t="s">
        <v>9487</v>
      </c>
      <c r="J1208" s="67" t="s">
        <v>9487</v>
      </c>
      <c r="K1208" s="67" t="s">
        <v>9419</v>
      </c>
      <c r="L1208" s="67" t="s">
        <v>9485</v>
      </c>
      <c r="M1208" s="67" t="s">
        <v>697</v>
      </c>
      <c r="O1208" s="67"/>
      <c r="P1208" s="67"/>
      <c r="Q1208" s="67" t="s">
        <v>4646</v>
      </c>
      <c r="R1208" s="67" t="s">
        <v>9429</v>
      </c>
      <c r="S1208">
        <v>0</v>
      </c>
      <c r="T1208" s="67" t="s">
        <v>9482</v>
      </c>
      <c r="U1208">
        <v>2151169</v>
      </c>
      <c r="V1208" s="58">
        <v>45108</v>
      </c>
      <c r="W1208" s="67" t="s">
        <v>9521</v>
      </c>
      <c r="X1208" s="67" t="s">
        <v>4</v>
      </c>
      <c r="Y1208">
        <v>7</v>
      </c>
      <c r="Z1208" t="s">
        <v>9540</v>
      </c>
      <c r="AA1208" t="s">
        <v>9541</v>
      </c>
    </row>
    <row r="1209" spans="1:27" x14ac:dyDescent="0.3">
      <c r="A1209" s="67" t="s">
        <v>7203</v>
      </c>
      <c r="B1209" s="67" t="s">
        <v>5258</v>
      </c>
      <c r="C1209" s="67" t="s">
        <v>9483</v>
      </c>
      <c r="D1209" s="67" t="s">
        <v>4645</v>
      </c>
      <c r="E1209" s="67" t="s">
        <v>9484</v>
      </c>
      <c r="F1209" s="67" t="s">
        <v>9485</v>
      </c>
      <c r="G1209" s="67" t="s">
        <v>9486</v>
      </c>
      <c r="H1209" s="67" t="s">
        <v>9487</v>
      </c>
      <c r="I1209" s="67" t="s">
        <v>9487</v>
      </c>
      <c r="J1209" s="67" t="s">
        <v>9487</v>
      </c>
      <c r="K1209" s="67" t="s">
        <v>9419</v>
      </c>
      <c r="L1209" s="67" t="s">
        <v>9485</v>
      </c>
      <c r="M1209" s="67" t="s">
        <v>697</v>
      </c>
      <c r="O1209" s="67"/>
      <c r="P1209" s="67"/>
      <c r="Q1209" s="67" t="s">
        <v>4646</v>
      </c>
      <c r="R1209" s="67" t="s">
        <v>9429</v>
      </c>
      <c r="S1209">
        <v>0</v>
      </c>
      <c r="T1209" s="67" t="s">
        <v>9482</v>
      </c>
      <c r="U1209">
        <v>1384614</v>
      </c>
      <c r="V1209" s="58">
        <v>45108</v>
      </c>
      <c r="W1209" s="67" t="s">
        <v>9521</v>
      </c>
      <c r="X1209" s="67" t="s">
        <v>4</v>
      </c>
      <c r="Y1209">
        <v>7</v>
      </c>
      <c r="Z1209" t="s">
        <v>9540</v>
      </c>
      <c r="AA1209" t="s">
        <v>9541</v>
      </c>
    </row>
    <row r="1210" spans="1:27" x14ac:dyDescent="0.3">
      <c r="A1210" s="67" t="s">
        <v>7129</v>
      </c>
      <c r="B1210" s="67" t="s">
        <v>5258</v>
      </c>
      <c r="C1210" s="67" t="s">
        <v>9483</v>
      </c>
      <c r="D1210" s="67" t="s">
        <v>4645</v>
      </c>
      <c r="E1210" s="67" t="s">
        <v>9484</v>
      </c>
      <c r="F1210" s="67" t="s">
        <v>9485</v>
      </c>
      <c r="G1210" s="67" t="s">
        <v>9486</v>
      </c>
      <c r="H1210" s="67" t="s">
        <v>9487</v>
      </c>
      <c r="I1210" s="67" t="s">
        <v>9487</v>
      </c>
      <c r="J1210" s="67" t="s">
        <v>9487</v>
      </c>
      <c r="K1210" s="67" t="s">
        <v>9419</v>
      </c>
      <c r="L1210" s="67" t="s">
        <v>9485</v>
      </c>
      <c r="M1210" s="67" t="s">
        <v>697</v>
      </c>
      <c r="O1210" s="67"/>
      <c r="P1210" s="67"/>
      <c r="Q1210" s="67" t="s">
        <v>4646</v>
      </c>
      <c r="R1210" s="67" t="s">
        <v>9429</v>
      </c>
      <c r="S1210">
        <v>0</v>
      </c>
      <c r="T1210" s="67" t="s">
        <v>9482</v>
      </c>
      <c r="U1210">
        <v>1324000</v>
      </c>
      <c r="V1210" s="58">
        <v>45108</v>
      </c>
      <c r="W1210" s="67" t="s">
        <v>9521</v>
      </c>
      <c r="X1210" s="67" t="s">
        <v>4</v>
      </c>
      <c r="Y1210">
        <v>7</v>
      </c>
      <c r="Z1210" t="s">
        <v>9540</v>
      </c>
      <c r="AA1210" t="s">
        <v>9541</v>
      </c>
    </row>
    <row r="1211" spans="1:27" x14ac:dyDescent="0.3">
      <c r="A1211" s="67" t="s">
        <v>7190</v>
      </c>
      <c r="B1211" s="67" t="s">
        <v>5258</v>
      </c>
      <c r="C1211" s="67" t="s">
        <v>9483</v>
      </c>
      <c r="D1211" s="67" t="s">
        <v>4645</v>
      </c>
      <c r="E1211" s="67" t="s">
        <v>9484</v>
      </c>
      <c r="F1211" s="67" t="s">
        <v>9485</v>
      </c>
      <c r="G1211" s="67" t="s">
        <v>9486</v>
      </c>
      <c r="H1211" s="67" t="s">
        <v>9487</v>
      </c>
      <c r="I1211" s="67" t="s">
        <v>9487</v>
      </c>
      <c r="J1211" s="67" t="s">
        <v>9487</v>
      </c>
      <c r="K1211" s="67" t="s">
        <v>9419</v>
      </c>
      <c r="L1211" s="67" t="s">
        <v>9485</v>
      </c>
      <c r="M1211" s="67" t="s">
        <v>697</v>
      </c>
      <c r="O1211" s="67"/>
      <c r="P1211" s="67"/>
      <c r="Q1211" s="67" t="s">
        <v>4646</v>
      </c>
      <c r="R1211" s="67" t="s">
        <v>9429</v>
      </c>
      <c r="S1211">
        <v>0</v>
      </c>
      <c r="T1211" s="67" t="s">
        <v>9482</v>
      </c>
      <c r="U1211">
        <v>537900</v>
      </c>
      <c r="V1211" s="58">
        <v>45108</v>
      </c>
      <c r="W1211" s="67" t="s">
        <v>9521</v>
      </c>
      <c r="X1211" s="67" t="s">
        <v>4</v>
      </c>
      <c r="Y1211">
        <v>7</v>
      </c>
      <c r="Z1211" t="s">
        <v>9540</v>
      </c>
      <c r="AA1211" t="s">
        <v>9541</v>
      </c>
    </row>
    <row r="1212" spans="1:27" x14ac:dyDescent="0.3">
      <c r="A1212" s="67" t="s">
        <v>5474</v>
      </c>
      <c r="B1212" s="67" t="s">
        <v>5258</v>
      </c>
      <c r="C1212" s="67" t="s">
        <v>9483</v>
      </c>
      <c r="D1212" s="67" t="s">
        <v>4645</v>
      </c>
      <c r="E1212" s="67" t="s">
        <v>9484</v>
      </c>
      <c r="F1212" s="67" t="s">
        <v>9485</v>
      </c>
      <c r="G1212" s="67" t="s">
        <v>9486</v>
      </c>
      <c r="H1212" s="67" t="s">
        <v>9487</v>
      </c>
      <c r="I1212" s="67" t="s">
        <v>9487</v>
      </c>
      <c r="J1212" s="67" t="s">
        <v>9487</v>
      </c>
      <c r="K1212" s="67" t="s">
        <v>9419</v>
      </c>
      <c r="L1212" s="67" t="s">
        <v>9485</v>
      </c>
      <c r="M1212" s="67" t="s">
        <v>697</v>
      </c>
      <c r="O1212" s="67"/>
      <c r="P1212" s="67"/>
      <c r="Q1212" s="67" t="s">
        <v>4646</v>
      </c>
      <c r="R1212" s="67" t="s">
        <v>9429</v>
      </c>
      <c r="S1212">
        <v>0</v>
      </c>
      <c r="T1212" s="67" t="s">
        <v>9482</v>
      </c>
      <c r="U1212">
        <v>1379258</v>
      </c>
      <c r="V1212" s="58">
        <v>45108</v>
      </c>
      <c r="W1212" s="67" t="s">
        <v>9521</v>
      </c>
      <c r="X1212" s="67" t="s">
        <v>4</v>
      </c>
      <c r="Y1212">
        <v>7</v>
      </c>
      <c r="Z1212" t="s">
        <v>9540</v>
      </c>
      <c r="AA1212" t="s">
        <v>9541</v>
      </c>
    </row>
    <row r="1213" spans="1:27" x14ac:dyDescent="0.3">
      <c r="A1213" s="67" t="s">
        <v>6088</v>
      </c>
      <c r="B1213" s="67" t="s">
        <v>5258</v>
      </c>
      <c r="C1213" s="67" t="s">
        <v>9483</v>
      </c>
      <c r="D1213" s="67" t="s">
        <v>4645</v>
      </c>
      <c r="E1213" s="67" t="s">
        <v>9484</v>
      </c>
      <c r="F1213" s="67" t="s">
        <v>9485</v>
      </c>
      <c r="G1213" s="67" t="s">
        <v>9486</v>
      </c>
      <c r="H1213" s="67" t="s">
        <v>9487</v>
      </c>
      <c r="I1213" s="67" t="s">
        <v>9487</v>
      </c>
      <c r="J1213" s="67" t="s">
        <v>9487</v>
      </c>
      <c r="K1213" s="67" t="s">
        <v>9419</v>
      </c>
      <c r="L1213" s="67" t="s">
        <v>9485</v>
      </c>
      <c r="M1213" s="67" t="s">
        <v>697</v>
      </c>
      <c r="O1213" s="67"/>
      <c r="P1213" s="67"/>
      <c r="Q1213" s="67" t="s">
        <v>4646</v>
      </c>
      <c r="R1213" s="67" t="s">
        <v>9429</v>
      </c>
      <c r="S1213">
        <v>0</v>
      </c>
      <c r="T1213" s="67" t="s">
        <v>9482</v>
      </c>
      <c r="U1213">
        <v>71280</v>
      </c>
      <c r="V1213" s="58">
        <v>45108</v>
      </c>
      <c r="W1213" s="67" t="s">
        <v>9521</v>
      </c>
      <c r="X1213" s="67" t="s">
        <v>4</v>
      </c>
      <c r="Y1213">
        <v>7</v>
      </c>
      <c r="Z1213" t="s">
        <v>9540</v>
      </c>
      <c r="AA1213" t="s">
        <v>9541</v>
      </c>
    </row>
    <row r="1214" spans="1:27" x14ac:dyDescent="0.3">
      <c r="A1214" s="67" t="s">
        <v>6041</v>
      </c>
      <c r="B1214" s="67" t="s">
        <v>5258</v>
      </c>
      <c r="C1214" s="67" t="s">
        <v>9483</v>
      </c>
      <c r="D1214" s="67" t="s">
        <v>3800</v>
      </c>
      <c r="E1214" s="67" t="s">
        <v>9484</v>
      </c>
      <c r="F1214" s="67" t="s">
        <v>9485</v>
      </c>
      <c r="G1214" s="67" t="s">
        <v>9486</v>
      </c>
      <c r="H1214" s="67" t="s">
        <v>9487</v>
      </c>
      <c r="I1214" s="67" t="s">
        <v>9487</v>
      </c>
      <c r="J1214" s="67" t="s">
        <v>9487</v>
      </c>
      <c r="K1214" s="67" t="s">
        <v>9419</v>
      </c>
      <c r="L1214" s="67" t="s">
        <v>9485</v>
      </c>
      <c r="M1214" s="67" t="s">
        <v>697</v>
      </c>
      <c r="O1214" s="67"/>
      <c r="P1214" s="67"/>
      <c r="Q1214" s="67" t="s">
        <v>3801</v>
      </c>
      <c r="R1214" s="67" t="s">
        <v>9520</v>
      </c>
      <c r="S1214">
        <v>0</v>
      </c>
      <c r="T1214" s="67"/>
      <c r="U1214">
        <v>882535</v>
      </c>
      <c r="V1214" s="58">
        <v>45108</v>
      </c>
      <c r="W1214" s="67" t="s">
        <v>9521</v>
      </c>
      <c r="X1214" s="67" t="s">
        <v>4</v>
      </c>
      <c r="Y1214">
        <v>7</v>
      </c>
      <c r="Z1214" t="s">
        <v>9540</v>
      </c>
      <c r="AA1214" t="s">
        <v>9541</v>
      </c>
    </row>
    <row r="1215" spans="1:27" x14ac:dyDescent="0.3">
      <c r="A1215" s="67" t="s">
        <v>6016</v>
      </c>
      <c r="B1215" s="67" t="s">
        <v>5258</v>
      </c>
      <c r="C1215" s="67" t="s">
        <v>9483</v>
      </c>
      <c r="D1215" s="67" t="s">
        <v>3800</v>
      </c>
      <c r="E1215" s="67" t="s">
        <v>9484</v>
      </c>
      <c r="F1215" s="67" t="s">
        <v>9485</v>
      </c>
      <c r="G1215" s="67" t="s">
        <v>9486</v>
      </c>
      <c r="H1215" s="67" t="s">
        <v>9487</v>
      </c>
      <c r="I1215" s="67" t="s">
        <v>9487</v>
      </c>
      <c r="J1215" s="67" t="s">
        <v>9487</v>
      </c>
      <c r="K1215" s="67" t="s">
        <v>9419</v>
      </c>
      <c r="L1215" s="67" t="s">
        <v>9485</v>
      </c>
      <c r="M1215" s="67" t="s">
        <v>697</v>
      </c>
      <c r="O1215" s="67"/>
      <c r="P1215" s="67"/>
      <c r="Q1215" s="67" t="s">
        <v>3801</v>
      </c>
      <c r="R1215" s="67" t="s">
        <v>9520</v>
      </c>
      <c r="S1215">
        <v>0</v>
      </c>
      <c r="T1215" s="67"/>
      <c r="U1215">
        <v>1362500</v>
      </c>
      <c r="V1215" s="58">
        <v>45108</v>
      </c>
      <c r="W1215" s="67" t="s">
        <v>9521</v>
      </c>
      <c r="X1215" s="67" t="s">
        <v>4</v>
      </c>
      <c r="Y1215">
        <v>7</v>
      </c>
      <c r="Z1215" t="s">
        <v>9540</v>
      </c>
      <c r="AA1215" t="s">
        <v>9541</v>
      </c>
    </row>
    <row r="1216" spans="1:27" x14ac:dyDescent="0.3">
      <c r="A1216" s="67" t="s">
        <v>7190</v>
      </c>
      <c r="B1216" s="67" t="s">
        <v>5258</v>
      </c>
      <c r="C1216" s="67" t="s">
        <v>9483</v>
      </c>
      <c r="D1216" s="67" t="s">
        <v>3768</v>
      </c>
      <c r="E1216" s="67" t="s">
        <v>9484</v>
      </c>
      <c r="F1216" s="67" t="s">
        <v>9485</v>
      </c>
      <c r="G1216" s="67" t="s">
        <v>9486</v>
      </c>
      <c r="H1216" s="67" t="s">
        <v>9487</v>
      </c>
      <c r="I1216" s="67" t="s">
        <v>9487</v>
      </c>
      <c r="J1216" s="67" t="s">
        <v>9487</v>
      </c>
      <c r="K1216" s="67" t="s">
        <v>9419</v>
      </c>
      <c r="L1216" s="67" t="s">
        <v>9485</v>
      </c>
      <c r="M1216" s="67" t="s">
        <v>697</v>
      </c>
      <c r="O1216" s="67"/>
      <c r="P1216" s="67"/>
      <c r="Q1216" s="67" t="s">
        <v>3769</v>
      </c>
      <c r="R1216" s="67" t="s">
        <v>9439</v>
      </c>
      <c r="S1216">
        <v>0</v>
      </c>
      <c r="T1216" s="67" t="s">
        <v>9488</v>
      </c>
      <c r="U1216">
        <v>7092729</v>
      </c>
      <c r="V1216" s="58">
        <v>45108</v>
      </c>
      <c r="W1216" s="67" t="s">
        <v>9521</v>
      </c>
      <c r="X1216" s="67" t="s">
        <v>4</v>
      </c>
      <c r="Y1216">
        <v>7</v>
      </c>
      <c r="Z1216" t="s">
        <v>9540</v>
      </c>
      <c r="AA1216" t="s">
        <v>9541</v>
      </c>
    </row>
    <row r="1217" spans="1:27" x14ac:dyDescent="0.3">
      <c r="A1217" s="67" t="s">
        <v>7123</v>
      </c>
      <c r="B1217" s="67" t="s">
        <v>5258</v>
      </c>
      <c r="C1217" s="67" t="s">
        <v>9483</v>
      </c>
      <c r="D1217" s="67" t="s">
        <v>4645</v>
      </c>
      <c r="E1217" s="67" t="s">
        <v>9484</v>
      </c>
      <c r="F1217" s="67" t="s">
        <v>9485</v>
      </c>
      <c r="G1217" s="67" t="s">
        <v>9486</v>
      </c>
      <c r="H1217" s="67" t="s">
        <v>9487</v>
      </c>
      <c r="I1217" s="67" t="s">
        <v>9487</v>
      </c>
      <c r="J1217" s="67" t="s">
        <v>9487</v>
      </c>
      <c r="K1217" s="67" t="s">
        <v>9419</v>
      </c>
      <c r="L1217" s="67" t="s">
        <v>9485</v>
      </c>
      <c r="M1217" s="67" t="s">
        <v>697</v>
      </c>
      <c r="N1217">
        <v>1</v>
      </c>
      <c r="O1217" s="67" t="s">
        <v>9397</v>
      </c>
      <c r="P1217" s="67" t="s">
        <v>9415</v>
      </c>
      <c r="Q1217" s="67" t="s">
        <v>4646</v>
      </c>
      <c r="R1217" s="67" t="s">
        <v>9429</v>
      </c>
      <c r="S1217">
        <v>0</v>
      </c>
      <c r="T1217" s="67" t="s">
        <v>9482</v>
      </c>
      <c r="U1217">
        <v>2879660</v>
      </c>
      <c r="V1217" s="58">
        <v>45108</v>
      </c>
      <c r="W1217" s="67" t="s">
        <v>9521</v>
      </c>
      <c r="X1217" s="67" t="s">
        <v>4</v>
      </c>
      <c r="Y1217">
        <v>7</v>
      </c>
      <c r="Z1217" t="s">
        <v>9540</v>
      </c>
      <c r="AA1217" t="s">
        <v>9541</v>
      </c>
    </row>
    <row r="1218" spans="1:27" x14ac:dyDescent="0.3">
      <c r="A1218" s="67" t="s">
        <v>7188</v>
      </c>
      <c r="B1218" s="67" t="s">
        <v>5258</v>
      </c>
      <c r="C1218" s="67" t="s">
        <v>9483</v>
      </c>
      <c r="D1218" s="67" t="s">
        <v>4645</v>
      </c>
      <c r="E1218" s="67" t="s">
        <v>9484</v>
      </c>
      <c r="F1218" s="67" t="s">
        <v>9485</v>
      </c>
      <c r="G1218" s="67" t="s">
        <v>9486</v>
      </c>
      <c r="H1218" s="67" t="s">
        <v>9487</v>
      </c>
      <c r="I1218" s="67" t="s">
        <v>9487</v>
      </c>
      <c r="J1218" s="67" t="s">
        <v>9487</v>
      </c>
      <c r="K1218" s="67" t="s">
        <v>9419</v>
      </c>
      <c r="L1218" s="67" t="s">
        <v>9485</v>
      </c>
      <c r="M1218" s="67" t="s">
        <v>697</v>
      </c>
      <c r="N1218">
        <v>2</v>
      </c>
      <c r="O1218" s="67" t="s">
        <v>9398</v>
      </c>
      <c r="P1218" s="67" t="s">
        <v>9415</v>
      </c>
      <c r="Q1218" s="67" t="s">
        <v>4646</v>
      </c>
      <c r="R1218" s="67" t="s">
        <v>9429</v>
      </c>
      <c r="S1218">
        <v>0</v>
      </c>
      <c r="T1218" s="67" t="s">
        <v>9482</v>
      </c>
      <c r="U1218">
        <v>4938328</v>
      </c>
      <c r="V1218" s="58">
        <v>45108</v>
      </c>
      <c r="W1218" s="67" t="s">
        <v>9521</v>
      </c>
      <c r="X1218" s="67" t="s">
        <v>4</v>
      </c>
      <c r="Y1218">
        <v>7</v>
      </c>
      <c r="Z1218" t="s">
        <v>9540</v>
      </c>
      <c r="AA1218" t="s">
        <v>9541</v>
      </c>
    </row>
    <row r="1219" spans="1:27" x14ac:dyDescent="0.3">
      <c r="A1219" s="67" t="s">
        <v>7201</v>
      </c>
      <c r="B1219" s="67" t="s">
        <v>5258</v>
      </c>
      <c r="C1219" s="67" t="s">
        <v>9483</v>
      </c>
      <c r="D1219" s="67" t="s">
        <v>4645</v>
      </c>
      <c r="E1219" s="67" t="s">
        <v>9484</v>
      </c>
      <c r="F1219" s="67" t="s">
        <v>9485</v>
      </c>
      <c r="G1219" s="67" t="s">
        <v>9486</v>
      </c>
      <c r="H1219" s="67" t="s">
        <v>9487</v>
      </c>
      <c r="I1219" s="67" t="s">
        <v>9487</v>
      </c>
      <c r="J1219" s="67" t="s">
        <v>9487</v>
      </c>
      <c r="K1219" s="67" t="s">
        <v>9419</v>
      </c>
      <c r="L1219" s="67" t="s">
        <v>9485</v>
      </c>
      <c r="M1219" s="67" t="s">
        <v>697</v>
      </c>
      <c r="N1219">
        <v>3</v>
      </c>
      <c r="O1219" s="67" t="s">
        <v>9399</v>
      </c>
      <c r="P1219" s="67" t="s">
        <v>9415</v>
      </c>
      <c r="Q1219" s="67" t="s">
        <v>4646</v>
      </c>
      <c r="R1219" s="67" t="s">
        <v>9429</v>
      </c>
      <c r="S1219">
        <v>0</v>
      </c>
      <c r="T1219" s="67" t="s">
        <v>9482</v>
      </c>
      <c r="U1219">
        <v>4711010</v>
      </c>
      <c r="V1219" s="58">
        <v>45108</v>
      </c>
      <c r="W1219" s="67" t="s">
        <v>9521</v>
      </c>
      <c r="X1219" s="67" t="s">
        <v>4</v>
      </c>
      <c r="Y1219">
        <v>7</v>
      </c>
      <c r="Z1219" t="s">
        <v>9540</v>
      </c>
      <c r="AA1219" t="s">
        <v>9541</v>
      </c>
    </row>
    <row r="1220" spans="1:27" x14ac:dyDescent="0.3">
      <c r="A1220" s="67" t="s">
        <v>7215</v>
      </c>
      <c r="B1220" s="67" t="s">
        <v>5258</v>
      </c>
      <c r="C1220" s="67" t="s">
        <v>9483</v>
      </c>
      <c r="D1220" s="67" t="s">
        <v>4645</v>
      </c>
      <c r="E1220" s="67" t="s">
        <v>9484</v>
      </c>
      <c r="F1220" s="67" t="s">
        <v>9485</v>
      </c>
      <c r="G1220" s="67" t="s">
        <v>9486</v>
      </c>
      <c r="H1220" s="67" t="s">
        <v>9487</v>
      </c>
      <c r="I1220" s="67" t="s">
        <v>9487</v>
      </c>
      <c r="J1220" s="67" t="s">
        <v>9487</v>
      </c>
      <c r="K1220" s="67" t="s">
        <v>9419</v>
      </c>
      <c r="L1220" s="67" t="s">
        <v>9485</v>
      </c>
      <c r="M1220" s="67" t="s">
        <v>697</v>
      </c>
      <c r="N1220">
        <v>4</v>
      </c>
      <c r="O1220" s="67" t="s">
        <v>9400</v>
      </c>
      <c r="P1220" s="67" t="s">
        <v>9415</v>
      </c>
      <c r="Q1220" s="67" t="s">
        <v>4646</v>
      </c>
      <c r="R1220" s="67" t="s">
        <v>9429</v>
      </c>
      <c r="S1220">
        <v>0</v>
      </c>
      <c r="T1220" s="67" t="s">
        <v>9482</v>
      </c>
      <c r="U1220">
        <v>3752525</v>
      </c>
      <c r="V1220" s="58">
        <v>45108</v>
      </c>
      <c r="W1220" s="67" t="s">
        <v>9521</v>
      </c>
      <c r="X1220" s="67" t="s">
        <v>4</v>
      </c>
      <c r="Y1220">
        <v>7</v>
      </c>
      <c r="Z1220" t="s">
        <v>9540</v>
      </c>
      <c r="AA1220" t="s">
        <v>9541</v>
      </c>
    </row>
    <row r="1221" spans="1:27" x14ac:dyDescent="0.3">
      <c r="A1221" s="67" t="s">
        <v>5548</v>
      </c>
      <c r="B1221" s="67" t="s">
        <v>5258</v>
      </c>
      <c r="C1221" s="67" t="s">
        <v>9483</v>
      </c>
      <c r="D1221" s="67" t="s">
        <v>4645</v>
      </c>
      <c r="E1221" s="67" t="s">
        <v>9484</v>
      </c>
      <c r="F1221" s="67" t="s">
        <v>9485</v>
      </c>
      <c r="G1221" s="67" t="s">
        <v>9486</v>
      </c>
      <c r="H1221" s="67" t="s">
        <v>9487</v>
      </c>
      <c r="I1221" s="67" t="s">
        <v>9487</v>
      </c>
      <c r="J1221" s="67" t="s">
        <v>9487</v>
      </c>
      <c r="K1221" s="67" t="s">
        <v>9419</v>
      </c>
      <c r="L1221" s="67" t="s">
        <v>9485</v>
      </c>
      <c r="M1221" s="67" t="s">
        <v>697</v>
      </c>
      <c r="N1221">
        <v>5</v>
      </c>
      <c r="O1221" s="67" t="s">
        <v>9401</v>
      </c>
      <c r="P1221" s="67" t="s">
        <v>9415</v>
      </c>
      <c r="Q1221" s="67" t="s">
        <v>4646</v>
      </c>
      <c r="R1221" s="67" t="s">
        <v>9429</v>
      </c>
      <c r="S1221">
        <v>0</v>
      </c>
      <c r="T1221" s="67" t="s">
        <v>9482</v>
      </c>
      <c r="U1221">
        <v>3594934</v>
      </c>
      <c r="V1221" s="58">
        <v>45108</v>
      </c>
      <c r="W1221" s="67" t="s">
        <v>9521</v>
      </c>
      <c r="X1221" s="67" t="s">
        <v>4</v>
      </c>
      <c r="Y1221">
        <v>7</v>
      </c>
      <c r="Z1221" t="s">
        <v>9540</v>
      </c>
      <c r="AA1221" t="s">
        <v>9541</v>
      </c>
    </row>
    <row r="1222" spans="1:27" x14ac:dyDescent="0.3">
      <c r="A1222" s="67" t="s">
        <v>5994</v>
      </c>
      <c r="B1222" s="67" t="s">
        <v>5258</v>
      </c>
      <c r="C1222" s="67" t="s">
        <v>9483</v>
      </c>
      <c r="D1222" s="67" t="s">
        <v>4645</v>
      </c>
      <c r="E1222" s="67" t="s">
        <v>9484</v>
      </c>
      <c r="F1222" s="67" t="s">
        <v>9485</v>
      </c>
      <c r="G1222" s="67" t="s">
        <v>9486</v>
      </c>
      <c r="H1222" s="67" t="s">
        <v>9487</v>
      </c>
      <c r="I1222" s="67" t="s">
        <v>9487</v>
      </c>
      <c r="J1222" s="67" t="s">
        <v>9487</v>
      </c>
      <c r="K1222" s="67" t="s">
        <v>9419</v>
      </c>
      <c r="L1222" s="67" t="s">
        <v>9485</v>
      </c>
      <c r="M1222" s="67" t="s">
        <v>697</v>
      </c>
      <c r="N1222">
        <v>6</v>
      </c>
      <c r="O1222" s="67" t="s">
        <v>9403</v>
      </c>
      <c r="P1222" s="67" t="s">
        <v>9415</v>
      </c>
      <c r="Q1222" s="67" t="s">
        <v>4646</v>
      </c>
      <c r="R1222" s="67" t="s">
        <v>9429</v>
      </c>
      <c r="S1222">
        <v>0</v>
      </c>
      <c r="T1222" s="67" t="s">
        <v>9482</v>
      </c>
      <c r="U1222">
        <v>1699043</v>
      </c>
      <c r="V1222" s="58">
        <v>45108</v>
      </c>
      <c r="W1222" s="67" t="s">
        <v>9521</v>
      </c>
      <c r="X1222" s="67" t="s">
        <v>4</v>
      </c>
      <c r="Y1222">
        <v>7</v>
      </c>
      <c r="Z1222" t="s">
        <v>9540</v>
      </c>
      <c r="AA1222" t="s">
        <v>9541</v>
      </c>
    </row>
    <row r="1223" spans="1:27" x14ac:dyDescent="0.3">
      <c r="A1223" s="67" t="s">
        <v>5489</v>
      </c>
      <c r="B1223" s="67" t="s">
        <v>5258</v>
      </c>
      <c r="C1223" s="67" t="s">
        <v>9483</v>
      </c>
      <c r="D1223" s="67" t="s">
        <v>4645</v>
      </c>
      <c r="E1223" s="67" t="s">
        <v>9484</v>
      </c>
      <c r="F1223" s="67" t="s">
        <v>9485</v>
      </c>
      <c r="G1223" s="67" t="s">
        <v>9486</v>
      </c>
      <c r="H1223" s="67" t="s">
        <v>9487</v>
      </c>
      <c r="I1223" s="67" t="s">
        <v>9487</v>
      </c>
      <c r="J1223" s="67" t="s">
        <v>9487</v>
      </c>
      <c r="K1223" s="67" t="s">
        <v>9419</v>
      </c>
      <c r="L1223" s="67" t="s">
        <v>9485</v>
      </c>
      <c r="M1223" s="67" t="s">
        <v>697</v>
      </c>
      <c r="N1223">
        <v>8</v>
      </c>
      <c r="O1223" s="67" t="s">
        <v>9405</v>
      </c>
      <c r="P1223" s="67" t="s">
        <v>9415</v>
      </c>
      <c r="Q1223" s="67" t="s">
        <v>4646</v>
      </c>
      <c r="R1223" s="67" t="s">
        <v>9429</v>
      </c>
      <c r="S1223">
        <v>0</v>
      </c>
      <c r="T1223" s="67" t="s">
        <v>9482</v>
      </c>
      <c r="U1223">
        <v>867440</v>
      </c>
      <c r="V1223" s="58">
        <v>45108</v>
      </c>
      <c r="W1223" s="67" t="s">
        <v>9521</v>
      </c>
      <c r="X1223" s="67" t="s">
        <v>4</v>
      </c>
      <c r="Y1223">
        <v>7</v>
      </c>
      <c r="Z1223" t="s">
        <v>9540</v>
      </c>
      <c r="AA1223" t="s">
        <v>9541</v>
      </c>
    </row>
    <row r="1224" spans="1:27" x14ac:dyDescent="0.3">
      <c r="A1224" s="67" t="s">
        <v>8729</v>
      </c>
      <c r="B1224" s="67" t="s">
        <v>5258</v>
      </c>
      <c r="C1224" s="67" t="s">
        <v>9483</v>
      </c>
      <c r="D1224" s="67" t="s">
        <v>4645</v>
      </c>
      <c r="E1224" s="67" t="s">
        <v>9484</v>
      </c>
      <c r="F1224" s="67" t="s">
        <v>9485</v>
      </c>
      <c r="G1224" s="67" t="s">
        <v>9486</v>
      </c>
      <c r="H1224" s="67" t="s">
        <v>9487</v>
      </c>
      <c r="I1224" s="67" t="s">
        <v>9487</v>
      </c>
      <c r="J1224" s="67" t="s">
        <v>9487</v>
      </c>
      <c r="K1224" s="67" t="s">
        <v>9419</v>
      </c>
      <c r="L1224" s="67" t="s">
        <v>9485</v>
      </c>
      <c r="M1224" s="67" t="s">
        <v>697</v>
      </c>
      <c r="N1224">
        <v>9</v>
      </c>
      <c r="O1224" s="67" t="s">
        <v>9406</v>
      </c>
      <c r="P1224" s="67" t="s">
        <v>9415</v>
      </c>
      <c r="Q1224" s="67" t="s">
        <v>4646</v>
      </c>
      <c r="R1224" s="67" t="s">
        <v>9429</v>
      </c>
      <c r="S1224">
        <v>0</v>
      </c>
      <c r="T1224" s="67" t="s">
        <v>9482</v>
      </c>
      <c r="U1224">
        <v>108500</v>
      </c>
      <c r="V1224" s="58">
        <v>45108</v>
      </c>
      <c r="W1224" s="67" t="s">
        <v>9521</v>
      </c>
      <c r="X1224" s="67" t="s">
        <v>4</v>
      </c>
      <c r="Y1224">
        <v>7</v>
      </c>
      <c r="Z1224" t="s">
        <v>9540</v>
      </c>
      <c r="AA1224" t="s">
        <v>9541</v>
      </c>
    </row>
    <row r="1225" spans="1:27" x14ac:dyDescent="0.3">
      <c r="A1225" s="67" t="s">
        <v>7193</v>
      </c>
      <c r="B1225" s="67" t="s">
        <v>5258</v>
      </c>
      <c r="C1225" s="67" t="s">
        <v>9483</v>
      </c>
      <c r="D1225" s="67" t="s">
        <v>4645</v>
      </c>
      <c r="E1225" s="67" t="s">
        <v>9484</v>
      </c>
      <c r="F1225" s="67" t="s">
        <v>9485</v>
      </c>
      <c r="G1225" s="67" t="s">
        <v>9486</v>
      </c>
      <c r="H1225" s="67" t="s">
        <v>9487</v>
      </c>
      <c r="I1225" s="67" t="s">
        <v>9487</v>
      </c>
      <c r="J1225" s="67" t="s">
        <v>9487</v>
      </c>
      <c r="K1225" s="67" t="s">
        <v>9419</v>
      </c>
      <c r="L1225" s="67" t="s">
        <v>9485</v>
      </c>
      <c r="M1225" s="67" t="s">
        <v>697</v>
      </c>
      <c r="N1225">
        <v>12</v>
      </c>
      <c r="O1225" s="67" t="s">
        <v>9408</v>
      </c>
      <c r="P1225" s="67" t="s">
        <v>9417</v>
      </c>
      <c r="Q1225" s="67" t="s">
        <v>4646</v>
      </c>
      <c r="R1225" s="67" t="s">
        <v>9429</v>
      </c>
      <c r="S1225">
        <v>0</v>
      </c>
      <c r="T1225" s="67" t="s">
        <v>9482</v>
      </c>
      <c r="U1225">
        <v>1604505</v>
      </c>
      <c r="V1225" s="58">
        <v>45108</v>
      </c>
      <c r="W1225" s="67" t="s">
        <v>9521</v>
      </c>
      <c r="X1225" s="67" t="s">
        <v>4</v>
      </c>
      <c r="Y1225">
        <v>7</v>
      </c>
      <c r="Z1225" t="s">
        <v>9540</v>
      </c>
      <c r="AA1225" t="s">
        <v>9541</v>
      </c>
    </row>
    <row r="1226" spans="1:27" x14ac:dyDescent="0.3">
      <c r="A1226" s="67" t="s">
        <v>7195</v>
      </c>
      <c r="B1226" s="67" t="s">
        <v>5258</v>
      </c>
      <c r="C1226" s="67" t="s">
        <v>9483</v>
      </c>
      <c r="D1226" s="67" t="s">
        <v>4645</v>
      </c>
      <c r="E1226" s="67" t="s">
        <v>9484</v>
      </c>
      <c r="F1226" s="67" t="s">
        <v>9485</v>
      </c>
      <c r="G1226" s="67" t="s">
        <v>9486</v>
      </c>
      <c r="H1226" s="67" t="s">
        <v>9487</v>
      </c>
      <c r="I1226" s="67" t="s">
        <v>9487</v>
      </c>
      <c r="J1226" s="67" t="s">
        <v>9487</v>
      </c>
      <c r="K1226" s="67" t="s">
        <v>9419</v>
      </c>
      <c r="L1226" s="67" t="s">
        <v>9485</v>
      </c>
      <c r="M1226" s="67" t="s">
        <v>697</v>
      </c>
      <c r="N1226">
        <v>13</v>
      </c>
      <c r="O1226" s="67" t="s">
        <v>9409</v>
      </c>
      <c r="P1226" s="67" t="s">
        <v>9417</v>
      </c>
      <c r="Q1226" s="67" t="s">
        <v>4646</v>
      </c>
      <c r="R1226" s="67" t="s">
        <v>9429</v>
      </c>
      <c r="S1226">
        <v>0</v>
      </c>
      <c r="T1226" s="67" t="s">
        <v>9482</v>
      </c>
      <c r="U1226">
        <v>1208847</v>
      </c>
      <c r="V1226" s="58">
        <v>45108</v>
      </c>
      <c r="W1226" s="67" t="s">
        <v>9521</v>
      </c>
      <c r="X1226" s="67" t="s">
        <v>4</v>
      </c>
      <c r="Y1226">
        <v>7</v>
      </c>
      <c r="Z1226" t="s">
        <v>9540</v>
      </c>
      <c r="AA1226" t="s">
        <v>9541</v>
      </c>
    </row>
    <row r="1227" spans="1:27" x14ac:dyDescent="0.3">
      <c r="A1227" s="67" t="s">
        <v>7197</v>
      </c>
      <c r="B1227" s="67" t="s">
        <v>5258</v>
      </c>
      <c r="C1227" s="67" t="s">
        <v>9483</v>
      </c>
      <c r="D1227" s="67" t="s">
        <v>4645</v>
      </c>
      <c r="E1227" s="67" t="s">
        <v>9484</v>
      </c>
      <c r="F1227" s="67" t="s">
        <v>9485</v>
      </c>
      <c r="G1227" s="67" t="s">
        <v>9486</v>
      </c>
      <c r="H1227" s="67" t="s">
        <v>9487</v>
      </c>
      <c r="I1227" s="67" t="s">
        <v>9487</v>
      </c>
      <c r="J1227" s="67" t="s">
        <v>9487</v>
      </c>
      <c r="K1227" s="67" t="s">
        <v>9419</v>
      </c>
      <c r="L1227" s="67" t="s">
        <v>9485</v>
      </c>
      <c r="M1227" s="67" t="s">
        <v>697</v>
      </c>
      <c r="N1227">
        <v>14</v>
      </c>
      <c r="O1227" s="67" t="s">
        <v>9410</v>
      </c>
      <c r="P1227" s="67" t="s">
        <v>9417</v>
      </c>
      <c r="Q1227" s="67" t="s">
        <v>4646</v>
      </c>
      <c r="R1227" s="67" t="s">
        <v>9429</v>
      </c>
      <c r="S1227">
        <v>0</v>
      </c>
      <c r="T1227" s="67" t="s">
        <v>9482</v>
      </c>
      <c r="U1227">
        <v>1149700</v>
      </c>
      <c r="V1227" s="58">
        <v>45108</v>
      </c>
      <c r="W1227" s="67" t="s">
        <v>9521</v>
      </c>
      <c r="X1227" s="67" t="s">
        <v>4</v>
      </c>
      <c r="Y1227">
        <v>7</v>
      </c>
      <c r="Z1227" t="s">
        <v>9540</v>
      </c>
      <c r="AA1227" t="s">
        <v>9541</v>
      </c>
    </row>
    <row r="1228" spans="1:27" x14ac:dyDescent="0.3">
      <c r="A1228" s="67" t="s">
        <v>7199</v>
      </c>
      <c r="B1228" s="67" t="s">
        <v>5258</v>
      </c>
      <c r="C1228" s="67" t="s">
        <v>9483</v>
      </c>
      <c r="D1228" s="67" t="s">
        <v>4645</v>
      </c>
      <c r="E1228" s="67" t="s">
        <v>9484</v>
      </c>
      <c r="F1228" s="67" t="s">
        <v>9485</v>
      </c>
      <c r="G1228" s="67" t="s">
        <v>9486</v>
      </c>
      <c r="H1228" s="67" t="s">
        <v>9487</v>
      </c>
      <c r="I1228" s="67" t="s">
        <v>9487</v>
      </c>
      <c r="J1228" s="67" t="s">
        <v>9487</v>
      </c>
      <c r="K1228" s="67" t="s">
        <v>9419</v>
      </c>
      <c r="L1228" s="67" t="s">
        <v>9485</v>
      </c>
      <c r="M1228" s="67" t="s">
        <v>697</v>
      </c>
      <c r="N1228">
        <v>16</v>
      </c>
      <c r="O1228" s="67" t="s">
        <v>9412</v>
      </c>
      <c r="P1228" s="67" t="s">
        <v>9417</v>
      </c>
      <c r="Q1228" s="67" t="s">
        <v>4646</v>
      </c>
      <c r="R1228" s="67" t="s">
        <v>9429</v>
      </c>
      <c r="S1228">
        <v>0</v>
      </c>
      <c r="T1228" s="67" t="s">
        <v>9482</v>
      </c>
      <c r="U1228">
        <v>775368</v>
      </c>
      <c r="V1228" s="58">
        <v>45108</v>
      </c>
      <c r="W1228" s="67" t="s">
        <v>9521</v>
      </c>
      <c r="X1228" s="67" t="s">
        <v>4</v>
      </c>
      <c r="Y1228">
        <v>7</v>
      </c>
      <c r="Z1228" t="s">
        <v>9540</v>
      </c>
      <c r="AA1228" t="s">
        <v>9541</v>
      </c>
    </row>
    <row r="1229" spans="1:27" x14ac:dyDescent="0.3">
      <c r="A1229" s="67" t="s">
        <v>7209</v>
      </c>
      <c r="B1229" s="67" t="s">
        <v>5258</v>
      </c>
      <c r="C1229" s="67" t="s">
        <v>9483</v>
      </c>
      <c r="D1229" s="67" t="s">
        <v>4645</v>
      </c>
      <c r="E1229" s="67" t="s">
        <v>9484</v>
      </c>
      <c r="F1229" s="67" t="s">
        <v>9485</v>
      </c>
      <c r="G1229" s="67" t="s">
        <v>9486</v>
      </c>
      <c r="H1229" s="67" t="s">
        <v>9487</v>
      </c>
      <c r="I1229" s="67" t="s">
        <v>9487</v>
      </c>
      <c r="J1229" s="67" t="s">
        <v>9487</v>
      </c>
      <c r="K1229" s="67" t="s">
        <v>9419</v>
      </c>
      <c r="L1229" s="67" t="s">
        <v>9485</v>
      </c>
      <c r="M1229" s="67" t="s">
        <v>697</v>
      </c>
      <c r="N1229">
        <v>17</v>
      </c>
      <c r="O1229" s="67" t="s">
        <v>9413</v>
      </c>
      <c r="P1229" s="67" t="s">
        <v>9417</v>
      </c>
      <c r="Q1229" s="67" t="s">
        <v>4646</v>
      </c>
      <c r="R1229" s="67" t="s">
        <v>9429</v>
      </c>
      <c r="S1229">
        <v>0</v>
      </c>
      <c r="T1229" s="67" t="s">
        <v>9482</v>
      </c>
      <c r="U1229">
        <v>1527990</v>
      </c>
      <c r="V1229" s="58">
        <v>45108</v>
      </c>
      <c r="W1229" s="67" t="s">
        <v>9521</v>
      </c>
      <c r="X1229" s="67" t="s">
        <v>4</v>
      </c>
      <c r="Y1229">
        <v>7</v>
      </c>
      <c r="Z1229" t="s">
        <v>9540</v>
      </c>
      <c r="AA1229" t="s">
        <v>9541</v>
      </c>
    </row>
    <row r="1230" spans="1:27" x14ac:dyDescent="0.3">
      <c r="A1230" s="67" t="s">
        <v>7213</v>
      </c>
      <c r="B1230" s="67" t="s">
        <v>5258</v>
      </c>
      <c r="C1230" s="67" t="s">
        <v>9483</v>
      </c>
      <c r="D1230" s="67" t="s">
        <v>4645</v>
      </c>
      <c r="E1230" s="67" t="s">
        <v>9484</v>
      </c>
      <c r="F1230" s="67" t="s">
        <v>9485</v>
      </c>
      <c r="G1230" s="67" t="s">
        <v>9486</v>
      </c>
      <c r="H1230" s="67" t="s">
        <v>9487</v>
      </c>
      <c r="I1230" s="67" t="s">
        <v>9487</v>
      </c>
      <c r="J1230" s="67" t="s">
        <v>9487</v>
      </c>
      <c r="K1230" s="67" t="s">
        <v>9419</v>
      </c>
      <c r="L1230" s="67" t="s">
        <v>9485</v>
      </c>
      <c r="M1230" s="67" t="s">
        <v>697</v>
      </c>
      <c r="N1230">
        <v>18</v>
      </c>
      <c r="O1230" s="67" t="s">
        <v>9414</v>
      </c>
      <c r="P1230" s="67" t="s">
        <v>9417</v>
      </c>
      <c r="Q1230" s="67" t="s">
        <v>4646</v>
      </c>
      <c r="R1230" s="67" t="s">
        <v>9429</v>
      </c>
      <c r="S1230">
        <v>0</v>
      </c>
      <c r="T1230" s="67" t="s">
        <v>9482</v>
      </c>
      <c r="U1230">
        <v>3329024</v>
      </c>
      <c r="V1230" s="58">
        <v>45108</v>
      </c>
      <c r="W1230" s="67" t="s">
        <v>9521</v>
      </c>
      <c r="X1230" s="67" t="s">
        <v>4</v>
      </c>
      <c r="Y1230">
        <v>7</v>
      </c>
      <c r="Z1230" t="s">
        <v>9540</v>
      </c>
      <c r="AA1230" t="s">
        <v>9541</v>
      </c>
    </row>
    <row r="1231" spans="1:27" x14ac:dyDescent="0.3">
      <c r="A1231" s="67" t="s">
        <v>5474</v>
      </c>
      <c r="B1231" s="67" t="s">
        <v>5258</v>
      </c>
      <c r="C1231" s="67" t="s">
        <v>9483</v>
      </c>
      <c r="D1231" s="67" t="s">
        <v>4645</v>
      </c>
      <c r="E1231" s="67" t="s">
        <v>9484</v>
      </c>
      <c r="F1231" s="67" t="s">
        <v>9485</v>
      </c>
      <c r="G1231" s="67" t="s">
        <v>9486</v>
      </c>
      <c r="H1231" s="67" t="s">
        <v>9487</v>
      </c>
      <c r="I1231" s="67" t="s">
        <v>6</v>
      </c>
      <c r="J1231" s="67" t="s">
        <v>9487</v>
      </c>
      <c r="K1231" s="67" t="s">
        <v>9433</v>
      </c>
      <c r="L1231" s="67" t="s">
        <v>9485</v>
      </c>
      <c r="M1231" s="67" t="s">
        <v>697</v>
      </c>
      <c r="O1231" s="67"/>
      <c r="P1231" s="67"/>
      <c r="Q1231" s="67" t="s">
        <v>4646</v>
      </c>
      <c r="R1231" s="67" t="s">
        <v>9429</v>
      </c>
      <c r="S1231">
        <v>0</v>
      </c>
      <c r="T1231" s="67" t="s">
        <v>9482</v>
      </c>
      <c r="U1231">
        <v>40765000</v>
      </c>
      <c r="V1231" s="58">
        <v>45109</v>
      </c>
      <c r="W1231" s="67" t="s">
        <v>9489</v>
      </c>
      <c r="X1231" s="67" t="s">
        <v>7</v>
      </c>
      <c r="Y1231">
        <v>7</v>
      </c>
      <c r="Z1231" t="s">
        <v>9540</v>
      </c>
      <c r="AA1231" t="s">
        <v>9541</v>
      </c>
    </row>
    <row r="1232" spans="1:27" x14ac:dyDescent="0.3">
      <c r="A1232" s="67" t="s">
        <v>5505</v>
      </c>
      <c r="B1232" s="67" t="s">
        <v>5258</v>
      </c>
      <c r="C1232" s="67" t="s">
        <v>9483</v>
      </c>
      <c r="D1232" s="67" t="s">
        <v>4179</v>
      </c>
      <c r="E1232" s="67" t="s">
        <v>9484</v>
      </c>
      <c r="F1232" s="67" t="s">
        <v>9485</v>
      </c>
      <c r="G1232" s="67" t="s">
        <v>9486</v>
      </c>
      <c r="H1232" s="67" t="s">
        <v>9487</v>
      </c>
      <c r="I1232" s="67" t="s">
        <v>6</v>
      </c>
      <c r="J1232" s="67" t="s">
        <v>9487</v>
      </c>
      <c r="K1232" s="67" t="s">
        <v>9433</v>
      </c>
      <c r="L1232" s="67" t="s">
        <v>9485</v>
      </c>
      <c r="M1232" s="67" t="s">
        <v>697</v>
      </c>
      <c r="O1232" s="67"/>
      <c r="P1232" s="67"/>
      <c r="Q1232" s="67" t="s">
        <v>4180</v>
      </c>
      <c r="R1232" s="67" t="s">
        <v>9427</v>
      </c>
      <c r="S1232">
        <v>0</v>
      </c>
      <c r="T1232" s="67" t="s">
        <v>9481</v>
      </c>
      <c r="U1232">
        <v>190000</v>
      </c>
      <c r="V1232" s="58">
        <v>45110</v>
      </c>
      <c r="W1232" s="67" t="s">
        <v>9489</v>
      </c>
      <c r="X1232" s="67" t="s">
        <v>7</v>
      </c>
      <c r="Y1232">
        <v>7</v>
      </c>
      <c r="Z1232" t="s">
        <v>9540</v>
      </c>
      <c r="AA1232" t="s">
        <v>9541</v>
      </c>
    </row>
    <row r="1233" spans="1:27" x14ac:dyDescent="0.3">
      <c r="A1233" s="67" t="s">
        <v>6020</v>
      </c>
      <c r="B1233" s="67" t="s">
        <v>5258</v>
      </c>
      <c r="C1233" s="67" t="s">
        <v>9483</v>
      </c>
      <c r="D1233" s="67" t="s">
        <v>3768</v>
      </c>
      <c r="E1233" s="67" t="s">
        <v>9484</v>
      </c>
      <c r="F1233" s="67" t="s">
        <v>9485</v>
      </c>
      <c r="G1233" s="67" t="s">
        <v>9486</v>
      </c>
      <c r="H1233" s="67" t="s">
        <v>9487</v>
      </c>
      <c r="I1233" s="67" t="s">
        <v>6</v>
      </c>
      <c r="J1233" s="67" t="s">
        <v>9487</v>
      </c>
      <c r="K1233" s="67" t="s">
        <v>9433</v>
      </c>
      <c r="L1233" s="67" t="s">
        <v>9485</v>
      </c>
      <c r="M1233" s="67" t="s">
        <v>697</v>
      </c>
      <c r="O1233" s="67"/>
      <c r="P1233" s="67"/>
      <c r="Q1233" s="67" t="s">
        <v>3769</v>
      </c>
      <c r="R1233" s="67" t="s">
        <v>9439</v>
      </c>
      <c r="S1233">
        <v>0</v>
      </c>
      <c r="T1233" s="67" t="s">
        <v>9488</v>
      </c>
      <c r="U1233">
        <v>1409790</v>
      </c>
      <c r="V1233" s="58">
        <v>45110</v>
      </c>
      <c r="W1233" s="67" t="s">
        <v>9489</v>
      </c>
      <c r="X1233" s="67" t="s">
        <v>7</v>
      </c>
      <c r="Y1233">
        <v>7</v>
      </c>
      <c r="Z1233" t="s">
        <v>9540</v>
      </c>
      <c r="AA1233" t="s">
        <v>9541</v>
      </c>
    </row>
    <row r="1234" spans="1:27" x14ac:dyDescent="0.3">
      <c r="A1234" s="67" t="s">
        <v>7190</v>
      </c>
      <c r="B1234" s="67" t="s">
        <v>5258</v>
      </c>
      <c r="C1234" s="67" t="s">
        <v>9483</v>
      </c>
      <c r="D1234" s="67" t="s">
        <v>961</v>
      </c>
      <c r="E1234" s="67" t="s">
        <v>9484</v>
      </c>
      <c r="F1234" s="67" t="s">
        <v>9485</v>
      </c>
      <c r="G1234" s="67" t="s">
        <v>9486</v>
      </c>
      <c r="H1234" s="67" t="s">
        <v>9487</v>
      </c>
      <c r="I1234" s="67" t="s">
        <v>6</v>
      </c>
      <c r="J1234" s="67" t="s">
        <v>9487</v>
      </c>
      <c r="K1234" s="67" t="s">
        <v>9433</v>
      </c>
      <c r="L1234" s="67" t="s">
        <v>9485</v>
      </c>
      <c r="M1234" s="67" t="s">
        <v>697</v>
      </c>
      <c r="O1234" s="67"/>
      <c r="P1234" s="67"/>
      <c r="Q1234" s="67" t="s">
        <v>962</v>
      </c>
      <c r="R1234" s="67" t="s">
        <v>9423</v>
      </c>
      <c r="S1234">
        <v>0</v>
      </c>
      <c r="T1234" s="67" t="s">
        <v>9481</v>
      </c>
      <c r="U1234">
        <v>13200000</v>
      </c>
      <c r="V1234" s="58">
        <v>45110</v>
      </c>
      <c r="W1234" s="67" t="s">
        <v>9489</v>
      </c>
      <c r="X1234" s="67" t="s">
        <v>7</v>
      </c>
      <c r="Y1234">
        <v>7</v>
      </c>
      <c r="Z1234" t="s">
        <v>9540</v>
      </c>
      <c r="AA1234" t="s">
        <v>9541</v>
      </c>
    </row>
    <row r="1235" spans="1:27" x14ac:dyDescent="0.3">
      <c r="A1235" s="67" t="s">
        <v>7201</v>
      </c>
      <c r="B1235" s="67" t="s">
        <v>5258</v>
      </c>
      <c r="C1235" s="67" t="s">
        <v>9483</v>
      </c>
      <c r="D1235" s="67" t="s">
        <v>2091</v>
      </c>
      <c r="E1235" s="67" t="s">
        <v>9484</v>
      </c>
      <c r="F1235" s="67" t="s">
        <v>9485</v>
      </c>
      <c r="G1235" s="67" t="s">
        <v>9486</v>
      </c>
      <c r="H1235" s="67" t="s">
        <v>9487</v>
      </c>
      <c r="I1235" s="67" t="s">
        <v>6</v>
      </c>
      <c r="J1235" s="67" t="s">
        <v>9487</v>
      </c>
      <c r="K1235" s="67" t="s">
        <v>9433</v>
      </c>
      <c r="L1235" s="67" t="s">
        <v>9485</v>
      </c>
      <c r="M1235" s="67" t="s">
        <v>697</v>
      </c>
      <c r="N1235">
        <v>3</v>
      </c>
      <c r="O1235" s="67" t="s">
        <v>9399</v>
      </c>
      <c r="P1235" s="67" t="s">
        <v>9415</v>
      </c>
      <c r="Q1235" s="67" t="s">
        <v>2092</v>
      </c>
      <c r="R1235" s="67" t="s">
        <v>9424</v>
      </c>
      <c r="S1235">
        <v>0</v>
      </c>
      <c r="T1235" s="67" t="s">
        <v>9481</v>
      </c>
      <c r="U1235">
        <v>2490000</v>
      </c>
      <c r="V1235" s="58">
        <v>45110</v>
      </c>
      <c r="W1235" s="67" t="s">
        <v>9489</v>
      </c>
      <c r="X1235" s="67" t="s">
        <v>7</v>
      </c>
      <c r="Y1235">
        <v>7</v>
      </c>
      <c r="Z1235" t="s">
        <v>9540</v>
      </c>
      <c r="AA1235" t="s">
        <v>9541</v>
      </c>
    </row>
    <row r="1236" spans="1:27" x14ac:dyDescent="0.3">
      <c r="A1236" s="67" t="s">
        <v>7123</v>
      </c>
      <c r="B1236" s="67" t="s">
        <v>5258</v>
      </c>
      <c r="C1236" s="67" t="s">
        <v>9483</v>
      </c>
      <c r="D1236" s="67" t="s">
        <v>4645</v>
      </c>
      <c r="E1236" s="67" t="s">
        <v>9484</v>
      </c>
      <c r="F1236" s="67" t="s">
        <v>9485</v>
      </c>
      <c r="G1236" s="67" t="s">
        <v>9486</v>
      </c>
      <c r="H1236" s="67" t="s">
        <v>9487</v>
      </c>
      <c r="I1236" s="67" t="s">
        <v>6</v>
      </c>
      <c r="J1236" s="67" t="s">
        <v>9487</v>
      </c>
      <c r="K1236" s="67" t="s">
        <v>9433</v>
      </c>
      <c r="L1236" s="67" t="s">
        <v>9485</v>
      </c>
      <c r="M1236" s="67" t="s">
        <v>697</v>
      </c>
      <c r="N1236">
        <v>1</v>
      </c>
      <c r="O1236" s="67" t="s">
        <v>9397</v>
      </c>
      <c r="P1236" s="67" t="s">
        <v>9415</v>
      </c>
      <c r="Q1236" s="67" t="s">
        <v>4646</v>
      </c>
      <c r="R1236" s="67" t="s">
        <v>9429</v>
      </c>
      <c r="S1236">
        <v>0</v>
      </c>
      <c r="T1236" s="67" t="s">
        <v>9482</v>
      </c>
      <c r="U1236">
        <v>135201</v>
      </c>
      <c r="V1236" s="58">
        <v>45110</v>
      </c>
      <c r="W1236" s="67" t="s">
        <v>9489</v>
      </c>
      <c r="X1236" s="67" t="s">
        <v>7</v>
      </c>
      <c r="Y1236">
        <v>7</v>
      </c>
      <c r="Z1236" t="s">
        <v>9540</v>
      </c>
      <c r="AA1236" t="s">
        <v>9541</v>
      </c>
    </row>
    <row r="1237" spans="1:27" x14ac:dyDescent="0.3">
      <c r="A1237" s="67" t="s">
        <v>7199</v>
      </c>
      <c r="B1237" s="67" t="s">
        <v>5258</v>
      </c>
      <c r="C1237" s="67" t="s">
        <v>9483</v>
      </c>
      <c r="D1237" s="67" t="s">
        <v>4645</v>
      </c>
      <c r="E1237" s="67" t="s">
        <v>9484</v>
      </c>
      <c r="F1237" s="67" t="s">
        <v>9485</v>
      </c>
      <c r="G1237" s="67" t="s">
        <v>9486</v>
      </c>
      <c r="H1237" s="67" t="s">
        <v>9487</v>
      </c>
      <c r="I1237" s="67" t="s">
        <v>6</v>
      </c>
      <c r="J1237" s="67" t="s">
        <v>9487</v>
      </c>
      <c r="K1237" s="67" t="s">
        <v>9433</v>
      </c>
      <c r="L1237" s="67" t="s">
        <v>9485</v>
      </c>
      <c r="M1237" s="67" t="s">
        <v>697</v>
      </c>
      <c r="N1237">
        <v>16</v>
      </c>
      <c r="O1237" s="67" t="s">
        <v>9412</v>
      </c>
      <c r="P1237" s="67" t="s">
        <v>9417</v>
      </c>
      <c r="Q1237" s="67" t="s">
        <v>4646</v>
      </c>
      <c r="R1237" s="67" t="s">
        <v>9429</v>
      </c>
      <c r="S1237">
        <v>0</v>
      </c>
      <c r="T1237" s="67" t="s">
        <v>9482</v>
      </c>
      <c r="U1237">
        <v>474750</v>
      </c>
      <c r="V1237" s="58">
        <v>45110</v>
      </c>
      <c r="W1237" s="67" t="s">
        <v>9489</v>
      </c>
      <c r="X1237" s="67" t="s">
        <v>7</v>
      </c>
      <c r="Y1237">
        <v>7</v>
      </c>
      <c r="Z1237" t="s">
        <v>9540</v>
      </c>
      <c r="AA1237" t="s">
        <v>9541</v>
      </c>
    </row>
    <row r="1238" spans="1:27" x14ac:dyDescent="0.3">
      <c r="A1238" s="67" t="s">
        <v>7190</v>
      </c>
      <c r="B1238" s="67" t="s">
        <v>5258</v>
      </c>
      <c r="C1238" s="67" t="s">
        <v>9483</v>
      </c>
      <c r="D1238" s="67" t="s">
        <v>961</v>
      </c>
      <c r="E1238" s="67" t="s">
        <v>9484</v>
      </c>
      <c r="F1238" s="67" t="s">
        <v>9485</v>
      </c>
      <c r="G1238" s="67" t="s">
        <v>9486</v>
      </c>
      <c r="H1238" s="67" t="s">
        <v>9487</v>
      </c>
      <c r="I1238" s="67" t="s">
        <v>6</v>
      </c>
      <c r="J1238" s="67" t="s">
        <v>9487</v>
      </c>
      <c r="K1238" s="67" t="s">
        <v>9433</v>
      </c>
      <c r="L1238" s="67" t="s">
        <v>9485</v>
      </c>
      <c r="M1238" s="67" t="s">
        <v>697</v>
      </c>
      <c r="O1238" s="67"/>
      <c r="P1238" s="67"/>
      <c r="Q1238" s="67" t="s">
        <v>962</v>
      </c>
      <c r="R1238" s="67" t="s">
        <v>9423</v>
      </c>
      <c r="S1238">
        <v>0</v>
      </c>
      <c r="T1238" s="67" t="s">
        <v>9481</v>
      </c>
      <c r="U1238">
        <v>15840000</v>
      </c>
      <c r="V1238" s="58">
        <v>45111</v>
      </c>
      <c r="W1238" s="67" t="s">
        <v>9489</v>
      </c>
      <c r="X1238" s="67" t="s">
        <v>7</v>
      </c>
      <c r="Y1238">
        <v>7</v>
      </c>
      <c r="Z1238" t="s">
        <v>9540</v>
      </c>
      <c r="AA1238" t="s">
        <v>9541</v>
      </c>
    </row>
    <row r="1239" spans="1:27" x14ac:dyDescent="0.3">
      <c r="A1239" s="67" t="s">
        <v>7203</v>
      </c>
      <c r="B1239" s="67" t="s">
        <v>5258</v>
      </c>
      <c r="C1239" s="67" t="s">
        <v>9483</v>
      </c>
      <c r="D1239" s="67" t="s">
        <v>2091</v>
      </c>
      <c r="E1239" s="67" t="s">
        <v>9484</v>
      </c>
      <c r="F1239" s="67" t="s">
        <v>9485</v>
      </c>
      <c r="G1239" s="67" t="s">
        <v>9486</v>
      </c>
      <c r="H1239" s="67" t="s">
        <v>9487</v>
      </c>
      <c r="I1239" s="67" t="s">
        <v>6</v>
      </c>
      <c r="J1239" s="67" t="s">
        <v>9487</v>
      </c>
      <c r="K1239" s="67" t="s">
        <v>9433</v>
      </c>
      <c r="L1239" s="67" t="s">
        <v>9485</v>
      </c>
      <c r="M1239" s="67" t="s">
        <v>697</v>
      </c>
      <c r="O1239" s="67"/>
      <c r="P1239" s="67"/>
      <c r="Q1239" s="67" t="s">
        <v>2092</v>
      </c>
      <c r="R1239" s="67" t="s">
        <v>9424</v>
      </c>
      <c r="S1239">
        <v>0</v>
      </c>
      <c r="T1239" s="67" t="s">
        <v>9481</v>
      </c>
      <c r="U1239">
        <v>500000</v>
      </c>
      <c r="V1239" s="58">
        <v>45111</v>
      </c>
      <c r="W1239" s="67" t="s">
        <v>9489</v>
      </c>
      <c r="X1239" s="67" t="s">
        <v>7</v>
      </c>
      <c r="Y1239">
        <v>7</v>
      </c>
      <c r="Z1239" t="s">
        <v>9540</v>
      </c>
      <c r="AA1239" t="s">
        <v>9541</v>
      </c>
    </row>
    <row r="1240" spans="1:27" x14ac:dyDescent="0.3">
      <c r="A1240" s="67" t="s">
        <v>6072</v>
      </c>
      <c r="B1240" s="67" t="s">
        <v>5258</v>
      </c>
      <c r="C1240" s="67" t="s">
        <v>9483</v>
      </c>
      <c r="D1240" s="67" t="s">
        <v>2091</v>
      </c>
      <c r="E1240" s="67" t="s">
        <v>9484</v>
      </c>
      <c r="F1240" s="67" t="s">
        <v>9485</v>
      </c>
      <c r="G1240" s="67" t="s">
        <v>9486</v>
      </c>
      <c r="H1240" s="67" t="s">
        <v>9487</v>
      </c>
      <c r="I1240" s="67" t="s">
        <v>6</v>
      </c>
      <c r="J1240" s="67" t="s">
        <v>9487</v>
      </c>
      <c r="K1240" s="67" t="s">
        <v>9433</v>
      </c>
      <c r="L1240" s="67" t="s">
        <v>9485</v>
      </c>
      <c r="M1240" s="67" t="s">
        <v>697</v>
      </c>
      <c r="O1240" s="67"/>
      <c r="P1240" s="67"/>
      <c r="Q1240" s="67" t="s">
        <v>2092</v>
      </c>
      <c r="R1240" s="67" t="s">
        <v>9424</v>
      </c>
      <c r="S1240">
        <v>0</v>
      </c>
      <c r="T1240" s="67" t="s">
        <v>9481</v>
      </c>
      <c r="U1240">
        <v>5000000</v>
      </c>
      <c r="V1240" s="58">
        <v>45111</v>
      </c>
      <c r="W1240" s="67" t="s">
        <v>9489</v>
      </c>
      <c r="X1240" s="67" t="s">
        <v>7</v>
      </c>
      <c r="Y1240">
        <v>7</v>
      </c>
      <c r="Z1240" t="s">
        <v>9540</v>
      </c>
      <c r="AA1240" t="s">
        <v>9541</v>
      </c>
    </row>
    <row r="1241" spans="1:27" x14ac:dyDescent="0.3">
      <c r="A1241" s="67" t="s">
        <v>7123</v>
      </c>
      <c r="B1241" s="67" t="s">
        <v>5258</v>
      </c>
      <c r="C1241" s="67" t="s">
        <v>9483</v>
      </c>
      <c r="D1241" s="67" t="s">
        <v>4179</v>
      </c>
      <c r="E1241" s="67" t="s">
        <v>9484</v>
      </c>
      <c r="F1241" s="67" t="s">
        <v>9485</v>
      </c>
      <c r="G1241" s="67" t="s">
        <v>9486</v>
      </c>
      <c r="H1241" s="67" t="s">
        <v>9487</v>
      </c>
      <c r="I1241" s="67" t="s">
        <v>6</v>
      </c>
      <c r="J1241" s="67" t="s">
        <v>9487</v>
      </c>
      <c r="K1241" s="67" t="s">
        <v>9433</v>
      </c>
      <c r="L1241" s="67" t="s">
        <v>9485</v>
      </c>
      <c r="M1241" s="67" t="s">
        <v>697</v>
      </c>
      <c r="N1241">
        <v>1</v>
      </c>
      <c r="O1241" s="67" t="s">
        <v>9397</v>
      </c>
      <c r="P1241" s="67" t="s">
        <v>9415</v>
      </c>
      <c r="Q1241" s="67" t="s">
        <v>4180</v>
      </c>
      <c r="R1241" s="67" t="s">
        <v>9427</v>
      </c>
      <c r="S1241">
        <v>0</v>
      </c>
      <c r="T1241" s="67" t="s">
        <v>9481</v>
      </c>
      <c r="U1241">
        <v>1930000</v>
      </c>
      <c r="V1241" s="58">
        <v>45111</v>
      </c>
      <c r="W1241" s="67" t="s">
        <v>9489</v>
      </c>
      <c r="X1241" s="67" t="s">
        <v>7</v>
      </c>
      <c r="Y1241">
        <v>7</v>
      </c>
      <c r="Z1241" t="s">
        <v>9540</v>
      </c>
      <c r="AA1241" t="s">
        <v>9541</v>
      </c>
    </row>
    <row r="1242" spans="1:27" x14ac:dyDescent="0.3">
      <c r="A1242" s="67" t="s">
        <v>5505</v>
      </c>
      <c r="B1242" s="67" t="s">
        <v>5258</v>
      </c>
      <c r="C1242" s="67" t="s">
        <v>9483</v>
      </c>
      <c r="D1242" s="67" t="s">
        <v>4179</v>
      </c>
      <c r="E1242" s="67" t="s">
        <v>9484</v>
      </c>
      <c r="F1242" s="67" t="s">
        <v>9485</v>
      </c>
      <c r="G1242" s="67" t="s">
        <v>9486</v>
      </c>
      <c r="H1242" s="67" t="s">
        <v>9487</v>
      </c>
      <c r="I1242" s="67" t="s">
        <v>6</v>
      </c>
      <c r="J1242" s="67" t="s">
        <v>9487</v>
      </c>
      <c r="K1242" s="67" t="s">
        <v>9433</v>
      </c>
      <c r="L1242" s="67" t="s">
        <v>9485</v>
      </c>
      <c r="M1242" s="67" t="s">
        <v>697</v>
      </c>
      <c r="O1242" s="67"/>
      <c r="P1242" s="67"/>
      <c r="Q1242" s="67" t="s">
        <v>4180</v>
      </c>
      <c r="R1242" s="67" t="s">
        <v>9427</v>
      </c>
      <c r="S1242">
        <v>0</v>
      </c>
      <c r="T1242" s="67" t="s">
        <v>9481</v>
      </c>
      <c r="U1242">
        <v>3482000</v>
      </c>
      <c r="V1242" s="58">
        <v>45112</v>
      </c>
      <c r="W1242" s="67" t="s">
        <v>9489</v>
      </c>
      <c r="X1242" s="67" t="s">
        <v>7</v>
      </c>
      <c r="Y1242">
        <v>7</v>
      </c>
      <c r="Z1242" t="s">
        <v>9540</v>
      </c>
      <c r="AA1242" t="s">
        <v>9541</v>
      </c>
    </row>
    <row r="1243" spans="1:27" x14ac:dyDescent="0.3">
      <c r="A1243" s="67" t="s">
        <v>8765</v>
      </c>
      <c r="B1243" s="67" t="s">
        <v>5258</v>
      </c>
      <c r="C1243" s="67" t="s">
        <v>9483</v>
      </c>
      <c r="D1243" s="67" t="s">
        <v>2091</v>
      </c>
      <c r="E1243" s="67" t="s">
        <v>9484</v>
      </c>
      <c r="F1243" s="67" t="s">
        <v>9485</v>
      </c>
      <c r="G1243" s="67" t="s">
        <v>9486</v>
      </c>
      <c r="H1243" s="67" t="s">
        <v>9487</v>
      </c>
      <c r="I1243" s="67" t="s">
        <v>6</v>
      </c>
      <c r="J1243" s="67" t="s">
        <v>9487</v>
      </c>
      <c r="K1243" s="67" t="s">
        <v>9433</v>
      </c>
      <c r="L1243" s="67" t="s">
        <v>9485</v>
      </c>
      <c r="M1243" s="67" t="s">
        <v>697</v>
      </c>
      <c r="O1243" s="67"/>
      <c r="P1243" s="67"/>
      <c r="Q1243" s="67" t="s">
        <v>2092</v>
      </c>
      <c r="R1243" s="67" t="s">
        <v>9424</v>
      </c>
      <c r="S1243">
        <v>0</v>
      </c>
      <c r="T1243" s="67" t="s">
        <v>9481</v>
      </c>
      <c r="U1243">
        <v>960000</v>
      </c>
      <c r="V1243" s="58">
        <v>45112</v>
      </c>
      <c r="W1243" s="67" t="s">
        <v>9489</v>
      </c>
      <c r="X1243" s="67" t="s">
        <v>7</v>
      </c>
      <c r="Y1243">
        <v>7</v>
      </c>
      <c r="Z1243" t="s">
        <v>9540</v>
      </c>
      <c r="AA1243" t="s">
        <v>9541</v>
      </c>
    </row>
    <row r="1244" spans="1:27" x14ac:dyDescent="0.3">
      <c r="A1244" s="67" t="s">
        <v>7199</v>
      </c>
      <c r="B1244" s="67" t="s">
        <v>5258</v>
      </c>
      <c r="C1244" s="67" t="s">
        <v>9483</v>
      </c>
      <c r="D1244" s="67" t="s">
        <v>4179</v>
      </c>
      <c r="E1244" s="67" t="s">
        <v>9484</v>
      </c>
      <c r="F1244" s="67" t="s">
        <v>9485</v>
      </c>
      <c r="G1244" s="67" t="s">
        <v>9486</v>
      </c>
      <c r="H1244" s="67" t="s">
        <v>9487</v>
      </c>
      <c r="I1244" s="67" t="s">
        <v>6</v>
      </c>
      <c r="J1244" s="67" t="s">
        <v>9487</v>
      </c>
      <c r="K1244" s="67" t="s">
        <v>9433</v>
      </c>
      <c r="L1244" s="67" t="s">
        <v>9485</v>
      </c>
      <c r="M1244" s="67" t="s">
        <v>697</v>
      </c>
      <c r="N1244">
        <v>16</v>
      </c>
      <c r="O1244" s="67" t="s">
        <v>9412</v>
      </c>
      <c r="P1244" s="67" t="s">
        <v>9417</v>
      </c>
      <c r="Q1244" s="67" t="s">
        <v>4180</v>
      </c>
      <c r="R1244" s="67" t="s">
        <v>9427</v>
      </c>
      <c r="S1244">
        <v>0</v>
      </c>
      <c r="T1244" s="67" t="s">
        <v>9481</v>
      </c>
      <c r="U1244">
        <v>2998200</v>
      </c>
      <c r="V1244" s="58">
        <v>45112</v>
      </c>
      <c r="W1244" s="67" t="s">
        <v>9489</v>
      </c>
      <c r="X1244" s="67" t="s">
        <v>7</v>
      </c>
      <c r="Y1244">
        <v>7</v>
      </c>
      <c r="Z1244" t="s">
        <v>9540</v>
      </c>
      <c r="AA1244" t="s">
        <v>9541</v>
      </c>
    </row>
    <row r="1245" spans="1:27" x14ac:dyDescent="0.3">
      <c r="A1245" s="67" t="s">
        <v>7215</v>
      </c>
      <c r="B1245" s="67" t="s">
        <v>5258</v>
      </c>
      <c r="C1245" s="67" t="s">
        <v>9483</v>
      </c>
      <c r="D1245" s="67" t="s">
        <v>2091</v>
      </c>
      <c r="E1245" s="67" t="s">
        <v>9484</v>
      </c>
      <c r="F1245" s="67" t="s">
        <v>9485</v>
      </c>
      <c r="G1245" s="67" t="s">
        <v>9486</v>
      </c>
      <c r="H1245" s="67" t="s">
        <v>9487</v>
      </c>
      <c r="I1245" s="67" t="s">
        <v>6</v>
      </c>
      <c r="J1245" s="67" t="s">
        <v>9487</v>
      </c>
      <c r="K1245" s="67" t="s">
        <v>9433</v>
      </c>
      <c r="L1245" s="67" t="s">
        <v>9485</v>
      </c>
      <c r="M1245" s="67" t="s">
        <v>697</v>
      </c>
      <c r="N1245">
        <v>4</v>
      </c>
      <c r="O1245" s="67" t="s">
        <v>9400</v>
      </c>
      <c r="P1245" s="67" t="s">
        <v>9415</v>
      </c>
      <c r="Q1245" s="67" t="s">
        <v>2092</v>
      </c>
      <c r="R1245" s="67" t="s">
        <v>9424</v>
      </c>
      <c r="S1245">
        <v>0</v>
      </c>
      <c r="T1245" s="67" t="s">
        <v>9481</v>
      </c>
      <c r="U1245">
        <v>80000</v>
      </c>
      <c r="V1245" s="58">
        <v>45112</v>
      </c>
      <c r="W1245" s="67" t="s">
        <v>9489</v>
      </c>
      <c r="X1245" s="67" t="s">
        <v>7</v>
      </c>
      <c r="Y1245">
        <v>7</v>
      </c>
      <c r="Z1245" t="s">
        <v>9540</v>
      </c>
      <c r="AA1245" t="s">
        <v>9541</v>
      </c>
    </row>
    <row r="1246" spans="1:27" x14ac:dyDescent="0.3">
      <c r="A1246" s="67" t="s">
        <v>7131</v>
      </c>
      <c r="B1246" s="67" t="s">
        <v>5258</v>
      </c>
      <c r="C1246" s="67" t="s">
        <v>9483</v>
      </c>
      <c r="D1246" s="67" t="s">
        <v>4645</v>
      </c>
      <c r="E1246" s="67" t="s">
        <v>9484</v>
      </c>
      <c r="F1246" s="67" t="s">
        <v>9485</v>
      </c>
      <c r="G1246" s="67" t="s">
        <v>9486</v>
      </c>
      <c r="H1246" s="67" t="s">
        <v>9487</v>
      </c>
      <c r="I1246" s="67" t="s">
        <v>6</v>
      </c>
      <c r="J1246" s="67" t="s">
        <v>9487</v>
      </c>
      <c r="K1246" s="67" t="s">
        <v>9433</v>
      </c>
      <c r="L1246" s="67" t="s">
        <v>9485</v>
      </c>
      <c r="M1246" s="67" t="s">
        <v>697</v>
      </c>
      <c r="N1246">
        <v>15</v>
      </c>
      <c r="O1246" s="67" t="s">
        <v>9411</v>
      </c>
      <c r="P1246" s="67" t="s">
        <v>9417</v>
      </c>
      <c r="Q1246" s="67" t="s">
        <v>4646</v>
      </c>
      <c r="R1246" s="67" t="s">
        <v>9429</v>
      </c>
      <c r="S1246">
        <v>0</v>
      </c>
      <c r="T1246" s="67" t="s">
        <v>9482</v>
      </c>
      <c r="U1246">
        <v>212420</v>
      </c>
      <c r="V1246" s="58">
        <v>45112</v>
      </c>
      <c r="W1246" s="67" t="s">
        <v>9489</v>
      </c>
      <c r="X1246" s="67" t="s">
        <v>7</v>
      </c>
      <c r="Y1246">
        <v>7</v>
      </c>
      <c r="Z1246" t="s">
        <v>9540</v>
      </c>
      <c r="AA1246" t="s">
        <v>9541</v>
      </c>
    </row>
    <row r="1247" spans="1:27" x14ac:dyDescent="0.3">
      <c r="A1247" s="67" t="s">
        <v>6072</v>
      </c>
      <c r="B1247" s="67" t="s">
        <v>5258</v>
      </c>
      <c r="C1247" s="67" t="s">
        <v>9483</v>
      </c>
      <c r="D1247" s="67" t="s">
        <v>4645</v>
      </c>
      <c r="E1247" s="67" t="s">
        <v>9484</v>
      </c>
      <c r="F1247" s="67" t="s">
        <v>9485</v>
      </c>
      <c r="G1247" s="67" t="s">
        <v>9486</v>
      </c>
      <c r="H1247" s="67" t="s">
        <v>9487</v>
      </c>
      <c r="I1247" s="67" t="s">
        <v>6</v>
      </c>
      <c r="J1247" s="67" t="s">
        <v>9487</v>
      </c>
      <c r="K1247" s="67" t="s">
        <v>9433</v>
      </c>
      <c r="L1247" s="67" t="s">
        <v>9485</v>
      </c>
      <c r="M1247" s="67" t="s">
        <v>697</v>
      </c>
      <c r="O1247" s="67"/>
      <c r="P1247" s="67"/>
      <c r="Q1247" s="67" t="s">
        <v>4646</v>
      </c>
      <c r="R1247" s="67" t="s">
        <v>9429</v>
      </c>
      <c r="S1247">
        <v>0</v>
      </c>
      <c r="T1247" s="67" t="s">
        <v>9482</v>
      </c>
      <c r="U1247">
        <v>9002730</v>
      </c>
      <c r="V1247" s="58">
        <v>45113</v>
      </c>
      <c r="W1247" s="67" t="s">
        <v>9489</v>
      </c>
      <c r="X1247" s="67" t="s">
        <v>7</v>
      </c>
      <c r="Y1247">
        <v>7</v>
      </c>
      <c r="Z1247" t="s">
        <v>9540</v>
      </c>
      <c r="AA1247" t="s">
        <v>9541</v>
      </c>
    </row>
    <row r="1248" spans="1:27" x14ac:dyDescent="0.3">
      <c r="A1248" s="67" t="s">
        <v>6072</v>
      </c>
      <c r="B1248" s="67" t="s">
        <v>5258</v>
      </c>
      <c r="C1248" s="67" t="s">
        <v>9483</v>
      </c>
      <c r="D1248" s="67" t="s">
        <v>3946</v>
      </c>
      <c r="E1248" s="67" t="s">
        <v>9484</v>
      </c>
      <c r="F1248" s="67" t="s">
        <v>9485</v>
      </c>
      <c r="G1248" s="67" t="s">
        <v>9486</v>
      </c>
      <c r="H1248" s="67" t="s">
        <v>9487</v>
      </c>
      <c r="I1248" s="67" t="s">
        <v>6</v>
      </c>
      <c r="J1248" s="67" t="s">
        <v>9487</v>
      </c>
      <c r="K1248" s="67" t="s">
        <v>9433</v>
      </c>
      <c r="L1248" s="67" t="s">
        <v>9485</v>
      </c>
      <c r="M1248" s="67" t="s">
        <v>697</v>
      </c>
      <c r="O1248" s="67"/>
      <c r="P1248" s="67"/>
      <c r="Q1248" s="67" t="s">
        <v>3947</v>
      </c>
      <c r="R1248" s="67" t="s">
        <v>9512</v>
      </c>
      <c r="S1248">
        <v>0</v>
      </c>
      <c r="T1248" s="67"/>
      <c r="U1248">
        <v>1220000</v>
      </c>
      <c r="V1248" s="58">
        <v>45113</v>
      </c>
      <c r="W1248" s="67" t="s">
        <v>9489</v>
      </c>
      <c r="X1248" s="67" t="s">
        <v>7</v>
      </c>
      <c r="Y1248">
        <v>7</v>
      </c>
      <c r="Z1248" t="s">
        <v>9540</v>
      </c>
      <c r="AA1248" t="s">
        <v>9541</v>
      </c>
    </row>
    <row r="1249" spans="1:27" x14ac:dyDescent="0.3">
      <c r="A1249" s="67" t="s">
        <v>6016</v>
      </c>
      <c r="B1249" s="67" t="s">
        <v>5258</v>
      </c>
      <c r="C1249" s="67" t="s">
        <v>9483</v>
      </c>
      <c r="D1249" s="67" t="s">
        <v>3450</v>
      </c>
      <c r="E1249" s="67" t="s">
        <v>9484</v>
      </c>
      <c r="F1249" s="67" t="s">
        <v>9485</v>
      </c>
      <c r="G1249" s="67" t="s">
        <v>9486</v>
      </c>
      <c r="H1249" s="67" t="s">
        <v>9487</v>
      </c>
      <c r="I1249" s="67" t="s">
        <v>6</v>
      </c>
      <c r="J1249" s="67" t="s">
        <v>9487</v>
      </c>
      <c r="K1249" s="67" t="s">
        <v>9433</v>
      </c>
      <c r="L1249" s="67" t="s">
        <v>9485</v>
      </c>
      <c r="M1249" s="67" t="s">
        <v>697</v>
      </c>
      <c r="O1249" s="67"/>
      <c r="P1249" s="67"/>
      <c r="Q1249" s="67" t="s">
        <v>3451</v>
      </c>
      <c r="R1249" s="67" t="s">
        <v>9527</v>
      </c>
      <c r="S1249">
        <v>0</v>
      </c>
      <c r="T1249" s="67" t="s">
        <v>9481</v>
      </c>
      <c r="U1249">
        <v>235000</v>
      </c>
      <c r="V1249" s="58">
        <v>45113</v>
      </c>
      <c r="W1249" s="67" t="s">
        <v>9489</v>
      </c>
      <c r="X1249" s="67" t="s">
        <v>7</v>
      </c>
      <c r="Y1249">
        <v>7</v>
      </c>
      <c r="Z1249" t="s">
        <v>9540</v>
      </c>
      <c r="AA1249" t="s">
        <v>9541</v>
      </c>
    </row>
    <row r="1250" spans="1:27" x14ac:dyDescent="0.3">
      <c r="A1250" s="67" t="s">
        <v>7123</v>
      </c>
      <c r="B1250" s="67" t="s">
        <v>5258</v>
      </c>
      <c r="C1250" s="67" t="s">
        <v>9483</v>
      </c>
      <c r="D1250" s="67" t="s">
        <v>2091</v>
      </c>
      <c r="E1250" s="67" t="s">
        <v>9484</v>
      </c>
      <c r="F1250" s="67" t="s">
        <v>9485</v>
      </c>
      <c r="G1250" s="67" t="s">
        <v>9486</v>
      </c>
      <c r="H1250" s="67" t="s">
        <v>9487</v>
      </c>
      <c r="I1250" s="67" t="s">
        <v>6</v>
      </c>
      <c r="J1250" s="67" t="s">
        <v>9487</v>
      </c>
      <c r="K1250" s="67" t="s">
        <v>9433</v>
      </c>
      <c r="L1250" s="67" t="s">
        <v>9485</v>
      </c>
      <c r="M1250" s="67" t="s">
        <v>697</v>
      </c>
      <c r="N1250">
        <v>1</v>
      </c>
      <c r="O1250" s="67" t="s">
        <v>9397</v>
      </c>
      <c r="P1250" s="67" t="s">
        <v>9415</v>
      </c>
      <c r="Q1250" s="67" t="s">
        <v>2092</v>
      </c>
      <c r="R1250" s="67" t="s">
        <v>9424</v>
      </c>
      <c r="S1250">
        <v>0</v>
      </c>
      <c r="T1250" s="67" t="s">
        <v>9481</v>
      </c>
      <c r="U1250">
        <v>4000000</v>
      </c>
      <c r="V1250" s="58">
        <v>45113</v>
      </c>
      <c r="W1250" s="67" t="s">
        <v>9489</v>
      </c>
      <c r="X1250" s="67" t="s">
        <v>7</v>
      </c>
      <c r="Y1250">
        <v>7</v>
      </c>
      <c r="Z1250" t="s">
        <v>9540</v>
      </c>
      <c r="AA1250" t="s">
        <v>9541</v>
      </c>
    </row>
    <row r="1251" spans="1:27" x14ac:dyDescent="0.3">
      <c r="A1251" s="67" t="s">
        <v>7201</v>
      </c>
      <c r="B1251" s="67" t="s">
        <v>5258</v>
      </c>
      <c r="C1251" s="67" t="s">
        <v>9483</v>
      </c>
      <c r="D1251" s="67" t="s">
        <v>2091</v>
      </c>
      <c r="E1251" s="67" t="s">
        <v>9484</v>
      </c>
      <c r="F1251" s="67" t="s">
        <v>9485</v>
      </c>
      <c r="G1251" s="67" t="s">
        <v>9486</v>
      </c>
      <c r="H1251" s="67" t="s">
        <v>9487</v>
      </c>
      <c r="I1251" s="67" t="s">
        <v>6</v>
      </c>
      <c r="J1251" s="67" t="s">
        <v>9487</v>
      </c>
      <c r="K1251" s="67" t="s">
        <v>9433</v>
      </c>
      <c r="L1251" s="67" t="s">
        <v>9485</v>
      </c>
      <c r="M1251" s="67" t="s">
        <v>697</v>
      </c>
      <c r="N1251">
        <v>3</v>
      </c>
      <c r="O1251" s="67" t="s">
        <v>9399</v>
      </c>
      <c r="P1251" s="67" t="s">
        <v>9415</v>
      </c>
      <c r="Q1251" s="67" t="s">
        <v>2092</v>
      </c>
      <c r="R1251" s="67" t="s">
        <v>9424</v>
      </c>
      <c r="S1251">
        <v>0</v>
      </c>
      <c r="T1251" s="67" t="s">
        <v>9481</v>
      </c>
      <c r="U1251">
        <v>4835000</v>
      </c>
      <c r="V1251" s="58">
        <v>45113</v>
      </c>
      <c r="W1251" s="67" t="s">
        <v>9489</v>
      </c>
      <c r="X1251" s="67" t="s">
        <v>7</v>
      </c>
      <c r="Y1251">
        <v>7</v>
      </c>
      <c r="Z1251" t="s">
        <v>9540</v>
      </c>
      <c r="AA1251" t="s">
        <v>9541</v>
      </c>
    </row>
    <row r="1252" spans="1:27" x14ac:dyDescent="0.3">
      <c r="A1252" s="67" t="s">
        <v>7123</v>
      </c>
      <c r="B1252" s="67" t="s">
        <v>5258</v>
      </c>
      <c r="C1252" s="67" t="s">
        <v>9483</v>
      </c>
      <c r="D1252" s="67" t="s">
        <v>951</v>
      </c>
      <c r="E1252" s="67" t="s">
        <v>9484</v>
      </c>
      <c r="F1252" s="67" t="s">
        <v>9485</v>
      </c>
      <c r="G1252" s="67" t="s">
        <v>9486</v>
      </c>
      <c r="H1252" s="67" t="s">
        <v>9487</v>
      </c>
      <c r="I1252" s="67" t="s">
        <v>6</v>
      </c>
      <c r="J1252" s="67" t="s">
        <v>9487</v>
      </c>
      <c r="K1252" s="67" t="s">
        <v>9433</v>
      </c>
      <c r="L1252" s="67" t="s">
        <v>9485</v>
      </c>
      <c r="M1252" s="67" t="s">
        <v>697</v>
      </c>
      <c r="N1252">
        <v>1</v>
      </c>
      <c r="O1252" s="67" t="s">
        <v>9397</v>
      </c>
      <c r="P1252" s="67" t="s">
        <v>9415</v>
      </c>
      <c r="Q1252" s="67" t="s">
        <v>952</v>
      </c>
      <c r="R1252" s="67" t="s">
        <v>9421</v>
      </c>
      <c r="S1252">
        <v>0</v>
      </c>
      <c r="T1252" s="67" t="s">
        <v>9481</v>
      </c>
      <c r="U1252">
        <v>103960000</v>
      </c>
      <c r="V1252" s="58">
        <v>45113</v>
      </c>
      <c r="W1252" s="67" t="s">
        <v>9489</v>
      </c>
      <c r="X1252" s="67" t="s">
        <v>7</v>
      </c>
      <c r="Y1252">
        <v>7</v>
      </c>
      <c r="Z1252" t="s">
        <v>9540</v>
      </c>
      <c r="AA1252" t="s">
        <v>9541</v>
      </c>
    </row>
    <row r="1253" spans="1:27" x14ac:dyDescent="0.3">
      <c r="A1253" s="67" t="s">
        <v>6030</v>
      </c>
      <c r="B1253" s="67" t="s">
        <v>5258</v>
      </c>
      <c r="C1253" s="67" t="s">
        <v>9483</v>
      </c>
      <c r="D1253" s="67" t="s">
        <v>955</v>
      </c>
      <c r="E1253" s="67" t="s">
        <v>9484</v>
      </c>
      <c r="F1253" s="67" t="s">
        <v>9485</v>
      </c>
      <c r="G1253" s="67" t="s">
        <v>9486</v>
      </c>
      <c r="H1253" s="67" t="s">
        <v>9487</v>
      </c>
      <c r="I1253" s="67" t="s">
        <v>6</v>
      </c>
      <c r="J1253" s="67" t="s">
        <v>9487</v>
      </c>
      <c r="K1253" s="67" t="s">
        <v>9433</v>
      </c>
      <c r="L1253" s="67" t="s">
        <v>9485</v>
      </c>
      <c r="M1253" s="67" t="s">
        <v>697</v>
      </c>
      <c r="N1253">
        <v>7</v>
      </c>
      <c r="O1253" s="67" t="s">
        <v>9402</v>
      </c>
      <c r="P1253" s="67" t="s">
        <v>9415</v>
      </c>
      <c r="Q1253" s="67" t="s">
        <v>956</v>
      </c>
      <c r="R1253" s="67" t="s">
        <v>9422</v>
      </c>
      <c r="S1253">
        <v>0</v>
      </c>
      <c r="T1253" s="67" t="s">
        <v>9481</v>
      </c>
      <c r="U1253">
        <v>2100000</v>
      </c>
      <c r="V1253" s="58">
        <v>45113</v>
      </c>
      <c r="W1253" s="67" t="s">
        <v>9489</v>
      </c>
      <c r="X1253" s="67" t="s">
        <v>7</v>
      </c>
      <c r="Y1253">
        <v>7</v>
      </c>
      <c r="Z1253" t="s">
        <v>9540</v>
      </c>
      <c r="AA1253" t="s">
        <v>9541</v>
      </c>
    </row>
    <row r="1254" spans="1:27" x14ac:dyDescent="0.3">
      <c r="A1254" s="67" t="s">
        <v>6072</v>
      </c>
      <c r="B1254" s="67" t="s">
        <v>5258</v>
      </c>
      <c r="C1254" s="67" t="s">
        <v>9483</v>
      </c>
      <c r="D1254" s="67" t="s">
        <v>4179</v>
      </c>
      <c r="E1254" s="67" t="s">
        <v>9484</v>
      </c>
      <c r="F1254" s="67" t="s">
        <v>9485</v>
      </c>
      <c r="G1254" s="67" t="s">
        <v>9486</v>
      </c>
      <c r="H1254" s="67" t="s">
        <v>9487</v>
      </c>
      <c r="I1254" s="67" t="s">
        <v>6</v>
      </c>
      <c r="J1254" s="67" t="s">
        <v>9487</v>
      </c>
      <c r="K1254" s="67" t="s">
        <v>9433</v>
      </c>
      <c r="L1254" s="67" t="s">
        <v>9485</v>
      </c>
      <c r="M1254" s="67" t="s">
        <v>697</v>
      </c>
      <c r="O1254" s="67"/>
      <c r="P1254" s="67"/>
      <c r="Q1254" s="67" t="s">
        <v>4180</v>
      </c>
      <c r="R1254" s="67" t="s">
        <v>9427</v>
      </c>
      <c r="S1254">
        <v>0</v>
      </c>
      <c r="T1254" s="67" t="s">
        <v>9481</v>
      </c>
      <c r="U1254">
        <v>1460000</v>
      </c>
      <c r="V1254" s="58">
        <v>45114</v>
      </c>
      <c r="W1254" s="67" t="s">
        <v>9489</v>
      </c>
      <c r="X1254" s="67" t="s">
        <v>7</v>
      </c>
      <c r="Y1254">
        <v>7</v>
      </c>
      <c r="Z1254" t="s">
        <v>9540</v>
      </c>
      <c r="AA1254" t="s">
        <v>9541</v>
      </c>
    </row>
    <row r="1255" spans="1:27" x14ac:dyDescent="0.3">
      <c r="A1255" s="67" t="s">
        <v>6041</v>
      </c>
      <c r="B1255" s="67" t="s">
        <v>5258</v>
      </c>
      <c r="C1255" s="67" t="s">
        <v>9483</v>
      </c>
      <c r="D1255" s="67" t="s">
        <v>4179</v>
      </c>
      <c r="E1255" s="67" t="s">
        <v>9484</v>
      </c>
      <c r="F1255" s="67" t="s">
        <v>9485</v>
      </c>
      <c r="G1255" s="67" t="s">
        <v>9486</v>
      </c>
      <c r="H1255" s="67" t="s">
        <v>9487</v>
      </c>
      <c r="I1255" s="67" t="s">
        <v>6</v>
      </c>
      <c r="J1255" s="67" t="s">
        <v>9487</v>
      </c>
      <c r="K1255" s="67" t="s">
        <v>9433</v>
      </c>
      <c r="L1255" s="67" t="s">
        <v>9485</v>
      </c>
      <c r="M1255" s="67" t="s">
        <v>697</v>
      </c>
      <c r="O1255" s="67"/>
      <c r="P1255" s="67"/>
      <c r="Q1255" s="67" t="s">
        <v>4180</v>
      </c>
      <c r="R1255" s="67" t="s">
        <v>9427</v>
      </c>
      <c r="S1255">
        <v>0</v>
      </c>
      <c r="T1255" s="67" t="s">
        <v>9481</v>
      </c>
      <c r="U1255">
        <v>1214360</v>
      </c>
      <c r="V1255" s="58">
        <v>45114</v>
      </c>
      <c r="W1255" s="67" t="s">
        <v>9489</v>
      </c>
      <c r="X1255" s="67" t="s">
        <v>7</v>
      </c>
      <c r="Y1255">
        <v>7</v>
      </c>
      <c r="Z1255" t="s">
        <v>9540</v>
      </c>
      <c r="AA1255" t="s">
        <v>9541</v>
      </c>
    </row>
    <row r="1256" spans="1:27" x14ac:dyDescent="0.3">
      <c r="A1256" s="67" t="s">
        <v>5505</v>
      </c>
      <c r="B1256" s="67" t="s">
        <v>5258</v>
      </c>
      <c r="C1256" s="67" t="s">
        <v>9483</v>
      </c>
      <c r="D1256" s="67" t="s">
        <v>4179</v>
      </c>
      <c r="E1256" s="67" t="s">
        <v>9484</v>
      </c>
      <c r="F1256" s="67" t="s">
        <v>9485</v>
      </c>
      <c r="G1256" s="67" t="s">
        <v>9486</v>
      </c>
      <c r="H1256" s="67" t="s">
        <v>9487</v>
      </c>
      <c r="I1256" s="67" t="s">
        <v>6</v>
      </c>
      <c r="J1256" s="67" t="s">
        <v>9487</v>
      </c>
      <c r="K1256" s="67" t="s">
        <v>9433</v>
      </c>
      <c r="L1256" s="67" t="s">
        <v>9485</v>
      </c>
      <c r="M1256" s="67" t="s">
        <v>697</v>
      </c>
      <c r="O1256" s="67"/>
      <c r="P1256" s="67"/>
      <c r="Q1256" s="67" t="s">
        <v>4180</v>
      </c>
      <c r="R1256" s="67" t="s">
        <v>9427</v>
      </c>
      <c r="S1256">
        <v>0</v>
      </c>
      <c r="T1256" s="67" t="s">
        <v>9481</v>
      </c>
      <c r="U1256">
        <v>4235000</v>
      </c>
      <c r="V1256" s="58">
        <v>45114</v>
      </c>
      <c r="W1256" s="67" t="s">
        <v>9489</v>
      </c>
      <c r="X1256" s="67" t="s">
        <v>7</v>
      </c>
      <c r="Y1256">
        <v>7</v>
      </c>
      <c r="Z1256" t="s">
        <v>9540</v>
      </c>
      <c r="AA1256" t="s">
        <v>9541</v>
      </c>
    </row>
    <row r="1257" spans="1:27" x14ac:dyDescent="0.3">
      <c r="A1257" s="67" t="s">
        <v>6058</v>
      </c>
      <c r="B1257" s="67" t="s">
        <v>5258</v>
      </c>
      <c r="C1257" s="67" t="s">
        <v>9483</v>
      </c>
      <c r="D1257" s="67" t="s">
        <v>4185</v>
      </c>
      <c r="E1257" s="67" t="s">
        <v>9484</v>
      </c>
      <c r="F1257" s="67" t="s">
        <v>9485</v>
      </c>
      <c r="G1257" s="67" t="s">
        <v>9486</v>
      </c>
      <c r="H1257" s="67" t="s">
        <v>9487</v>
      </c>
      <c r="I1257" s="67" t="s">
        <v>6</v>
      </c>
      <c r="J1257" s="67" t="s">
        <v>9487</v>
      </c>
      <c r="K1257" s="67" t="s">
        <v>9433</v>
      </c>
      <c r="L1257" s="67" t="s">
        <v>9485</v>
      </c>
      <c r="M1257" s="67" t="s">
        <v>697</v>
      </c>
      <c r="O1257" s="67"/>
      <c r="P1257" s="67"/>
      <c r="Q1257" s="67" t="s">
        <v>4186</v>
      </c>
      <c r="R1257" s="67" t="s">
        <v>9428</v>
      </c>
      <c r="S1257">
        <v>0</v>
      </c>
      <c r="T1257" s="67" t="s">
        <v>9481</v>
      </c>
      <c r="U1257">
        <v>150000</v>
      </c>
      <c r="V1257" s="58">
        <v>45114</v>
      </c>
      <c r="W1257" s="67" t="s">
        <v>9489</v>
      </c>
      <c r="X1257" s="67" t="s">
        <v>7</v>
      </c>
      <c r="Y1257">
        <v>7</v>
      </c>
      <c r="Z1257" t="s">
        <v>9540</v>
      </c>
      <c r="AA1257" t="s">
        <v>9541</v>
      </c>
    </row>
    <row r="1258" spans="1:27" x14ac:dyDescent="0.3">
      <c r="A1258" s="67" t="s">
        <v>7199</v>
      </c>
      <c r="B1258" s="67" t="s">
        <v>5258</v>
      </c>
      <c r="C1258" s="67" t="s">
        <v>9483</v>
      </c>
      <c r="D1258" s="67" t="s">
        <v>3784</v>
      </c>
      <c r="E1258" s="67" t="s">
        <v>9484</v>
      </c>
      <c r="F1258" s="67" t="s">
        <v>9485</v>
      </c>
      <c r="G1258" s="67" t="s">
        <v>9486</v>
      </c>
      <c r="H1258" s="67" t="s">
        <v>9487</v>
      </c>
      <c r="I1258" s="67" t="s">
        <v>6</v>
      </c>
      <c r="J1258" s="67" t="s">
        <v>9487</v>
      </c>
      <c r="K1258" s="67" t="s">
        <v>9433</v>
      </c>
      <c r="L1258" s="67" t="s">
        <v>9485</v>
      </c>
      <c r="M1258" s="67" t="s">
        <v>697</v>
      </c>
      <c r="N1258">
        <v>16</v>
      </c>
      <c r="O1258" s="67" t="s">
        <v>9412</v>
      </c>
      <c r="P1258" s="67" t="s">
        <v>9417</v>
      </c>
      <c r="Q1258" s="67" t="s">
        <v>3785</v>
      </c>
      <c r="R1258" s="67" t="s">
        <v>9539</v>
      </c>
      <c r="S1258">
        <v>0</v>
      </c>
      <c r="T1258" s="67"/>
      <c r="U1258">
        <v>4450000</v>
      </c>
      <c r="V1258" s="58">
        <v>45114</v>
      </c>
      <c r="W1258" s="67" t="s">
        <v>9489</v>
      </c>
      <c r="X1258" s="67" t="s">
        <v>7</v>
      </c>
      <c r="Y1258">
        <v>7</v>
      </c>
      <c r="Z1258" t="s">
        <v>9540</v>
      </c>
      <c r="AA1258" t="s">
        <v>9541</v>
      </c>
    </row>
    <row r="1259" spans="1:27" x14ac:dyDescent="0.3">
      <c r="A1259" s="67" t="s">
        <v>6041</v>
      </c>
      <c r="B1259" s="67" t="s">
        <v>5258</v>
      </c>
      <c r="C1259" s="67" t="s">
        <v>9483</v>
      </c>
      <c r="D1259" s="67" t="s">
        <v>4179</v>
      </c>
      <c r="E1259" s="67" t="s">
        <v>9484</v>
      </c>
      <c r="F1259" s="67" t="s">
        <v>9485</v>
      </c>
      <c r="G1259" s="67" t="s">
        <v>9486</v>
      </c>
      <c r="H1259" s="67" t="s">
        <v>9487</v>
      </c>
      <c r="I1259" s="67" t="s">
        <v>6</v>
      </c>
      <c r="J1259" s="67" t="s">
        <v>9487</v>
      </c>
      <c r="K1259" s="67" t="s">
        <v>9433</v>
      </c>
      <c r="L1259" s="67" t="s">
        <v>9485</v>
      </c>
      <c r="M1259" s="67" t="s">
        <v>697</v>
      </c>
      <c r="O1259" s="67"/>
      <c r="P1259" s="67"/>
      <c r="Q1259" s="67" t="s">
        <v>4180</v>
      </c>
      <c r="R1259" s="67" t="s">
        <v>9427</v>
      </c>
      <c r="S1259">
        <v>0</v>
      </c>
      <c r="T1259" s="67" t="s">
        <v>9481</v>
      </c>
      <c r="U1259">
        <v>836000</v>
      </c>
      <c r="V1259" s="58">
        <v>45117</v>
      </c>
      <c r="W1259" s="67" t="s">
        <v>9489</v>
      </c>
      <c r="X1259" s="67" t="s">
        <v>7</v>
      </c>
      <c r="Y1259">
        <v>7</v>
      </c>
      <c r="Z1259" t="s">
        <v>9540</v>
      </c>
      <c r="AA1259" t="s">
        <v>9541</v>
      </c>
    </row>
    <row r="1260" spans="1:27" x14ac:dyDescent="0.3">
      <c r="A1260" s="67" t="s">
        <v>5505</v>
      </c>
      <c r="B1260" s="67" t="s">
        <v>5258</v>
      </c>
      <c r="C1260" s="67" t="s">
        <v>9483</v>
      </c>
      <c r="D1260" s="67" t="s">
        <v>4179</v>
      </c>
      <c r="E1260" s="67" t="s">
        <v>9484</v>
      </c>
      <c r="F1260" s="67" t="s">
        <v>9485</v>
      </c>
      <c r="G1260" s="67" t="s">
        <v>9486</v>
      </c>
      <c r="H1260" s="67" t="s">
        <v>9487</v>
      </c>
      <c r="I1260" s="67" t="s">
        <v>6</v>
      </c>
      <c r="J1260" s="67" t="s">
        <v>9487</v>
      </c>
      <c r="K1260" s="67" t="s">
        <v>9433</v>
      </c>
      <c r="L1260" s="67" t="s">
        <v>9485</v>
      </c>
      <c r="M1260" s="67" t="s">
        <v>697</v>
      </c>
      <c r="O1260" s="67"/>
      <c r="P1260" s="67"/>
      <c r="Q1260" s="67" t="s">
        <v>4180</v>
      </c>
      <c r="R1260" s="67" t="s">
        <v>9427</v>
      </c>
      <c r="S1260">
        <v>0</v>
      </c>
      <c r="T1260" s="67" t="s">
        <v>9481</v>
      </c>
      <c r="U1260">
        <v>467000</v>
      </c>
      <c r="V1260" s="58">
        <v>45117</v>
      </c>
      <c r="W1260" s="67" t="s">
        <v>9489</v>
      </c>
      <c r="X1260" s="67" t="s">
        <v>7</v>
      </c>
      <c r="Y1260">
        <v>7</v>
      </c>
      <c r="Z1260" t="s">
        <v>9540</v>
      </c>
      <c r="AA1260" t="s">
        <v>9541</v>
      </c>
    </row>
    <row r="1261" spans="1:27" x14ac:dyDescent="0.3">
      <c r="A1261" s="67" t="s">
        <v>7197</v>
      </c>
      <c r="B1261" s="67" t="s">
        <v>5258</v>
      </c>
      <c r="C1261" s="67" t="s">
        <v>9483</v>
      </c>
      <c r="D1261" s="67" t="s">
        <v>4687</v>
      </c>
      <c r="E1261" s="67" t="s">
        <v>9484</v>
      </c>
      <c r="F1261" s="67" t="s">
        <v>9485</v>
      </c>
      <c r="G1261" s="67" t="s">
        <v>9486</v>
      </c>
      <c r="H1261" s="67" t="s">
        <v>9487</v>
      </c>
      <c r="I1261" s="67" t="s">
        <v>6</v>
      </c>
      <c r="J1261" s="67" t="s">
        <v>9487</v>
      </c>
      <c r="K1261" s="67" t="s">
        <v>9433</v>
      </c>
      <c r="L1261" s="67" t="s">
        <v>9485</v>
      </c>
      <c r="M1261" s="67" t="s">
        <v>697</v>
      </c>
      <c r="N1261">
        <v>14</v>
      </c>
      <c r="O1261" s="67" t="s">
        <v>9410</v>
      </c>
      <c r="P1261" s="67" t="s">
        <v>9417</v>
      </c>
      <c r="Q1261" s="67" t="s">
        <v>4688</v>
      </c>
      <c r="R1261" s="67" t="s">
        <v>9522</v>
      </c>
      <c r="S1261">
        <v>0</v>
      </c>
      <c r="T1261" s="67" t="s">
        <v>9482</v>
      </c>
      <c r="U1261">
        <v>14994888</v>
      </c>
      <c r="V1261" s="58">
        <v>45117</v>
      </c>
      <c r="W1261" s="67" t="s">
        <v>9489</v>
      </c>
      <c r="X1261" s="67" t="s">
        <v>7</v>
      </c>
      <c r="Y1261">
        <v>7</v>
      </c>
      <c r="Z1261" t="s">
        <v>9540</v>
      </c>
      <c r="AA1261" t="s">
        <v>9541</v>
      </c>
    </row>
    <row r="1262" spans="1:27" x14ac:dyDescent="0.3">
      <c r="A1262" s="67" t="s">
        <v>7123</v>
      </c>
      <c r="B1262" s="67" t="s">
        <v>5258</v>
      </c>
      <c r="C1262" s="67" t="s">
        <v>9483</v>
      </c>
      <c r="D1262" s="67" t="s">
        <v>955</v>
      </c>
      <c r="E1262" s="67" t="s">
        <v>9484</v>
      </c>
      <c r="F1262" s="67" t="s">
        <v>9485</v>
      </c>
      <c r="G1262" s="67" t="s">
        <v>9486</v>
      </c>
      <c r="H1262" s="67" t="s">
        <v>9487</v>
      </c>
      <c r="I1262" s="67" t="s">
        <v>6</v>
      </c>
      <c r="J1262" s="67" t="s">
        <v>9487</v>
      </c>
      <c r="K1262" s="67" t="s">
        <v>9433</v>
      </c>
      <c r="L1262" s="67" t="s">
        <v>9485</v>
      </c>
      <c r="M1262" s="67" t="s">
        <v>697</v>
      </c>
      <c r="N1262">
        <v>1</v>
      </c>
      <c r="O1262" s="67" t="s">
        <v>9397</v>
      </c>
      <c r="P1262" s="67" t="s">
        <v>9415</v>
      </c>
      <c r="Q1262" s="67" t="s">
        <v>956</v>
      </c>
      <c r="R1262" s="67" t="s">
        <v>9422</v>
      </c>
      <c r="S1262">
        <v>0</v>
      </c>
      <c r="T1262" s="67" t="s">
        <v>9481</v>
      </c>
      <c r="U1262">
        <v>150000</v>
      </c>
      <c r="V1262" s="58">
        <v>45117</v>
      </c>
      <c r="W1262" s="67" t="s">
        <v>9489</v>
      </c>
      <c r="X1262" s="67" t="s">
        <v>7</v>
      </c>
      <c r="Y1262">
        <v>7</v>
      </c>
      <c r="Z1262" t="s">
        <v>9540</v>
      </c>
      <c r="AA1262" t="s">
        <v>9541</v>
      </c>
    </row>
    <row r="1263" spans="1:27" x14ac:dyDescent="0.3">
      <c r="A1263" s="67" t="s">
        <v>5420</v>
      </c>
      <c r="B1263" s="67" t="s">
        <v>5258</v>
      </c>
      <c r="C1263" s="67" t="s">
        <v>9483</v>
      </c>
      <c r="D1263" s="67" t="s">
        <v>4645</v>
      </c>
      <c r="E1263" s="67" t="s">
        <v>9484</v>
      </c>
      <c r="F1263" s="67" t="s">
        <v>9485</v>
      </c>
      <c r="G1263" s="67" t="s">
        <v>9486</v>
      </c>
      <c r="H1263" s="67" t="s">
        <v>9487</v>
      </c>
      <c r="I1263" s="67" t="s">
        <v>6</v>
      </c>
      <c r="J1263" s="67" t="s">
        <v>9487</v>
      </c>
      <c r="K1263" s="67" t="s">
        <v>9433</v>
      </c>
      <c r="L1263" s="67" t="s">
        <v>9485</v>
      </c>
      <c r="M1263" s="67" t="s">
        <v>697</v>
      </c>
      <c r="O1263" s="67"/>
      <c r="P1263" s="67"/>
      <c r="Q1263" s="67" t="s">
        <v>4646</v>
      </c>
      <c r="R1263" s="67" t="s">
        <v>9429</v>
      </c>
      <c r="S1263">
        <v>0</v>
      </c>
      <c r="T1263" s="67" t="s">
        <v>9482</v>
      </c>
      <c r="U1263">
        <v>237490</v>
      </c>
      <c r="V1263" s="58">
        <v>45118</v>
      </c>
      <c r="W1263" s="67" t="s">
        <v>9489</v>
      </c>
      <c r="X1263" s="67" t="s">
        <v>7</v>
      </c>
      <c r="Y1263">
        <v>7</v>
      </c>
      <c r="Z1263" t="s">
        <v>9540</v>
      </c>
      <c r="AA1263" t="s">
        <v>9541</v>
      </c>
    </row>
    <row r="1264" spans="1:27" x14ac:dyDescent="0.3">
      <c r="A1264" s="67" t="s">
        <v>7201</v>
      </c>
      <c r="B1264" s="67" t="s">
        <v>5258</v>
      </c>
      <c r="C1264" s="67" t="s">
        <v>9483</v>
      </c>
      <c r="D1264" s="67" t="s">
        <v>961</v>
      </c>
      <c r="E1264" s="67" t="s">
        <v>9484</v>
      </c>
      <c r="F1264" s="67" t="s">
        <v>9485</v>
      </c>
      <c r="G1264" s="67" t="s">
        <v>9486</v>
      </c>
      <c r="H1264" s="67" t="s">
        <v>9487</v>
      </c>
      <c r="I1264" s="67" t="s">
        <v>6</v>
      </c>
      <c r="J1264" s="67" t="s">
        <v>9487</v>
      </c>
      <c r="K1264" s="67" t="s">
        <v>9433</v>
      </c>
      <c r="L1264" s="67" t="s">
        <v>9485</v>
      </c>
      <c r="M1264" s="67" t="s">
        <v>697</v>
      </c>
      <c r="N1264">
        <v>3</v>
      </c>
      <c r="O1264" s="67" t="s">
        <v>9399</v>
      </c>
      <c r="P1264" s="67" t="s">
        <v>9415</v>
      </c>
      <c r="Q1264" s="67" t="s">
        <v>962</v>
      </c>
      <c r="R1264" s="67" t="s">
        <v>9423</v>
      </c>
      <c r="S1264">
        <v>0</v>
      </c>
      <c r="T1264" s="67" t="s">
        <v>9481</v>
      </c>
      <c r="U1264">
        <v>500000</v>
      </c>
      <c r="V1264" s="58">
        <v>45118</v>
      </c>
      <c r="W1264" s="67" t="s">
        <v>9489</v>
      </c>
      <c r="X1264" s="67" t="s">
        <v>7</v>
      </c>
      <c r="Y1264">
        <v>7</v>
      </c>
      <c r="Z1264" t="s">
        <v>9540</v>
      </c>
      <c r="AA1264" t="s">
        <v>9541</v>
      </c>
    </row>
    <row r="1265" spans="1:27" x14ac:dyDescent="0.3">
      <c r="A1265" s="67" t="s">
        <v>6072</v>
      </c>
      <c r="B1265" s="67" t="s">
        <v>5258</v>
      </c>
      <c r="C1265" s="67" t="s">
        <v>9483</v>
      </c>
      <c r="D1265" s="67" t="s">
        <v>4179</v>
      </c>
      <c r="E1265" s="67" t="s">
        <v>9484</v>
      </c>
      <c r="F1265" s="67" t="s">
        <v>9485</v>
      </c>
      <c r="G1265" s="67" t="s">
        <v>9486</v>
      </c>
      <c r="H1265" s="67" t="s">
        <v>9487</v>
      </c>
      <c r="I1265" s="67" t="s">
        <v>6</v>
      </c>
      <c r="J1265" s="67" t="s">
        <v>9487</v>
      </c>
      <c r="K1265" s="67" t="s">
        <v>9433</v>
      </c>
      <c r="L1265" s="67" t="s">
        <v>9485</v>
      </c>
      <c r="M1265" s="67" t="s">
        <v>697</v>
      </c>
      <c r="O1265" s="67"/>
      <c r="P1265" s="67"/>
      <c r="Q1265" s="67" t="s">
        <v>4180</v>
      </c>
      <c r="R1265" s="67" t="s">
        <v>9427</v>
      </c>
      <c r="S1265">
        <v>0</v>
      </c>
      <c r="T1265" s="67" t="s">
        <v>9481</v>
      </c>
      <c r="U1265">
        <v>16460000</v>
      </c>
      <c r="V1265" s="58">
        <v>45119</v>
      </c>
      <c r="W1265" s="67" t="s">
        <v>9489</v>
      </c>
      <c r="X1265" s="67" t="s">
        <v>7</v>
      </c>
      <c r="Y1265">
        <v>7</v>
      </c>
      <c r="Z1265" t="s">
        <v>9540</v>
      </c>
      <c r="AA1265" t="s">
        <v>9541</v>
      </c>
    </row>
    <row r="1266" spans="1:27" x14ac:dyDescent="0.3">
      <c r="A1266" s="67" t="s">
        <v>5505</v>
      </c>
      <c r="B1266" s="67" t="s">
        <v>5258</v>
      </c>
      <c r="C1266" s="67" t="s">
        <v>9483</v>
      </c>
      <c r="D1266" s="67" t="s">
        <v>4179</v>
      </c>
      <c r="E1266" s="67" t="s">
        <v>9484</v>
      </c>
      <c r="F1266" s="67" t="s">
        <v>9485</v>
      </c>
      <c r="G1266" s="67" t="s">
        <v>9486</v>
      </c>
      <c r="H1266" s="67" t="s">
        <v>9487</v>
      </c>
      <c r="I1266" s="67" t="s">
        <v>6</v>
      </c>
      <c r="J1266" s="67" t="s">
        <v>9487</v>
      </c>
      <c r="K1266" s="67" t="s">
        <v>9433</v>
      </c>
      <c r="L1266" s="67" t="s">
        <v>9485</v>
      </c>
      <c r="M1266" s="67" t="s">
        <v>697</v>
      </c>
      <c r="O1266" s="67"/>
      <c r="P1266" s="67"/>
      <c r="Q1266" s="67" t="s">
        <v>4180</v>
      </c>
      <c r="R1266" s="67" t="s">
        <v>9427</v>
      </c>
      <c r="S1266">
        <v>0</v>
      </c>
      <c r="T1266" s="67" t="s">
        <v>9481</v>
      </c>
      <c r="U1266">
        <v>400000</v>
      </c>
      <c r="V1266" s="58">
        <v>45119</v>
      </c>
      <c r="W1266" s="67" t="s">
        <v>9489</v>
      </c>
      <c r="X1266" s="67" t="s">
        <v>7</v>
      </c>
      <c r="Y1266">
        <v>7</v>
      </c>
      <c r="Z1266" t="s">
        <v>9540</v>
      </c>
      <c r="AA1266" t="s">
        <v>9541</v>
      </c>
    </row>
    <row r="1267" spans="1:27" x14ac:dyDescent="0.3">
      <c r="A1267" s="67" t="s">
        <v>8765</v>
      </c>
      <c r="B1267" s="67" t="s">
        <v>5258</v>
      </c>
      <c r="C1267" s="67" t="s">
        <v>9483</v>
      </c>
      <c r="D1267" s="67" t="s">
        <v>4687</v>
      </c>
      <c r="E1267" s="67" t="s">
        <v>9484</v>
      </c>
      <c r="F1267" s="67" t="s">
        <v>9485</v>
      </c>
      <c r="G1267" s="67" t="s">
        <v>9486</v>
      </c>
      <c r="H1267" s="67" t="s">
        <v>9487</v>
      </c>
      <c r="I1267" s="67" t="s">
        <v>6</v>
      </c>
      <c r="J1267" s="67" t="s">
        <v>9487</v>
      </c>
      <c r="K1267" s="67" t="s">
        <v>9433</v>
      </c>
      <c r="L1267" s="67" t="s">
        <v>9485</v>
      </c>
      <c r="M1267" s="67" t="s">
        <v>697</v>
      </c>
      <c r="O1267" s="67"/>
      <c r="P1267" s="67"/>
      <c r="Q1267" s="67" t="s">
        <v>4688</v>
      </c>
      <c r="R1267" s="67" t="s">
        <v>9522</v>
      </c>
      <c r="S1267">
        <v>0</v>
      </c>
      <c r="T1267" s="67" t="s">
        <v>9482</v>
      </c>
      <c r="U1267">
        <v>2151000</v>
      </c>
      <c r="V1267" s="58">
        <v>45119</v>
      </c>
      <c r="W1267" s="67" t="s">
        <v>9489</v>
      </c>
      <c r="X1267" s="67" t="s">
        <v>7</v>
      </c>
      <c r="Y1267">
        <v>7</v>
      </c>
      <c r="Z1267" t="s">
        <v>9540</v>
      </c>
      <c r="AA1267" t="s">
        <v>9541</v>
      </c>
    </row>
    <row r="1268" spans="1:27" x14ac:dyDescent="0.3">
      <c r="A1268" s="67" t="s">
        <v>7190</v>
      </c>
      <c r="B1268" s="67" t="s">
        <v>5258</v>
      </c>
      <c r="C1268" s="67" t="s">
        <v>9483</v>
      </c>
      <c r="D1268" s="67" t="s">
        <v>961</v>
      </c>
      <c r="E1268" s="67" t="s">
        <v>9484</v>
      </c>
      <c r="F1268" s="67" t="s">
        <v>9485</v>
      </c>
      <c r="G1268" s="67" t="s">
        <v>9486</v>
      </c>
      <c r="H1268" s="67" t="s">
        <v>9487</v>
      </c>
      <c r="I1268" s="67" t="s">
        <v>6</v>
      </c>
      <c r="J1268" s="67" t="s">
        <v>9487</v>
      </c>
      <c r="K1268" s="67" t="s">
        <v>9433</v>
      </c>
      <c r="L1268" s="67" t="s">
        <v>9485</v>
      </c>
      <c r="M1268" s="67" t="s">
        <v>697</v>
      </c>
      <c r="O1268" s="67"/>
      <c r="P1268" s="67"/>
      <c r="Q1268" s="67" t="s">
        <v>962</v>
      </c>
      <c r="R1268" s="67" t="s">
        <v>9423</v>
      </c>
      <c r="S1268">
        <v>0</v>
      </c>
      <c r="T1268" s="67" t="s">
        <v>9481</v>
      </c>
      <c r="U1268">
        <v>28800000</v>
      </c>
      <c r="V1268" s="58">
        <v>45119</v>
      </c>
      <c r="W1268" s="67" t="s">
        <v>9489</v>
      </c>
      <c r="X1268" s="67" t="s">
        <v>7</v>
      </c>
      <c r="Y1268">
        <v>7</v>
      </c>
      <c r="Z1268" t="s">
        <v>9540</v>
      </c>
      <c r="AA1268" t="s">
        <v>9541</v>
      </c>
    </row>
    <row r="1269" spans="1:27" x14ac:dyDescent="0.3">
      <c r="A1269" s="67" t="s">
        <v>5505</v>
      </c>
      <c r="B1269" s="67" t="s">
        <v>5258</v>
      </c>
      <c r="C1269" s="67" t="s">
        <v>9483</v>
      </c>
      <c r="D1269" s="67" t="s">
        <v>4179</v>
      </c>
      <c r="E1269" s="67" t="s">
        <v>9484</v>
      </c>
      <c r="F1269" s="67" t="s">
        <v>9485</v>
      </c>
      <c r="G1269" s="67" t="s">
        <v>9486</v>
      </c>
      <c r="H1269" s="67" t="s">
        <v>9487</v>
      </c>
      <c r="I1269" s="67" t="s">
        <v>6</v>
      </c>
      <c r="J1269" s="67" t="s">
        <v>9487</v>
      </c>
      <c r="K1269" s="67" t="s">
        <v>9433</v>
      </c>
      <c r="L1269" s="67" t="s">
        <v>9485</v>
      </c>
      <c r="M1269" s="67" t="s">
        <v>697</v>
      </c>
      <c r="O1269" s="67"/>
      <c r="P1269" s="67"/>
      <c r="Q1269" s="67" t="s">
        <v>4180</v>
      </c>
      <c r="R1269" s="67" t="s">
        <v>9427</v>
      </c>
      <c r="S1269">
        <v>0</v>
      </c>
      <c r="T1269" s="67" t="s">
        <v>9481</v>
      </c>
      <c r="U1269">
        <v>9399500</v>
      </c>
      <c r="V1269" s="58">
        <v>45120</v>
      </c>
      <c r="W1269" s="67" t="s">
        <v>9489</v>
      </c>
      <c r="X1269" s="67" t="s">
        <v>7</v>
      </c>
      <c r="Y1269">
        <v>7</v>
      </c>
      <c r="Z1269" t="s">
        <v>9540</v>
      </c>
      <c r="AA1269" t="s">
        <v>9541</v>
      </c>
    </row>
    <row r="1270" spans="1:27" x14ac:dyDescent="0.3">
      <c r="A1270" s="67" t="s">
        <v>6041</v>
      </c>
      <c r="B1270" s="67" t="s">
        <v>5258</v>
      </c>
      <c r="C1270" s="67" t="s">
        <v>9483</v>
      </c>
      <c r="D1270" s="67" t="s">
        <v>4179</v>
      </c>
      <c r="E1270" s="67" t="s">
        <v>9484</v>
      </c>
      <c r="F1270" s="67" t="s">
        <v>9485</v>
      </c>
      <c r="G1270" s="67" t="s">
        <v>9486</v>
      </c>
      <c r="H1270" s="67" t="s">
        <v>9487</v>
      </c>
      <c r="I1270" s="67" t="s">
        <v>6</v>
      </c>
      <c r="J1270" s="67" t="s">
        <v>9487</v>
      </c>
      <c r="K1270" s="67" t="s">
        <v>9433</v>
      </c>
      <c r="L1270" s="67" t="s">
        <v>9485</v>
      </c>
      <c r="M1270" s="67" t="s">
        <v>697</v>
      </c>
      <c r="O1270" s="67"/>
      <c r="P1270" s="67"/>
      <c r="Q1270" s="67" t="s">
        <v>4180</v>
      </c>
      <c r="R1270" s="67" t="s">
        <v>9427</v>
      </c>
      <c r="S1270">
        <v>0</v>
      </c>
      <c r="T1270" s="67" t="s">
        <v>9481</v>
      </c>
      <c r="U1270">
        <v>850250</v>
      </c>
      <c r="V1270" s="58">
        <v>45120</v>
      </c>
      <c r="W1270" s="67" t="s">
        <v>9489</v>
      </c>
      <c r="X1270" s="67" t="s">
        <v>7</v>
      </c>
      <c r="Y1270">
        <v>7</v>
      </c>
      <c r="Z1270" t="s">
        <v>9540</v>
      </c>
      <c r="AA1270" t="s">
        <v>9541</v>
      </c>
    </row>
    <row r="1271" spans="1:27" x14ac:dyDescent="0.3">
      <c r="A1271" s="67" t="s">
        <v>7201</v>
      </c>
      <c r="B1271" s="67" t="s">
        <v>5258</v>
      </c>
      <c r="C1271" s="67" t="s">
        <v>9483</v>
      </c>
      <c r="D1271" s="67" t="s">
        <v>955</v>
      </c>
      <c r="E1271" s="67" t="s">
        <v>9484</v>
      </c>
      <c r="F1271" s="67" t="s">
        <v>9485</v>
      </c>
      <c r="G1271" s="67" t="s">
        <v>9486</v>
      </c>
      <c r="H1271" s="67" t="s">
        <v>9487</v>
      </c>
      <c r="I1271" s="67" t="s">
        <v>6</v>
      </c>
      <c r="J1271" s="67" t="s">
        <v>9487</v>
      </c>
      <c r="K1271" s="67" t="s">
        <v>9433</v>
      </c>
      <c r="L1271" s="67" t="s">
        <v>9485</v>
      </c>
      <c r="M1271" s="67" t="s">
        <v>697</v>
      </c>
      <c r="N1271">
        <v>3</v>
      </c>
      <c r="O1271" s="67" t="s">
        <v>9399</v>
      </c>
      <c r="P1271" s="67" t="s">
        <v>9415</v>
      </c>
      <c r="Q1271" s="67" t="s">
        <v>956</v>
      </c>
      <c r="R1271" s="67" t="s">
        <v>9422</v>
      </c>
      <c r="S1271">
        <v>0</v>
      </c>
      <c r="T1271" s="67" t="s">
        <v>9481</v>
      </c>
      <c r="U1271">
        <v>4000000</v>
      </c>
      <c r="V1271" s="58">
        <v>45120</v>
      </c>
      <c r="W1271" s="67" t="s">
        <v>9489</v>
      </c>
      <c r="X1271" s="67" t="s">
        <v>7</v>
      </c>
      <c r="Y1271">
        <v>7</v>
      </c>
      <c r="Z1271" t="s">
        <v>9540</v>
      </c>
      <c r="AA1271" t="s">
        <v>9541</v>
      </c>
    </row>
    <row r="1272" spans="1:27" x14ac:dyDescent="0.3">
      <c r="A1272" s="67" t="s">
        <v>5505</v>
      </c>
      <c r="B1272" s="67" t="s">
        <v>5258</v>
      </c>
      <c r="C1272" s="67" t="s">
        <v>9483</v>
      </c>
      <c r="D1272" s="67" t="s">
        <v>4179</v>
      </c>
      <c r="E1272" s="67" t="s">
        <v>9484</v>
      </c>
      <c r="F1272" s="67" t="s">
        <v>9485</v>
      </c>
      <c r="G1272" s="67" t="s">
        <v>9486</v>
      </c>
      <c r="H1272" s="67" t="s">
        <v>9487</v>
      </c>
      <c r="I1272" s="67" t="s">
        <v>6</v>
      </c>
      <c r="J1272" s="67" t="s">
        <v>9487</v>
      </c>
      <c r="K1272" s="67" t="s">
        <v>9433</v>
      </c>
      <c r="L1272" s="67" t="s">
        <v>9485</v>
      </c>
      <c r="M1272" s="67" t="s">
        <v>697</v>
      </c>
      <c r="O1272" s="67"/>
      <c r="P1272" s="67"/>
      <c r="Q1272" s="67" t="s">
        <v>4180</v>
      </c>
      <c r="R1272" s="67" t="s">
        <v>9427</v>
      </c>
      <c r="S1272">
        <v>0</v>
      </c>
      <c r="T1272" s="67" t="s">
        <v>9481</v>
      </c>
      <c r="U1272">
        <v>5497000</v>
      </c>
      <c r="V1272" s="58">
        <v>45121</v>
      </c>
      <c r="W1272" s="67" t="s">
        <v>9489</v>
      </c>
      <c r="X1272" s="67" t="s">
        <v>7</v>
      </c>
      <c r="Y1272">
        <v>7</v>
      </c>
      <c r="Z1272" t="s">
        <v>9540</v>
      </c>
      <c r="AA1272" t="s">
        <v>9541</v>
      </c>
    </row>
    <row r="1273" spans="1:27" x14ac:dyDescent="0.3">
      <c r="A1273" s="67" t="s">
        <v>7201</v>
      </c>
      <c r="B1273" s="67" t="s">
        <v>5258</v>
      </c>
      <c r="C1273" s="67" t="s">
        <v>9483</v>
      </c>
      <c r="D1273" s="67" t="s">
        <v>2091</v>
      </c>
      <c r="E1273" s="67" t="s">
        <v>9484</v>
      </c>
      <c r="F1273" s="67" t="s">
        <v>9485</v>
      </c>
      <c r="G1273" s="67" t="s">
        <v>9486</v>
      </c>
      <c r="H1273" s="67" t="s">
        <v>9487</v>
      </c>
      <c r="I1273" s="67" t="s">
        <v>6</v>
      </c>
      <c r="J1273" s="67" t="s">
        <v>9487</v>
      </c>
      <c r="K1273" s="67" t="s">
        <v>9433</v>
      </c>
      <c r="L1273" s="67" t="s">
        <v>9485</v>
      </c>
      <c r="M1273" s="67" t="s">
        <v>697</v>
      </c>
      <c r="N1273">
        <v>3</v>
      </c>
      <c r="O1273" s="67" t="s">
        <v>9399</v>
      </c>
      <c r="P1273" s="67" t="s">
        <v>9415</v>
      </c>
      <c r="Q1273" s="67" t="s">
        <v>2092</v>
      </c>
      <c r="R1273" s="67" t="s">
        <v>9424</v>
      </c>
      <c r="S1273">
        <v>0</v>
      </c>
      <c r="T1273" s="67" t="s">
        <v>9481</v>
      </c>
      <c r="U1273">
        <v>3530000</v>
      </c>
      <c r="V1273" s="58">
        <v>45121</v>
      </c>
      <c r="W1273" s="67" t="s">
        <v>9489</v>
      </c>
      <c r="X1273" s="67" t="s">
        <v>7</v>
      </c>
      <c r="Y1273">
        <v>7</v>
      </c>
      <c r="Z1273" t="s">
        <v>9540</v>
      </c>
      <c r="AA1273" t="s">
        <v>9541</v>
      </c>
    </row>
    <row r="1274" spans="1:27" x14ac:dyDescent="0.3">
      <c r="A1274" s="67" t="s">
        <v>5505</v>
      </c>
      <c r="B1274" s="67" t="s">
        <v>5258</v>
      </c>
      <c r="C1274" s="67" t="s">
        <v>9483</v>
      </c>
      <c r="D1274" s="67" t="s">
        <v>4179</v>
      </c>
      <c r="E1274" s="67" t="s">
        <v>9484</v>
      </c>
      <c r="F1274" s="67" t="s">
        <v>9485</v>
      </c>
      <c r="G1274" s="67" t="s">
        <v>9486</v>
      </c>
      <c r="H1274" s="67" t="s">
        <v>9487</v>
      </c>
      <c r="I1274" s="67" t="s">
        <v>6</v>
      </c>
      <c r="J1274" s="67" t="s">
        <v>9487</v>
      </c>
      <c r="K1274" s="67" t="s">
        <v>9433</v>
      </c>
      <c r="L1274" s="67" t="s">
        <v>9485</v>
      </c>
      <c r="M1274" s="67" t="s">
        <v>697</v>
      </c>
      <c r="O1274" s="67"/>
      <c r="P1274" s="67"/>
      <c r="Q1274" s="67" t="s">
        <v>4180</v>
      </c>
      <c r="R1274" s="67" t="s">
        <v>9427</v>
      </c>
      <c r="S1274">
        <v>0</v>
      </c>
      <c r="T1274" s="67" t="s">
        <v>9481</v>
      </c>
      <c r="U1274">
        <v>57000</v>
      </c>
      <c r="V1274" s="58">
        <v>45124</v>
      </c>
      <c r="W1274" s="67" t="s">
        <v>9489</v>
      </c>
      <c r="X1274" s="67" t="s">
        <v>7</v>
      </c>
      <c r="Y1274">
        <v>7</v>
      </c>
      <c r="Z1274" t="s">
        <v>9540</v>
      </c>
      <c r="AA1274" t="s">
        <v>9541</v>
      </c>
    </row>
    <row r="1275" spans="1:27" x14ac:dyDescent="0.3">
      <c r="A1275" s="67" t="s">
        <v>6072</v>
      </c>
      <c r="B1275" s="67" t="s">
        <v>5258</v>
      </c>
      <c r="C1275" s="67" t="s">
        <v>9483</v>
      </c>
      <c r="D1275" s="67" t="s">
        <v>4179</v>
      </c>
      <c r="E1275" s="67" t="s">
        <v>9484</v>
      </c>
      <c r="F1275" s="67" t="s">
        <v>9485</v>
      </c>
      <c r="G1275" s="67" t="s">
        <v>9486</v>
      </c>
      <c r="H1275" s="67" t="s">
        <v>9487</v>
      </c>
      <c r="I1275" s="67" t="s">
        <v>6</v>
      </c>
      <c r="J1275" s="67" t="s">
        <v>9487</v>
      </c>
      <c r="K1275" s="67" t="s">
        <v>9433</v>
      </c>
      <c r="L1275" s="67" t="s">
        <v>9485</v>
      </c>
      <c r="M1275" s="67" t="s">
        <v>697</v>
      </c>
      <c r="O1275" s="67"/>
      <c r="P1275" s="67"/>
      <c r="Q1275" s="67" t="s">
        <v>4180</v>
      </c>
      <c r="R1275" s="67" t="s">
        <v>9427</v>
      </c>
      <c r="S1275">
        <v>0</v>
      </c>
      <c r="T1275" s="67" t="s">
        <v>9481</v>
      </c>
      <c r="U1275">
        <v>11119500</v>
      </c>
      <c r="V1275" s="58">
        <v>45124</v>
      </c>
      <c r="W1275" s="67" t="s">
        <v>9489</v>
      </c>
      <c r="X1275" s="67" t="s">
        <v>7</v>
      </c>
      <c r="Y1275">
        <v>7</v>
      </c>
      <c r="Z1275" t="s">
        <v>9540</v>
      </c>
      <c r="AA1275" t="s">
        <v>9541</v>
      </c>
    </row>
    <row r="1276" spans="1:27" x14ac:dyDescent="0.3">
      <c r="A1276" s="67" t="s">
        <v>6072</v>
      </c>
      <c r="B1276" s="67" t="s">
        <v>5258</v>
      </c>
      <c r="C1276" s="67" t="s">
        <v>9483</v>
      </c>
      <c r="D1276" s="67" t="s">
        <v>4185</v>
      </c>
      <c r="E1276" s="67" t="s">
        <v>9484</v>
      </c>
      <c r="F1276" s="67" t="s">
        <v>9485</v>
      </c>
      <c r="G1276" s="67" t="s">
        <v>9486</v>
      </c>
      <c r="H1276" s="67" t="s">
        <v>9487</v>
      </c>
      <c r="I1276" s="67" t="s">
        <v>6</v>
      </c>
      <c r="J1276" s="67" t="s">
        <v>9487</v>
      </c>
      <c r="K1276" s="67" t="s">
        <v>9433</v>
      </c>
      <c r="L1276" s="67" t="s">
        <v>9485</v>
      </c>
      <c r="M1276" s="67" t="s">
        <v>697</v>
      </c>
      <c r="O1276" s="67"/>
      <c r="P1276" s="67"/>
      <c r="Q1276" s="67" t="s">
        <v>4186</v>
      </c>
      <c r="R1276" s="67" t="s">
        <v>9428</v>
      </c>
      <c r="S1276">
        <v>0</v>
      </c>
      <c r="T1276" s="67" t="s">
        <v>9481</v>
      </c>
      <c r="U1276">
        <v>2700000</v>
      </c>
      <c r="V1276" s="58">
        <v>45124</v>
      </c>
      <c r="W1276" s="67" t="s">
        <v>9489</v>
      </c>
      <c r="X1276" s="67" t="s">
        <v>7</v>
      </c>
      <c r="Y1276">
        <v>7</v>
      </c>
      <c r="Z1276" t="s">
        <v>9540</v>
      </c>
      <c r="AA1276" t="s">
        <v>9541</v>
      </c>
    </row>
    <row r="1277" spans="1:27" x14ac:dyDescent="0.3">
      <c r="A1277" s="67" t="s">
        <v>7203</v>
      </c>
      <c r="B1277" s="67" t="s">
        <v>5258</v>
      </c>
      <c r="C1277" s="67" t="s">
        <v>9483</v>
      </c>
      <c r="D1277" s="67" t="s">
        <v>2091</v>
      </c>
      <c r="E1277" s="67" t="s">
        <v>9484</v>
      </c>
      <c r="F1277" s="67" t="s">
        <v>9485</v>
      </c>
      <c r="G1277" s="67" t="s">
        <v>9486</v>
      </c>
      <c r="H1277" s="67" t="s">
        <v>9487</v>
      </c>
      <c r="I1277" s="67" t="s">
        <v>6</v>
      </c>
      <c r="J1277" s="67" t="s">
        <v>9487</v>
      </c>
      <c r="K1277" s="67" t="s">
        <v>9433</v>
      </c>
      <c r="L1277" s="67" t="s">
        <v>9485</v>
      </c>
      <c r="M1277" s="67" t="s">
        <v>697</v>
      </c>
      <c r="O1277" s="67"/>
      <c r="P1277" s="67"/>
      <c r="Q1277" s="67" t="s">
        <v>2092</v>
      </c>
      <c r="R1277" s="67" t="s">
        <v>9424</v>
      </c>
      <c r="S1277">
        <v>0</v>
      </c>
      <c r="T1277" s="67" t="s">
        <v>9481</v>
      </c>
      <c r="U1277">
        <v>350000</v>
      </c>
      <c r="V1277" s="58">
        <v>45124</v>
      </c>
      <c r="W1277" s="67" t="s">
        <v>9489</v>
      </c>
      <c r="X1277" s="67" t="s">
        <v>7</v>
      </c>
      <c r="Y1277">
        <v>7</v>
      </c>
      <c r="Z1277" t="s">
        <v>9540</v>
      </c>
      <c r="AA1277" t="s">
        <v>9541</v>
      </c>
    </row>
    <row r="1278" spans="1:27" x14ac:dyDescent="0.3">
      <c r="A1278" s="67" t="s">
        <v>7215</v>
      </c>
      <c r="B1278" s="67" t="s">
        <v>5258</v>
      </c>
      <c r="C1278" s="67" t="s">
        <v>9483</v>
      </c>
      <c r="D1278" s="67" t="s">
        <v>961</v>
      </c>
      <c r="E1278" s="67" t="s">
        <v>9484</v>
      </c>
      <c r="F1278" s="67" t="s">
        <v>9485</v>
      </c>
      <c r="G1278" s="67" t="s">
        <v>9486</v>
      </c>
      <c r="H1278" s="67" t="s">
        <v>9487</v>
      </c>
      <c r="I1278" s="67" t="s">
        <v>6</v>
      </c>
      <c r="J1278" s="67" t="s">
        <v>9487</v>
      </c>
      <c r="K1278" s="67" t="s">
        <v>9433</v>
      </c>
      <c r="L1278" s="67" t="s">
        <v>9485</v>
      </c>
      <c r="M1278" s="67" t="s">
        <v>697</v>
      </c>
      <c r="N1278">
        <v>4</v>
      </c>
      <c r="O1278" s="67" t="s">
        <v>9400</v>
      </c>
      <c r="P1278" s="67" t="s">
        <v>9415</v>
      </c>
      <c r="Q1278" s="67" t="s">
        <v>962</v>
      </c>
      <c r="R1278" s="67" t="s">
        <v>9423</v>
      </c>
      <c r="S1278">
        <v>0</v>
      </c>
      <c r="T1278" s="67" t="s">
        <v>9481</v>
      </c>
      <c r="U1278">
        <v>1115000</v>
      </c>
      <c r="V1278" s="58">
        <v>45124</v>
      </c>
      <c r="W1278" s="67" t="s">
        <v>9489</v>
      </c>
      <c r="X1278" s="67" t="s">
        <v>7</v>
      </c>
      <c r="Y1278">
        <v>7</v>
      </c>
      <c r="Z1278" t="s">
        <v>9540</v>
      </c>
      <c r="AA1278" t="s">
        <v>9541</v>
      </c>
    </row>
    <row r="1279" spans="1:27" x14ac:dyDescent="0.3">
      <c r="A1279" s="67" t="s">
        <v>7195</v>
      </c>
      <c r="B1279" s="67" t="s">
        <v>5258</v>
      </c>
      <c r="C1279" s="67" t="s">
        <v>9483</v>
      </c>
      <c r="D1279" s="67" t="s">
        <v>4179</v>
      </c>
      <c r="E1279" s="67" t="s">
        <v>9484</v>
      </c>
      <c r="F1279" s="67" t="s">
        <v>9485</v>
      </c>
      <c r="G1279" s="67" t="s">
        <v>9486</v>
      </c>
      <c r="H1279" s="67" t="s">
        <v>9487</v>
      </c>
      <c r="I1279" s="67" t="s">
        <v>6</v>
      </c>
      <c r="J1279" s="67" t="s">
        <v>9487</v>
      </c>
      <c r="K1279" s="67" t="s">
        <v>9433</v>
      </c>
      <c r="L1279" s="67" t="s">
        <v>9485</v>
      </c>
      <c r="M1279" s="67" t="s">
        <v>697</v>
      </c>
      <c r="N1279">
        <v>13</v>
      </c>
      <c r="O1279" s="67" t="s">
        <v>9409</v>
      </c>
      <c r="P1279" s="67" t="s">
        <v>9417</v>
      </c>
      <c r="Q1279" s="67" t="s">
        <v>4180</v>
      </c>
      <c r="R1279" s="67" t="s">
        <v>9427</v>
      </c>
      <c r="S1279">
        <v>0</v>
      </c>
      <c r="T1279" s="67" t="s">
        <v>9481</v>
      </c>
      <c r="U1279">
        <v>13003400</v>
      </c>
      <c r="V1279" s="58">
        <v>45124</v>
      </c>
      <c r="W1279" s="67" t="s">
        <v>9489</v>
      </c>
      <c r="X1279" s="67" t="s">
        <v>7</v>
      </c>
      <c r="Y1279">
        <v>7</v>
      </c>
      <c r="Z1279" t="s">
        <v>9540</v>
      </c>
      <c r="AA1279" t="s">
        <v>9541</v>
      </c>
    </row>
    <row r="1280" spans="1:27" x14ac:dyDescent="0.3">
      <c r="A1280" s="67" t="s">
        <v>7209</v>
      </c>
      <c r="B1280" s="67" t="s">
        <v>5258</v>
      </c>
      <c r="C1280" s="67" t="s">
        <v>9483</v>
      </c>
      <c r="D1280" s="67" t="s">
        <v>4179</v>
      </c>
      <c r="E1280" s="67" t="s">
        <v>9484</v>
      </c>
      <c r="F1280" s="67" t="s">
        <v>9485</v>
      </c>
      <c r="G1280" s="67" t="s">
        <v>9486</v>
      </c>
      <c r="H1280" s="67" t="s">
        <v>9487</v>
      </c>
      <c r="I1280" s="67" t="s">
        <v>6</v>
      </c>
      <c r="J1280" s="67" t="s">
        <v>9487</v>
      </c>
      <c r="K1280" s="67" t="s">
        <v>9433</v>
      </c>
      <c r="L1280" s="67" t="s">
        <v>9485</v>
      </c>
      <c r="M1280" s="67" t="s">
        <v>697</v>
      </c>
      <c r="N1280">
        <v>17</v>
      </c>
      <c r="O1280" s="67" t="s">
        <v>9413</v>
      </c>
      <c r="P1280" s="67" t="s">
        <v>9417</v>
      </c>
      <c r="Q1280" s="67" t="s">
        <v>4180</v>
      </c>
      <c r="R1280" s="67" t="s">
        <v>9427</v>
      </c>
      <c r="S1280">
        <v>0</v>
      </c>
      <c r="T1280" s="67" t="s">
        <v>9481</v>
      </c>
      <c r="U1280">
        <v>270000</v>
      </c>
      <c r="V1280" s="58">
        <v>45124</v>
      </c>
      <c r="W1280" s="67" t="s">
        <v>9489</v>
      </c>
      <c r="X1280" s="67" t="s">
        <v>7</v>
      </c>
      <c r="Y1280">
        <v>7</v>
      </c>
      <c r="Z1280" t="s">
        <v>9540</v>
      </c>
      <c r="AA1280" t="s">
        <v>9541</v>
      </c>
    </row>
    <row r="1281" spans="1:27" x14ac:dyDescent="0.3">
      <c r="A1281" s="67" t="s">
        <v>7209</v>
      </c>
      <c r="B1281" s="67" t="s">
        <v>5258</v>
      </c>
      <c r="C1281" s="67" t="s">
        <v>9483</v>
      </c>
      <c r="D1281" s="67" t="s">
        <v>955</v>
      </c>
      <c r="E1281" s="67" t="s">
        <v>9484</v>
      </c>
      <c r="F1281" s="67" t="s">
        <v>9485</v>
      </c>
      <c r="G1281" s="67" t="s">
        <v>9486</v>
      </c>
      <c r="H1281" s="67" t="s">
        <v>9487</v>
      </c>
      <c r="I1281" s="67" t="s">
        <v>6</v>
      </c>
      <c r="J1281" s="67" t="s">
        <v>9487</v>
      </c>
      <c r="K1281" s="67" t="s">
        <v>9433</v>
      </c>
      <c r="L1281" s="67" t="s">
        <v>9485</v>
      </c>
      <c r="M1281" s="67" t="s">
        <v>697</v>
      </c>
      <c r="N1281">
        <v>17</v>
      </c>
      <c r="O1281" s="67" t="s">
        <v>9413</v>
      </c>
      <c r="P1281" s="67" t="s">
        <v>9417</v>
      </c>
      <c r="Q1281" s="67" t="s">
        <v>956</v>
      </c>
      <c r="R1281" s="67" t="s">
        <v>9422</v>
      </c>
      <c r="S1281">
        <v>0</v>
      </c>
      <c r="T1281" s="67" t="s">
        <v>9481</v>
      </c>
      <c r="U1281">
        <v>300000</v>
      </c>
      <c r="V1281" s="58">
        <v>45124</v>
      </c>
      <c r="W1281" s="67" t="s">
        <v>9489</v>
      </c>
      <c r="X1281" s="67" t="s">
        <v>7</v>
      </c>
      <c r="Y1281">
        <v>7</v>
      </c>
      <c r="Z1281" t="s">
        <v>9540</v>
      </c>
      <c r="AA1281" t="s">
        <v>9541</v>
      </c>
    </row>
    <row r="1282" spans="1:27" x14ac:dyDescent="0.3">
      <c r="A1282" s="67" t="s">
        <v>6041</v>
      </c>
      <c r="B1282" s="67" t="s">
        <v>5258</v>
      </c>
      <c r="C1282" s="67" t="s">
        <v>9483</v>
      </c>
      <c r="D1282" s="67" t="s">
        <v>4179</v>
      </c>
      <c r="E1282" s="67" t="s">
        <v>9484</v>
      </c>
      <c r="F1282" s="67" t="s">
        <v>9485</v>
      </c>
      <c r="G1282" s="67" t="s">
        <v>9486</v>
      </c>
      <c r="H1282" s="67" t="s">
        <v>9487</v>
      </c>
      <c r="I1282" s="67" t="s">
        <v>6</v>
      </c>
      <c r="J1282" s="67" t="s">
        <v>9487</v>
      </c>
      <c r="K1282" s="67" t="s">
        <v>9433</v>
      </c>
      <c r="L1282" s="67" t="s">
        <v>9485</v>
      </c>
      <c r="M1282" s="67" t="s">
        <v>697</v>
      </c>
      <c r="O1282" s="67"/>
      <c r="P1282" s="67"/>
      <c r="Q1282" s="67" t="s">
        <v>4180</v>
      </c>
      <c r="R1282" s="67" t="s">
        <v>9427</v>
      </c>
      <c r="S1282">
        <v>0</v>
      </c>
      <c r="T1282" s="67" t="s">
        <v>9481</v>
      </c>
      <c r="U1282">
        <v>285000</v>
      </c>
      <c r="V1282" s="58">
        <v>45125</v>
      </c>
      <c r="W1282" s="67" t="s">
        <v>9489</v>
      </c>
      <c r="X1282" s="67" t="s">
        <v>7</v>
      </c>
      <c r="Y1282">
        <v>7</v>
      </c>
      <c r="Z1282" t="s">
        <v>9540</v>
      </c>
      <c r="AA1282" t="s">
        <v>9541</v>
      </c>
    </row>
    <row r="1283" spans="1:27" x14ac:dyDescent="0.3">
      <c r="A1283" s="67" t="s">
        <v>5505</v>
      </c>
      <c r="B1283" s="67" t="s">
        <v>5258</v>
      </c>
      <c r="C1283" s="67" t="s">
        <v>9483</v>
      </c>
      <c r="D1283" s="67" t="s">
        <v>4179</v>
      </c>
      <c r="E1283" s="67" t="s">
        <v>9484</v>
      </c>
      <c r="F1283" s="67" t="s">
        <v>9485</v>
      </c>
      <c r="G1283" s="67" t="s">
        <v>9486</v>
      </c>
      <c r="H1283" s="67" t="s">
        <v>9487</v>
      </c>
      <c r="I1283" s="67" t="s">
        <v>6</v>
      </c>
      <c r="J1283" s="67" t="s">
        <v>9487</v>
      </c>
      <c r="K1283" s="67" t="s">
        <v>9433</v>
      </c>
      <c r="L1283" s="67" t="s">
        <v>9485</v>
      </c>
      <c r="M1283" s="67" t="s">
        <v>697</v>
      </c>
      <c r="O1283" s="67"/>
      <c r="P1283" s="67"/>
      <c r="Q1283" s="67" t="s">
        <v>4180</v>
      </c>
      <c r="R1283" s="67" t="s">
        <v>9427</v>
      </c>
      <c r="S1283">
        <v>0</v>
      </c>
      <c r="T1283" s="67" t="s">
        <v>9481</v>
      </c>
      <c r="U1283">
        <v>5997000</v>
      </c>
      <c r="V1283" s="58">
        <v>45125</v>
      </c>
      <c r="W1283" s="67" t="s">
        <v>9489</v>
      </c>
      <c r="X1283" s="67" t="s">
        <v>7</v>
      </c>
      <c r="Y1283">
        <v>7</v>
      </c>
      <c r="Z1283" t="s">
        <v>9540</v>
      </c>
      <c r="AA1283" t="s">
        <v>9541</v>
      </c>
    </row>
    <row r="1284" spans="1:27" x14ac:dyDescent="0.3">
      <c r="A1284" s="67" t="s">
        <v>7190</v>
      </c>
      <c r="B1284" s="67" t="s">
        <v>5258</v>
      </c>
      <c r="C1284" s="67" t="s">
        <v>9483</v>
      </c>
      <c r="D1284" s="67" t="s">
        <v>4645</v>
      </c>
      <c r="E1284" s="67" t="s">
        <v>9484</v>
      </c>
      <c r="F1284" s="67" t="s">
        <v>9485</v>
      </c>
      <c r="G1284" s="67" t="s">
        <v>9486</v>
      </c>
      <c r="H1284" s="67" t="s">
        <v>9487</v>
      </c>
      <c r="I1284" s="67" t="s">
        <v>6</v>
      </c>
      <c r="J1284" s="67" t="s">
        <v>9487</v>
      </c>
      <c r="K1284" s="67" t="s">
        <v>9433</v>
      </c>
      <c r="L1284" s="67" t="s">
        <v>9485</v>
      </c>
      <c r="M1284" s="67" t="s">
        <v>697</v>
      </c>
      <c r="O1284" s="67"/>
      <c r="P1284" s="67"/>
      <c r="Q1284" s="67" t="s">
        <v>4646</v>
      </c>
      <c r="R1284" s="67" t="s">
        <v>9429</v>
      </c>
      <c r="S1284">
        <v>0</v>
      </c>
      <c r="T1284" s="67" t="s">
        <v>9482</v>
      </c>
      <c r="U1284">
        <v>26492</v>
      </c>
      <c r="V1284" s="58">
        <v>45125</v>
      </c>
      <c r="W1284" s="67" t="s">
        <v>9489</v>
      </c>
      <c r="X1284" s="67" t="s">
        <v>7</v>
      </c>
      <c r="Y1284">
        <v>7</v>
      </c>
      <c r="Z1284" t="s">
        <v>9540</v>
      </c>
      <c r="AA1284" t="s">
        <v>9541</v>
      </c>
    </row>
    <row r="1285" spans="1:27" x14ac:dyDescent="0.3">
      <c r="A1285" s="67" t="s">
        <v>8729</v>
      </c>
      <c r="B1285" s="67" t="s">
        <v>5258</v>
      </c>
      <c r="C1285" s="67" t="s">
        <v>9483</v>
      </c>
      <c r="D1285" s="67" t="s">
        <v>4185</v>
      </c>
      <c r="E1285" s="67" t="s">
        <v>9484</v>
      </c>
      <c r="F1285" s="67" t="s">
        <v>9485</v>
      </c>
      <c r="G1285" s="67" t="s">
        <v>9486</v>
      </c>
      <c r="H1285" s="67" t="s">
        <v>9487</v>
      </c>
      <c r="I1285" s="67" t="s">
        <v>6</v>
      </c>
      <c r="J1285" s="67" t="s">
        <v>9487</v>
      </c>
      <c r="K1285" s="67" t="s">
        <v>9433</v>
      </c>
      <c r="L1285" s="67" t="s">
        <v>9485</v>
      </c>
      <c r="M1285" s="67" t="s">
        <v>697</v>
      </c>
      <c r="N1285">
        <v>9</v>
      </c>
      <c r="O1285" s="67" t="s">
        <v>9406</v>
      </c>
      <c r="P1285" s="67" t="s">
        <v>9415</v>
      </c>
      <c r="Q1285" s="67" t="s">
        <v>4186</v>
      </c>
      <c r="R1285" s="67" t="s">
        <v>9428</v>
      </c>
      <c r="S1285">
        <v>0</v>
      </c>
      <c r="T1285" s="67" t="s">
        <v>9481</v>
      </c>
      <c r="U1285">
        <v>3164000</v>
      </c>
      <c r="V1285" s="58">
        <v>45125</v>
      </c>
      <c r="W1285" s="67" t="s">
        <v>9489</v>
      </c>
      <c r="X1285" s="67" t="s">
        <v>7</v>
      </c>
      <c r="Y1285">
        <v>7</v>
      </c>
      <c r="Z1285" t="s">
        <v>9540</v>
      </c>
      <c r="AA1285" t="s">
        <v>9541</v>
      </c>
    </row>
    <row r="1286" spans="1:27" x14ac:dyDescent="0.3">
      <c r="A1286" s="67" t="s">
        <v>7201</v>
      </c>
      <c r="B1286" s="67" t="s">
        <v>5258</v>
      </c>
      <c r="C1286" s="67" t="s">
        <v>9483</v>
      </c>
      <c r="D1286" s="67" t="s">
        <v>2091</v>
      </c>
      <c r="E1286" s="67" t="s">
        <v>9484</v>
      </c>
      <c r="F1286" s="67" t="s">
        <v>9485</v>
      </c>
      <c r="G1286" s="67" t="s">
        <v>9486</v>
      </c>
      <c r="H1286" s="67" t="s">
        <v>9487</v>
      </c>
      <c r="I1286" s="67" t="s">
        <v>6</v>
      </c>
      <c r="J1286" s="67" t="s">
        <v>9487</v>
      </c>
      <c r="K1286" s="67" t="s">
        <v>9433</v>
      </c>
      <c r="L1286" s="67" t="s">
        <v>9485</v>
      </c>
      <c r="M1286" s="67" t="s">
        <v>697</v>
      </c>
      <c r="N1286">
        <v>3</v>
      </c>
      <c r="O1286" s="67" t="s">
        <v>9399</v>
      </c>
      <c r="P1286" s="67" t="s">
        <v>9415</v>
      </c>
      <c r="Q1286" s="67" t="s">
        <v>2092</v>
      </c>
      <c r="R1286" s="67" t="s">
        <v>9424</v>
      </c>
      <c r="S1286">
        <v>0</v>
      </c>
      <c r="T1286" s="67" t="s">
        <v>9481</v>
      </c>
      <c r="U1286">
        <v>1972000</v>
      </c>
      <c r="V1286" s="58">
        <v>45125</v>
      </c>
      <c r="W1286" s="67" t="s">
        <v>9489</v>
      </c>
      <c r="X1286" s="67" t="s">
        <v>7</v>
      </c>
      <c r="Y1286">
        <v>7</v>
      </c>
      <c r="Z1286" t="s">
        <v>9540</v>
      </c>
      <c r="AA1286" t="s">
        <v>9541</v>
      </c>
    </row>
    <row r="1287" spans="1:27" x14ac:dyDescent="0.3">
      <c r="A1287" s="67" t="s">
        <v>6030</v>
      </c>
      <c r="B1287" s="67" t="s">
        <v>5258</v>
      </c>
      <c r="C1287" s="67" t="s">
        <v>9483</v>
      </c>
      <c r="D1287" s="67" t="s">
        <v>955</v>
      </c>
      <c r="E1287" s="67" t="s">
        <v>9484</v>
      </c>
      <c r="F1287" s="67" t="s">
        <v>9485</v>
      </c>
      <c r="G1287" s="67" t="s">
        <v>9486</v>
      </c>
      <c r="H1287" s="67" t="s">
        <v>9487</v>
      </c>
      <c r="I1287" s="67" t="s">
        <v>6</v>
      </c>
      <c r="J1287" s="67" t="s">
        <v>9487</v>
      </c>
      <c r="K1287" s="67" t="s">
        <v>9433</v>
      </c>
      <c r="L1287" s="67" t="s">
        <v>9485</v>
      </c>
      <c r="M1287" s="67" t="s">
        <v>697</v>
      </c>
      <c r="N1287">
        <v>7</v>
      </c>
      <c r="O1287" s="67" t="s">
        <v>9402</v>
      </c>
      <c r="P1287" s="67" t="s">
        <v>9415</v>
      </c>
      <c r="Q1287" s="67" t="s">
        <v>956</v>
      </c>
      <c r="R1287" s="67" t="s">
        <v>9422</v>
      </c>
      <c r="S1287">
        <v>0</v>
      </c>
      <c r="T1287" s="67" t="s">
        <v>9481</v>
      </c>
      <c r="U1287">
        <v>4400000</v>
      </c>
      <c r="V1287" s="58">
        <v>45125</v>
      </c>
      <c r="W1287" s="67" t="s">
        <v>9489</v>
      </c>
      <c r="X1287" s="67" t="s">
        <v>7</v>
      </c>
      <c r="Y1287">
        <v>7</v>
      </c>
      <c r="Z1287" t="s">
        <v>9540</v>
      </c>
      <c r="AA1287" t="s">
        <v>9541</v>
      </c>
    </row>
    <row r="1288" spans="1:27" x14ac:dyDescent="0.3">
      <c r="A1288" s="67" t="s">
        <v>5505</v>
      </c>
      <c r="B1288" s="67" t="s">
        <v>5258</v>
      </c>
      <c r="C1288" s="67" t="s">
        <v>9483</v>
      </c>
      <c r="D1288" s="67" t="s">
        <v>4179</v>
      </c>
      <c r="E1288" s="67" t="s">
        <v>9484</v>
      </c>
      <c r="F1288" s="67" t="s">
        <v>9485</v>
      </c>
      <c r="G1288" s="67" t="s">
        <v>9486</v>
      </c>
      <c r="H1288" s="67" t="s">
        <v>9487</v>
      </c>
      <c r="I1288" s="67" t="s">
        <v>6</v>
      </c>
      <c r="J1288" s="67" t="s">
        <v>9487</v>
      </c>
      <c r="K1288" s="67" t="s">
        <v>9433</v>
      </c>
      <c r="L1288" s="67" t="s">
        <v>9485</v>
      </c>
      <c r="M1288" s="67" t="s">
        <v>697</v>
      </c>
      <c r="O1288" s="67"/>
      <c r="P1288" s="67"/>
      <c r="Q1288" s="67" t="s">
        <v>4180</v>
      </c>
      <c r="R1288" s="67" t="s">
        <v>9427</v>
      </c>
      <c r="S1288">
        <v>0</v>
      </c>
      <c r="T1288" s="67" t="s">
        <v>9481</v>
      </c>
      <c r="U1288">
        <v>130000</v>
      </c>
      <c r="V1288" s="58">
        <v>45127</v>
      </c>
      <c r="W1288" s="67" t="s">
        <v>9489</v>
      </c>
      <c r="X1288" s="67" t="s">
        <v>7</v>
      </c>
      <c r="Y1288">
        <v>7</v>
      </c>
      <c r="Z1288" t="s">
        <v>9540</v>
      </c>
      <c r="AA1288" t="s">
        <v>9541</v>
      </c>
    </row>
    <row r="1289" spans="1:27" x14ac:dyDescent="0.3">
      <c r="A1289" s="67" t="s">
        <v>6041</v>
      </c>
      <c r="B1289" s="67" t="s">
        <v>5258</v>
      </c>
      <c r="C1289" s="67" t="s">
        <v>9483</v>
      </c>
      <c r="D1289" s="67" t="s">
        <v>4179</v>
      </c>
      <c r="E1289" s="67" t="s">
        <v>9484</v>
      </c>
      <c r="F1289" s="67" t="s">
        <v>9485</v>
      </c>
      <c r="G1289" s="67" t="s">
        <v>9486</v>
      </c>
      <c r="H1289" s="67" t="s">
        <v>9487</v>
      </c>
      <c r="I1289" s="67" t="s">
        <v>6</v>
      </c>
      <c r="J1289" s="67" t="s">
        <v>9487</v>
      </c>
      <c r="K1289" s="67" t="s">
        <v>9433</v>
      </c>
      <c r="L1289" s="67" t="s">
        <v>9485</v>
      </c>
      <c r="M1289" s="67" t="s">
        <v>697</v>
      </c>
      <c r="O1289" s="67"/>
      <c r="P1289" s="67"/>
      <c r="Q1289" s="67" t="s">
        <v>4180</v>
      </c>
      <c r="R1289" s="67" t="s">
        <v>9427</v>
      </c>
      <c r="S1289">
        <v>0</v>
      </c>
      <c r="T1289" s="67" t="s">
        <v>9481</v>
      </c>
      <c r="U1289">
        <v>4403600</v>
      </c>
      <c r="V1289" s="58">
        <v>45127</v>
      </c>
      <c r="W1289" s="67" t="s">
        <v>9489</v>
      </c>
      <c r="X1289" s="67" t="s">
        <v>7</v>
      </c>
      <c r="Y1289">
        <v>7</v>
      </c>
      <c r="Z1289" t="s">
        <v>9540</v>
      </c>
      <c r="AA1289" t="s">
        <v>9541</v>
      </c>
    </row>
    <row r="1290" spans="1:27" x14ac:dyDescent="0.3">
      <c r="A1290" s="67" t="s">
        <v>6072</v>
      </c>
      <c r="B1290" s="67" t="s">
        <v>5258</v>
      </c>
      <c r="C1290" s="67" t="s">
        <v>9483</v>
      </c>
      <c r="D1290" s="67" t="s">
        <v>4179</v>
      </c>
      <c r="E1290" s="67" t="s">
        <v>9484</v>
      </c>
      <c r="F1290" s="67" t="s">
        <v>9485</v>
      </c>
      <c r="G1290" s="67" t="s">
        <v>9486</v>
      </c>
      <c r="H1290" s="67" t="s">
        <v>9487</v>
      </c>
      <c r="I1290" s="67" t="s">
        <v>6</v>
      </c>
      <c r="J1290" s="67" t="s">
        <v>9487</v>
      </c>
      <c r="K1290" s="67" t="s">
        <v>9433</v>
      </c>
      <c r="L1290" s="67" t="s">
        <v>9485</v>
      </c>
      <c r="M1290" s="67" t="s">
        <v>697</v>
      </c>
      <c r="O1290" s="67"/>
      <c r="P1290" s="67"/>
      <c r="Q1290" s="67" t="s">
        <v>4180</v>
      </c>
      <c r="R1290" s="67" t="s">
        <v>9427</v>
      </c>
      <c r="S1290">
        <v>0</v>
      </c>
      <c r="T1290" s="67" t="s">
        <v>9481</v>
      </c>
      <c r="U1290">
        <v>10960000</v>
      </c>
      <c r="V1290" s="58">
        <v>45127</v>
      </c>
      <c r="W1290" s="67" t="s">
        <v>9489</v>
      </c>
      <c r="X1290" s="67" t="s">
        <v>7</v>
      </c>
      <c r="Y1290">
        <v>7</v>
      </c>
      <c r="Z1290" t="s">
        <v>9540</v>
      </c>
      <c r="AA1290" t="s">
        <v>9541</v>
      </c>
    </row>
    <row r="1291" spans="1:27" x14ac:dyDescent="0.3">
      <c r="A1291" s="67" t="s">
        <v>7190</v>
      </c>
      <c r="B1291" s="67" t="s">
        <v>5258</v>
      </c>
      <c r="C1291" s="67" t="s">
        <v>9483</v>
      </c>
      <c r="D1291" s="67" t="s">
        <v>4645</v>
      </c>
      <c r="E1291" s="67" t="s">
        <v>9484</v>
      </c>
      <c r="F1291" s="67" t="s">
        <v>9485</v>
      </c>
      <c r="G1291" s="67" t="s">
        <v>9486</v>
      </c>
      <c r="H1291" s="67" t="s">
        <v>9487</v>
      </c>
      <c r="I1291" s="67" t="s">
        <v>6</v>
      </c>
      <c r="J1291" s="67" t="s">
        <v>9487</v>
      </c>
      <c r="K1291" s="67" t="s">
        <v>9433</v>
      </c>
      <c r="L1291" s="67" t="s">
        <v>9485</v>
      </c>
      <c r="M1291" s="67" t="s">
        <v>697</v>
      </c>
      <c r="O1291" s="67"/>
      <c r="P1291" s="67"/>
      <c r="Q1291" s="67" t="s">
        <v>4646</v>
      </c>
      <c r="R1291" s="67" t="s">
        <v>9429</v>
      </c>
      <c r="S1291">
        <v>0</v>
      </c>
      <c r="T1291" s="67" t="s">
        <v>9482</v>
      </c>
      <c r="U1291">
        <v>18225804</v>
      </c>
      <c r="V1291" s="58">
        <v>45127</v>
      </c>
      <c r="W1291" s="67" t="s">
        <v>9489</v>
      </c>
      <c r="X1291" s="67" t="s">
        <v>7</v>
      </c>
      <c r="Y1291">
        <v>7</v>
      </c>
      <c r="Z1291" t="s">
        <v>9540</v>
      </c>
      <c r="AA1291" t="s">
        <v>9541</v>
      </c>
    </row>
    <row r="1292" spans="1:27" x14ac:dyDescent="0.3">
      <c r="A1292" s="67" t="s">
        <v>6041</v>
      </c>
      <c r="B1292" s="67" t="s">
        <v>5258</v>
      </c>
      <c r="C1292" s="67" t="s">
        <v>9483</v>
      </c>
      <c r="D1292" s="67" t="s">
        <v>3768</v>
      </c>
      <c r="E1292" s="67" t="s">
        <v>9484</v>
      </c>
      <c r="F1292" s="67" t="s">
        <v>9485</v>
      </c>
      <c r="G1292" s="67" t="s">
        <v>9486</v>
      </c>
      <c r="H1292" s="67" t="s">
        <v>9487</v>
      </c>
      <c r="I1292" s="67" t="s">
        <v>9487</v>
      </c>
      <c r="J1292" s="67" t="s">
        <v>9487</v>
      </c>
      <c r="K1292" s="67" t="s">
        <v>9419</v>
      </c>
      <c r="L1292" s="67" t="s">
        <v>9485</v>
      </c>
      <c r="M1292" s="67" t="s">
        <v>697</v>
      </c>
      <c r="O1292" s="67"/>
      <c r="P1292" s="67"/>
      <c r="Q1292" s="67" t="s">
        <v>3769</v>
      </c>
      <c r="R1292" s="67" t="s">
        <v>9439</v>
      </c>
      <c r="S1292">
        <v>0</v>
      </c>
      <c r="T1292" s="67" t="s">
        <v>9488</v>
      </c>
      <c r="U1292">
        <v>8416675</v>
      </c>
      <c r="V1292" s="58">
        <v>45127</v>
      </c>
      <c r="W1292" s="67" t="s">
        <v>9521</v>
      </c>
      <c r="X1292" s="67" t="s">
        <v>4</v>
      </c>
      <c r="Y1292">
        <v>7</v>
      </c>
      <c r="Z1292" t="s">
        <v>9540</v>
      </c>
      <c r="AA1292" t="s">
        <v>9541</v>
      </c>
    </row>
    <row r="1293" spans="1:27" x14ac:dyDescent="0.3">
      <c r="A1293" s="67" t="s">
        <v>6041</v>
      </c>
      <c r="B1293" s="67" t="s">
        <v>5258</v>
      </c>
      <c r="C1293" s="67" t="s">
        <v>9483</v>
      </c>
      <c r="D1293" s="67" t="s">
        <v>3800</v>
      </c>
      <c r="E1293" s="67" t="s">
        <v>9484</v>
      </c>
      <c r="F1293" s="67" t="s">
        <v>9485</v>
      </c>
      <c r="G1293" s="67" t="s">
        <v>9486</v>
      </c>
      <c r="H1293" s="67" t="s">
        <v>9487</v>
      </c>
      <c r="I1293" s="67" t="s">
        <v>9487</v>
      </c>
      <c r="J1293" s="67" t="s">
        <v>9487</v>
      </c>
      <c r="K1293" s="67" t="s">
        <v>9419</v>
      </c>
      <c r="L1293" s="67" t="s">
        <v>9485</v>
      </c>
      <c r="M1293" s="67" t="s">
        <v>697</v>
      </c>
      <c r="O1293" s="67"/>
      <c r="P1293" s="67"/>
      <c r="Q1293" s="67" t="s">
        <v>3801</v>
      </c>
      <c r="R1293" s="67" t="s">
        <v>9520</v>
      </c>
      <c r="S1293">
        <v>0</v>
      </c>
      <c r="T1293" s="67"/>
      <c r="U1293">
        <v>-8416675</v>
      </c>
      <c r="V1293" s="58">
        <v>45127</v>
      </c>
      <c r="W1293" s="67" t="s">
        <v>9521</v>
      </c>
      <c r="X1293" s="67" t="s">
        <v>4</v>
      </c>
      <c r="Y1293">
        <v>7</v>
      </c>
      <c r="Z1293" t="s">
        <v>9540</v>
      </c>
      <c r="AA1293" t="s">
        <v>9541</v>
      </c>
    </row>
    <row r="1294" spans="1:27" x14ac:dyDescent="0.3">
      <c r="A1294" s="67" t="s">
        <v>6020</v>
      </c>
      <c r="B1294" s="67" t="s">
        <v>5258</v>
      </c>
      <c r="C1294" s="67" t="s">
        <v>9483</v>
      </c>
      <c r="D1294" s="67" t="s">
        <v>3768</v>
      </c>
      <c r="E1294" s="67" t="s">
        <v>9484</v>
      </c>
      <c r="F1294" s="67" t="s">
        <v>9485</v>
      </c>
      <c r="G1294" s="67" t="s">
        <v>9486</v>
      </c>
      <c r="H1294" s="67" t="s">
        <v>9487</v>
      </c>
      <c r="I1294" s="67" t="s">
        <v>9487</v>
      </c>
      <c r="J1294" s="67" t="s">
        <v>9487</v>
      </c>
      <c r="K1294" s="67" t="s">
        <v>9419</v>
      </c>
      <c r="L1294" s="67" t="s">
        <v>9485</v>
      </c>
      <c r="M1294" s="67" t="s">
        <v>697</v>
      </c>
      <c r="O1294" s="67"/>
      <c r="P1294" s="67"/>
      <c r="Q1294" s="67" t="s">
        <v>3769</v>
      </c>
      <c r="R1294" s="67" t="s">
        <v>9439</v>
      </c>
      <c r="S1294">
        <v>0</v>
      </c>
      <c r="T1294" s="67" t="s">
        <v>9488</v>
      </c>
      <c r="U1294">
        <v>273222</v>
      </c>
      <c r="V1294" s="58">
        <v>45127</v>
      </c>
      <c r="W1294" s="67" t="s">
        <v>9521</v>
      </c>
      <c r="X1294" s="67" t="s">
        <v>4</v>
      </c>
      <c r="Y1294">
        <v>7</v>
      </c>
      <c r="Z1294" t="s">
        <v>9540</v>
      </c>
      <c r="AA1294" t="s">
        <v>9541</v>
      </c>
    </row>
    <row r="1295" spans="1:27" x14ac:dyDescent="0.3">
      <c r="A1295" s="67" t="s">
        <v>5530</v>
      </c>
      <c r="B1295" s="67" t="s">
        <v>5258</v>
      </c>
      <c r="C1295" s="67" t="s">
        <v>9483</v>
      </c>
      <c r="D1295" s="67" t="s">
        <v>2091</v>
      </c>
      <c r="E1295" s="67" t="s">
        <v>9484</v>
      </c>
      <c r="F1295" s="67" t="s">
        <v>9485</v>
      </c>
      <c r="G1295" s="67" t="s">
        <v>9486</v>
      </c>
      <c r="H1295" s="67" t="s">
        <v>9487</v>
      </c>
      <c r="I1295" s="67" t="s">
        <v>6</v>
      </c>
      <c r="J1295" s="67" t="s">
        <v>9487</v>
      </c>
      <c r="K1295" s="67" t="s">
        <v>9433</v>
      </c>
      <c r="L1295" s="67" t="s">
        <v>9485</v>
      </c>
      <c r="M1295" s="67" t="s">
        <v>697</v>
      </c>
      <c r="O1295" s="67"/>
      <c r="P1295" s="67"/>
      <c r="Q1295" s="67" t="s">
        <v>2092</v>
      </c>
      <c r="R1295" s="67" t="s">
        <v>9424</v>
      </c>
      <c r="S1295">
        <v>0</v>
      </c>
      <c r="T1295" s="67" t="s">
        <v>9481</v>
      </c>
      <c r="U1295">
        <v>8640000</v>
      </c>
      <c r="V1295" s="58">
        <v>45127</v>
      </c>
      <c r="W1295" s="67" t="s">
        <v>9489</v>
      </c>
      <c r="X1295" s="67" t="s">
        <v>7</v>
      </c>
      <c r="Y1295">
        <v>7</v>
      </c>
      <c r="Z1295" t="s">
        <v>9540</v>
      </c>
      <c r="AA1295" t="s">
        <v>9541</v>
      </c>
    </row>
    <row r="1296" spans="1:27" x14ac:dyDescent="0.3">
      <c r="A1296" s="67" t="s">
        <v>7123</v>
      </c>
      <c r="B1296" s="67" t="s">
        <v>5258</v>
      </c>
      <c r="C1296" s="67" t="s">
        <v>9483</v>
      </c>
      <c r="D1296" s="67" t="s">
        <v>4179</v>
      </c>
      <c r="E1296" s="67" t="s">
        <v>9484</v>
      </c>
      <c r="F1296" s="67" t="s">
        <v>9485</v>
      </c>
      <c r="G1296" s="67" t="s">
        <v>9486</v>
      </c>
      <c r="H1296" s="67" t="s">
        <v>9487</v>
      </c>
      <c r="I1296" s="67" t="s">
        <v>6</v>
      </c>
      <c r="J1296" s="67" t="s">
        <v>9487</v>
      </c>
      <c r="K1296" s="67" t="s">
        <v>9433</v>
      </c>
      <c r="L1296" s="67" t="s">
        <v>9485</v>
      </c>
      <c r="M1296" s="67" t="s">
        <v>697</v>
      </c>
      <c r="N1296">
        <v>1</v>
      </c>
      <c r="O1296" s="67" t="s">
        <v>9397</v>
      </c>
      <c r="P1296" s="67" t="s">
        <v>9415</v>
      </c>
      <c r="Q1296" s="67" t="s">
        <v>4180</v>
      </c>
      <c r="R1296" s="67" t="s">
        <v>9427</v>
      </c>
      <c r="S1296">
        <v>0</v>
      </c>
      <c r="T1296" s="67" t="s">
        <v>9481</v>
      </c>
      <c r="U1296">
        <v>3000000</v>
      </c>
      <c r="V1296" s="58">
        <v>45127</v>
      </c>
      <c r="W1296" s="67" t="s">
        <v>9489</v>
      </c>
      <c r="X1296" s="67" t="s">
        <v>7</v>
      </c>
      <c r="Y1296">
        <v>7</v>
      </c>
      <c r="Z1296" t="s">
        <v>9540</v>
      </c>
      <c r="AA1296" t="s">
        <v>9541</v>
      </c>
    </row>
    <row r="1297" spans="1:27" x14ac:dyDescent="0.3">
      <c r="A1297" s="67" t="s">
        <v>7123</v>
      </c>
      <c r="B1297" s="67" t="s">
        <v>5258</v>
      </c>
      <c r="C1297" s="67" t="s">
        <v>9483</v>
      </c>
      <c r="D1297" s="67" t="s">
        <v>955</v>
      </c>
      <c r="E1297" s="67" t="s">
        <v>9484</v>
      </c>
      <c r="F1297" s="67" t="s">
        <v>9485</v>
      </c>
      <c r="G1297" s="67" t="s">
        <v>9486</v>
      </c>
      <c r="H1297" s="67" t="s">
        <v>9487</v>
      </c>
      <c r="I1297" s="67" t="s">
        <v>6</v>
      </c>
      <c r="J1297" s="67" t="s">
        <v>9487</v>
      </c>
      <c r="K1297" s="67" t="s">
        <v>9433</v>
      </c>
      <c r="L1297" s="67" t="s">
        <v>9485</v>
      </c>
      <c r="M1297" s="67" t="s">
        <v>697</v>
      </c>
      <c r="N1297">
        <v>1</v>
      </c>
      <c r="O1297" s="67" t="s">
        <v>9397</v>
      </c>
      <c r="P1297" s="67" t="s">
        <v>9415</v>
      </c>
      <c r="Q1297" s="67" t="s">
        <v>956</v>
      </c>
      <c r="R1297" s="67" t="s">
        <v>9422</v>
      </c>
      <c r="S1297">
        <v>0</v>
      </c>
      <c r="T1297" s="67" t="s">
        <v>9481</v>
      </c>
      <c r="U1297">
        <v>150000</v>
      </c>
      <c r="V1297" s="58">
        <v>45127</v>
      </c>
      <c r="W1297" s="67" t="s">
        <v>9489</v>
      </c>
      <c r="X1297" s="67" t="s">
        <v>7</v>
      </c>
      <c r="Y1297">
        <v>7</v>
      </c>
      <c r="Z1297" t="s">
        <v>9540</v>
      </c>
      <c r="AA1297" t="s">
        <v>9541</v>
      </c>
    </row>
    <row r="1298" spans="1:27" x14ac:dyDescent="0.3">
      <c r="A1298" s="67" t="s">
        <v>5505</v>
      </c>
      <c r="B1298" s="67" t="s">
        <v>5258</v>
      </c>
      <c r="C1298" s="67" t="s">
        <v>9483</v>
      </c>
      <c r="D1298" s="67" t="s">
        <v>4179</v>
      </c>
      <c r="E1298" s="67" t="s">
        <v>9484</v>
      </c>
      <c r="F1298" s="67" t="s">
        <v>9485</v>
      </c>
      <c r="G1298" s="67" t="s">
        <v>9486</v>
      </c>
      <c r="H1298" s="67" t="s">
        <v>9487</v>
      </c>
      <c r="I1298" s="67" t="s">
        <v>6</v>
      </c>
      <c r="J1298" s="67" t="s">
        <v>9487</v>
      </c>
      <c r="K1298" s="67" t="s">
        <v>9433</v>
      </c>
      <c r="L1298" s="67" t="s">
        <v>9485</v>
      </c>
      <c r="M1298" s="67" t="s">
        <v>697</v>
      </c>
      <c r="O1298" s="67"/>
      <c r="P1298" s="67"/>
      <c r="Q1298" s="67" t="s">
        <v>4180</v>
      </c>
      <c r="R1298" s="67" t="s">
        <v>9427</v>
      </c>
      <c r="S1298">
        <v>0</v>
      </c>
      <c r="T1298" s="67" t="s">
        <v>9481</v>
      </c>
      <c r="U1298">
        <v>180000</v>
      </c>
      <c r="V1298" s="58">
        <v>45128</v>
      </c>
      <c r="W1298" s="67" t="s">
        <v>9489</v>
      </c>
      <c r="X1298" s="67" t="s">
        <v>7</v>
      </c>
      <c r="Y1298">
        <v>7</v>
      </c>
      <c r="Z1298" t="s">
        <v>9540</v>
      </c>
      <c r="AA1298" t="s">
        <v>9541</v>
      </c>
    </row>
    <row r="1299" spans="1:27" x14ac:dyDescent="0.3">
      <c r="A1299" s="67" t="s">
        <v>6072</v>
      </c>
      <c r="B1299" s="67" t="s">
        <v>5258</v>
      </c>
      <c r="C1299" s="67" t="s">
        <v>9483</v>
      </c>
      <c r="D1299" s="67" t="s">
        <v>3946</v>
      </c>
      <c r="E1299" s="67" t="s">
        <v>9484</v>
      </c>
      <c r="F1299" s="67" t="s">
        <v>9485</v>
      </c>
      <c r="G1299" s="67" t="s">
        <v>9486</v>
      </c>
      <c r="H1299" s="67" t="s">
        <v>9487</v>
      </c>
      <c r="I1299" s="67" t="s">
        <v>6</v>
      </c>
      <c r="J1299" s="67" t="s">
        <v>9487</v>
      </c>
      <c r="K1299" s="67" t="s">
        <v>9433</v>
      </c>
      <c r="L1299" s="67" t="s">
        <v>9485</v>
      </c>
      <c r="M1299" s="67" t="s">
        <v>697</v>
      </c>
      <c r="O1299" s="67"/>
      <c r="P1299" s="67"/>
      <c r="Q1299" s="67" t="s">
        <v>3947</v>
      </c>
      <c r="R1299" s="67" t="s">
        <v>9512</v>
      </c>
      <c r="S1299">
        <v>0</v>
      </c>
      <c r="T1299" s="67"/>
      <c r="U1299">
        <v>1450000</v>
      </c>
      <c r="V1299" s="58">
        <v>45128</v>
      </c>
      <c r="W1299" s="67" t="s">
        <v>9489</v>
      </c>
      <c r="X1299" s="67" t="s">
        <v>7</v>
      </c>
      <c r="Y1299">
        <v>7</v>
      </c>
      <c r="Z1299" t="s">
        <v>9540</v>
      </c>
      <c r="AA1299" t="s">
        <v>9541</v>
      </c>
    </row>
    <row r="1300" spans="1:27" x14ac:dyDescent="0.3">
      <c r="A1300" s="67" t="s">
        <v>7188</v>
      </c>
      <c r="B1300" s="67" t="s">
        <v>5258</v>
      </c>
      <c r="C1300" s="67" t="s">
        <v>9483</v>
      </c>
      <c r="D1300" s="67" t="s">
        <v>3073</v>
      </c>
      <c r="E1300" s="67" t="s">
        <v>9484</v>
      </c>
      <c r="F1300" s="67" t="s">
        <v>9485</v>
      </c>
      <c r="G1300" s="67" t="s">
        <v>9486</v>
      </c>
      <c r="H1300" s="67" t="s">
        <v>9487</v>
      </c>
      <c r="I1300" s="67" t="s">
        <v>8</v>
      </c>
      <c r="J1300" s="67" t="s">
        <v>9487</v>
      </c>
      <c r="K1300" s="67" t="s">
        <v>9433</v>
      </c>
      <c r="L1300" s="67" t="s">
        <v>9485</v>
      </c>
      <c r="M1300" s="67" t="s">
        <v>697</v>
      </c>
      <c r="N1300">
        <v>2</v>
      </c>
      <c r="O1300" s="67" t="s">
        <v>9398</v>
      </c>
      <c r="P1300" s="67" t="s">
        <v>9415</v>
      </c>
      <c r="Q1300" s="67" t="s">
        <v>3074</v>
      </c>
      <c r="R1300" s="67" t="s">
        <v>9425</v>
      </c>
      <c r="S1300">
        <v>0</v>
      </c>
      <c r="T1300" s="67" t="s">
        <v>9481</v>
      </c>
      <c r="U1300">
        <v>66485500</v>
      </c>
      <c r="V1300" s="58">
        <v>45128</v>
      </c>
      <c r="W1300" s="67" t="s">
        <v>9523</v>
      </c>
      <c r="X1300" s="67" t="s">
        <v>9</v>
      </c>
      <c r="Y1300">
        <v>7</v>
      </c>
      <c r="Z1300" t="s">
        <v>9540</v>
      </c>
      <c r="AA1300" t="s">
        <v>9541</v>
      </c>
    </row>
    <row r="1301" spans="1:27" x14ac:dyDescent="0.3">
      <c r="A1301" s="67" t="s">
        <v>7195</v>
      </c>
      <c r="B1301" s="67" t="s">
        <v>5258</v>
      </c>
      <c r="C1301" s="67" t="s">
        <v>9483</v>
      </c>
      <c r="D1301" s="67" t="s">
        <v>4179</v>
      </c>
      <c r="E1301" s="67" t="s">
        <v>9484</v>
      </c>
      <c r="F1301" s="67" t="s">
        <v>9485</v>
      </c>
      <c r="G1301" s="67" t="s">
        <v>9486</v>
      </c>
      <c r="H1301" s="67" t="s">
        <v>9487</v>
      </c>
      <c r="I1301" s="67" t="s">
        <v>6</v>
      </c>
      <c r="J1301" s="67" t="s">
        <v>9487</v>
      </c>
      <c r="K1301" s="67" t="s">
        <v>9433</v>
      </c>
      <c r="L1301" s="67" t="s">
        <v>9485</v>
      </c>
      <c r="M1301" s="67" t="s">
        <v>697</v>
      </c>
      <c r="N1301">
        <v>13</v>
      </c>
      <c r="O1301" s="67" t="s">
        <v>9409</v>
      </c>
      <c r="P1301" s="67" t="s">
        <v>9417</v>
      </c>
      <c r="Q1301" s="67" t="s">
        <v>4180</v>
      </c>
      <c r="R1301" s="67" t="s">
        <v>9427</v>
      </c>
      <c r="S1301">
        <v>0</v>
      </c>
      <c r="T1301" s="67" t="s">
        <v>9481</v>
      </c>
      <c r="U1301">
        <v>1995000</v>
      </c>
      <c r="V1301" s="58">
        <v>45128</v>
      </c>
      <c r="W1301" s="67" t="s">
        <v>9489</v>
      </c>
      <c r="X1301" s="67" t="s">
        <v>7</v>
      </c>
      <c r="Y1301">
        <v>7</v>
      </c>
      <c r="Z1301" t="s">
        <v>9540</v>
      </c>
      <c r="AA1301" t="s">
        <v>9541</v>
      </c>
    </row>
    <row r="1302" spans="1:27" x14ac:dyDescent="0.3">
      <c r="A1302" s="67" t="s">
        <v>7195</v>
      </c>
      <c r="B1302" s="67" t="s">
        <v>5258</v>
      </c>
      <c r="C1302" s="67" t="s">
        <v>9483</v>
      </c>
      <c r="D1302" s="67" t="s">
        <v>4185</v>
      </c>
      <c r="E1302" s="67" t="s">
        <v>9484</v>
      </c>
      <c r="F1302" s="67" t="s">
        <v>9485</v>
      </c>
      <c r="G1302" s="67" t="s">
        <v>9486</v>
      </c>
      <c r="H1302" s="67" t="s">
        <v>9487</v>
      </c>
      <c r="I1302" s="67" t="s">
        <v>6</v>
      </c>
      <c r="J1302" s="67" t="s">
        <v>9487</v>
      </c>
      <c r="K1302" s="67" t="s">
        <v>9433</v>
      </c>
      <c r="L1302" s="67" t="s">
        <v>9485</v>
      </c>
      <c r="M1302" s="67" t="s">
        <v>697</v>
      </c>
      <c r="N1302">
        <v>13</v>
      </c>
      <c r="O1302" s="67" t="s">
        <v>9409</v>
      </c>
      <c r="P1302" s="67" t="s">
        <v>9417</v>
      </c>
      <c r="Q1302" s="67" t="s">
        <v>4186</v>
      </c>
      <c r="R1302" s="67" t="s">
        <v>9428</v>
      </c>
      <c r="S1302">
        <v>0</v>
      </c>
      <c r="T1302" s="67" t="s">
        <v>9481</v>
      </c>
      <c r="U1302">
        <v>4335000</v>
      </c>
      <c r="V1302" s="58">
        <v>45128</v>
      </c>
      <c r="W1302" s="67" t="s">
        <v>9489</v>
      </c>
      <c r="X1302" s="67" t="s">
        <v>7</v>
      </c>
      <c r="Y1302">
        <v>7</v>
      </c>
      <c r="Z1302" t="s">
        <v>9540</v>
      </c>
      <c r="AA1302" t="s">
        <v>9541</v>
      </c>
    </row>
    <row r="1303" spans="1:27" x14ac:dyDescent="0.3">
      <c r="A1303" s="67" t="s">
        <v>7201</v>
      </c>
      <c r="B1303" s="67" t="s">
        <v>5258</v>
      </c>
      <c r="C1303" s="67" t="s">
        <v>9483</v>
      </c>
      <c r="D1303" s="67" t="s">
        <v>2091</v>
      </c>
      <c r="E1303" s="67" t="s">
        <v>9484</v>
      </c>
      <c r="F1303" s="67" t="s">
        <v>9485</v>
      </c>
      <c r="G1303" s="67" t="s">
        <v>9486</v>
      </c>
      <c r="H1303" s="67" t="s">
        <v>9487</v>
      </c>
      <c r="I1303" s="67" t="s">
        <v>6</v>
      </c>
      <c r="J1303" s="67" t="s">
        <v>9487</v>
      </c>
      <c r="K1303" s="67" t="s">
        <v>9433</v>
      </c>
      <c r="L1303" s="67" t="s">
        <v>9485</v>
      </c>
      <c r="M1303" s="67" t="s">
        <v>697</v>
      </c>
      <c r="N1303">
        <v>3</v>
      </c>
      <c r="O1303" s="67" t="s">
        <v>9399</v>
      </c>
      <c r="P1303" s="67" t="s">
        <v>9415</v>
      </c>
      <c r="Q1303" s="67" t="s">
        <v>2092</v>
      </c>
      <c r="R1303" s="67" t="s">
        <v>9424</v>
      </c>
      <c r="S1303">
        <v>0</v>
      </c>
      <c r="T1303" s="67" t="s">
        <v>9481</v>
      </c>
      <c r="U1303">
        <v>2490000</v>
      </c>
      <c r="V1303" s="58">
        <v>45128</v>
      </c>
      <c r="W1303" s="67" t="s">
        <v>9489</v>
      </c>
      <c r="X1303" s="67" t="s">
        <v>7</v>
      </c>
      <c r="Y1303">
        <v>7</v>
      </c>
      <c r="Z1303" t="s">
        <v>9540</v>
      </c>
      <c r="AA1303" t="s">
        <v>9541</v>
      </c>
    </row>
    <row r="1304" spans="1:27" x14ac:dyDescent="0.3">
      <c r="A1304" s="67" t="s">
        <v>7201</v>
      </c>
      <c r="B1304" s="67" t="s">
        <v>5258</v>
      </c>
      <c r="C1304" s="67" t="s">
        <v>9483</v>
      </c>
      <c r="D1304" s="67" t="s">
        <v>955</v>
      </c>
      <c r="E1304" s="67" t="s">
        <v>9484</v>
      </c>
      <c r="F1304" s="67" t="s">
        <v>9485</v>
      </c>
      <c r="G1304" s="67" t="s">
        <v>9486</v>
      </c>
      <c r="H1304" s="67" t="s">
        <v>9487</v>
      </c>
      <c r="I1304" s="67" t="s">
        <v>6</v>
      </c>
      <c r="J1304" s="67" t="s">
        <v>9487</v>
      </c>
      <c r="K1304" s="67" t="s">
        <v>9433</v>
      </c>
      <c r="L1304" s="67" t="s">
        <v>9485</v>
      </c>
      <c r="M1304" s="67" t="s">
        <v>697</v>
      </c>
      <c r="N1304">
        <v>3</v>
      </c>
      <c r="O1304" s="67" t="s">
        <v>9399</v>
      </c>
      <c r="P1304" s="67" t="s">
        <v>9415</v>
      </c>
      <c r="Q1304" s="67" t="s">
        <v>956</v>
      </c>
      <c r="R1304" s="67" t="s">
        <v>9422</v>
      </c>
      <c r="S1304">
        <v>0</v>
      </c>
      <c r="T1304" s="67" t="s">
        <v>9481</v>
      </c>
      <c r="U1304">
        <v>5500000</v>
      </c>
      <c r="V1304" s="58">
        <v>45128</v>
      </c>
      <c r="W1304" s="67" t="s">
        <v>9489</v>
      </c>
      <c r="X1304" s="67" t="s">
        <v>7</v>
      </c>
      <c r="Y1304">
        <v>7</v>
      </c>
      <c r="Z1304" t="s">
        <v>9540</v>
      </c>
      <c r="AA1304" t="s">
        <v>9541</v>
      </c>
    </row>
    <row r="1305" spans="1:27" x14ac:dyDescent="0.3">
      <c r="A1305" s="67" t="s">
        <v>7123</v>
      </c>
      <c r="B1305" s="67" t="s">
        <v>5258</v>
      </c>
      <c r="C1305" s="67" t="s">
        <v>9483</v>
      </c>
      <c r="D1305" s="67" t="s">
        <v>955</v>
      </c>
      <c r="E1305" s="67" t="s">
        <v>9484</v>
      </c>
      <c r="F1305" s="67" t="s">
        <v>9485</v>
      </c>
      <c r="G1305" s="67" t="s">
        <v>9486</v>
      </c>
      <c r="H1305" s="67" t="s">
        <v>9487</v>
      </c>
      <c r="I1305" s="67" t="s">
        <v>6</v>
      </c>
      <c r="J1305" s="67" t="s">
        <v>9487</v>
      </c>
      <c r="K1305" s="67" t="s">
        <v>9433</v>
      </c>
      <c r="L1305" s="67" t="s">
        <v>9485</v>
      </c>
      <c r="M1305" s="67" t="s">
        <v>697</v>
      </c>
      <c r="N1305">
        <v>1</v>
      </c>
      <c r="O1305" s="67" t="s">
        <v>9397</v>
      </c>
      <c r="P1305" s="67" t="s">
        <v>9415</v>
      </c>
      <c r="Q1305" s="67" t="s">
        <v>956</v>
      </c>
      <c r="R1305" s="67" t="s">
        <v>9422</v>
      </c>
      <c r="S1305">
        <v>0</v>
      </c>
      <c r="T1305" s="67" t="s">
        <v>9481</v>
      </c>
      <c r="U1305">
        <v>150000</v>
      </c>
      <c r="V1305" s="58">
        <v>45128</v>
      </c>
      <c r="W1305" s="67" t="s">
        <v>9489</v>
      </c>
      <c r="X1305" s="67" t="s">
        <v>7</v>
      </c>
      <c r="Y1305">
        <v>7</v>
      </c>
      <c r="Z1305" t="s">
        <v>9540</v>
      </c>
      <c r="AA1305" t="s">
        <v>9541</v>
      </c>
    </row>
    <row r="1306" spans="1:27" x14ac:dyDescent="0.3">
      <c r="A1306" s="67" t="s">
        <v>7123</v>
      </c>
      <c r="B1306" s="67" t="s">
        <v>5258</v>
      </c>
      <c r="C1306" s="67" t="s">
        <v>9483</v>
      </c>
      <c r="D1306" s="67" t="s">
        <v>4645</v>
      </c>
      <c r="E1306" s="67" t="s">
        <v>9484</v>
      </c>
      <c r="F1306" s="67" t="s">
        <v>9485</v>
      </c>
      <c r="G1306" s="67" t="s">
        <v>9486</v>
      </c>
      <c r="H1306" s="67" t="s">
        <v>9487</v>
      </c>
      <c r="I1306" s="67" t="s">
        <v>6</v>
      </c>
      <c r="J1306" s="67" t="s">
        <v>9487</v>
      </c>
      <c r="K1306" s="67" t="s">
        <v>9433</v>
      </c>
      <c r="L1306" s="67" t="s">
        <v>9485</v>
      </c>
      <c r="M1306" s="67" t="s">
        <v>697</v>
      </c>
      <c r="N1306">
        <v>1</v>
      </c>
      <c r="O1306" s="67" t="s">
        <v>9397</v>
      </c>
      <c r="P1306" s="67" t="s">
        <v>9415</v>
      </c>
      <c r="Q1306" s="67" t="s">
        <v>4646</v>
      </c>
      <c r="R1306" s="67" t="s">
        <v>9429</v>
      </c>
      <c r="S1306">
        <v>0</v>
      </c>
      <c r="T1306" s="67" t="s">
        <v>9482</v>
      </c>
      <c r="U1306">
        <v>2450000</v>
      </c>
      <c r="V1306" s="58">
        <v>45129</v>
      </c>
      <c r="W1306" s="67" t="s">
        <v>9489</v>
      </c>
      <c r="X1306" s="67" t="s">
        <v>7</v>
      </c>
      <c r="Y1306">
        <v>7</v>
      </c>
      <c r="Z1306" t="s">
        <v>9540</v>
      </c>
      <c r="AA1306" t="s">
        <v>9541</v>
      </c>
    </row>
    <row r="1307" spans="1:27" x14ac:dyDescent="0.3">
      <c r="A1307" s="67" t="s">
        <v>6072</v>
      </c>
      <c r="B1307" s="67" t="s">
        <v>5258</v>
      </c>
      <c r="C1307" s="67" t="s">
        <v>9483</v>
      </c>
      <c r="D1307" s="67" t="s">
        <v>3946</v>
      </c>
      <c r="E1307" s="67" t="s">
        <v>9484</v>
      </c>
      <c r="F1307" s="67" t="s">
        <v>9485</v>
      </c>
      <c r="G1307" s="67" t="s">
        <v>9486</v>
      </c>
      <c r="H1307" s="67" t="s">
        <v>9487</v>
      </c>
      <c r="I1307" s="67" t="s">
        <v>6</v>
      </c>
      <c r="J1307" s="67" t="s">
        <v>9487</v>
      </c>
      <c r="K1307" s="67" t="s">
        <v>9433</v>
      </c>
      <c r="L1307" s="67" t="s">
        <v>9485</v>
      </c>
      <c r="M1307" s="67" t="s">
        <v>697</v>
      </c>
      <c r="O1307" s="67"/>
      <c r="P1307" s="67"/>
      <c r="Q1307" s="67" t="s">
        <v>3947</v>
      </c>
      <c r="R1307" s="67" t="s">
        <v>9512</v>
      </c>
      <c r="S1307">
        <v>0</v>
      </c>
      <c r="T1307" s="67"/>
      <c r="U1307">
        <v>750000</v>
      </c>
      <c r="V1307" s="58">
        <v>45131</v>
      </c>
      <c r="W1307" s="67" t="s">
        <v>9489</v>
      </c>
      <c r="X1307" s="67" t="s">
        <v>7</v>
      </c>
      <c r="Y1307">
        <v>7</v>
      </c>
      <c r="Z1307" t="s">
        <v>9540</v>
      </c>
      <c r="AA1307" t="s">
        <v>9541</v>
      </c>
    </row>
    <row r="1308" spans="1:27" x14ac:dyDescent="0.3">
      <c r="A1308" s="67" t="s">
        <v>7190</v>
      </c>
      <c r="B1308" s="67" t="s">
        <v>5258</v>
      </c>
      <c r="C1308" s="67" t="s">
        <v>9483</v>
      </c>
      <c r="D1308" s="67" t="s">
        <v>961</v>
      </c>
      <c r="E1308" s="67" t="s">
        <v>9484</v>
      </c>
      <c r="F1308" s="67" t="s">
        <v>9485</v>
      </c>
      <c r="G1308" s="67" t="s">
        <v>9486</v>
      </c>
      <c r="H1308" s="67" t="s">
        <v>9487</v>
      </c>
      <c r="I1308" s="67" t="s">
        <v>6</v>
      </c>
      <c r="J1308" s="67" t="s">
        <v>9487</v>
      </c>
      <c r="K1308" s="67" t="s">
        <v>9433</v>
      </c>
      <c r="L1308" s="67" t="s">
        <v>9485</v>
      </c>
      <c r="M1308" s="67" t="s">
        <v>697</v>
      </c>
      <c r="O1308" s="67"/>
      <c r="P1308" s="67"/>
      <c r="Q1308" s="67" t="s">
        <v>962</v>
      </c>
      <c r="R1308" s="67" t="s">
        <v>9423</v>
      </c>
      <c r="S1308">
        <v>0</v>
      </c>
      <c r="T1308" s="67" t="s">
        <v>9481</v>
      </c>
      <c r="U1308">
        <v>85200000</v>
      </c>
      <c r="V1308" s="58">
        <v>45131</v>
      </c>
      <c r="W1308" s="67" t="s">
        <v>9489</v>
      </c>
      <c r="X1308" s="67" t="s">
        <v>7</v>
      </c>
      <c r="Y1308">
        <v>7</v>
      </c>
      <c r="Z1308" t="s">
        <v>9540</v>
      </c>
      <c r="AA1308" t="s">
        <v>9541</v>
      </c>
    </row>
    <row r="1309" spans="1:27" x14ac:dyDescent="0.3">
      <c r="A1309" s="67" t="s">
        <v>7123</v>
      </c>
      <c r="B1309" s="67" t="s">
        <v>5258</v>
      </c>
      <c r="C1309" s="67" t="s">
        <v>9483</v>
      </c>
      <c r="D1309" s="67" t="s">
        <v>4179</v>
      </c>
      <c r="E1309" s="67" t="s">
        <v>9484</v>
      </c>
      <c r="F1309" s="67" t="s">
        <v>9485</v>
      </c>
      <c r="G1309" s="67" t="s">
        <v>9486</v>
      </c>
      <c r="H1309" s="67" t="s">
        <v>9487</v>
      </c>
      <c r="I1309" s="67" t="s">
        <v>6</v>
      </c>
      <c r="J1309" s="67" t="s">
        <v>9487</v>
      </c>
      <c r="K1309" s="67" t="s">
        <v>9433</v>
      </c>
      <c r="L1309" s="67" t="s">
        <v>9485</v>
      </c>
      <c r="M1309" s="67" t="s">
        <v>697</v>
      </c>
      <c r="N1309">
        <v>1</v>
      </c>
      <c r="O1309" s="67" t="s">
        <v>9397</v>
      </c>
      <c r="P1309" s="67" t="s">
        <v>9415</v>
      </c>
      <c r="Q1309" s="67" t="s">
        <v>4180</v>
      </c>
      <c r="R1309" s="67" t="s">
        <v>9427</v>
      </c>
      <c r="S1309">
        <v>0</v>
      </c>
      <c r="T1309" s="67" t="s">
        <v>9481</v>
      </c>
      <c r="U1309">
        <v>3240000</v>
      </c>
      <c r="V1309" s="58">
        <v>45131</v>
      </c>
      <c r="W1309" s="67" t="s">
        <v>9489</v>
      </c>
      <c r="X1309" s="67" t="s">
        <v>7</v>
      </c>
      <c r="Y1309">
        <v>7</v>
      </c>
      <c r="Z1309" t="s">
        <v>9540</v>
      </c>
      <c r="AA1309" t="s">
        <v>9541</v>
      </c>
    </row>
    <row r="1310" spans="1:27" x14ac:dyDescent="0.3">
      <c r="A1310" s="67" t="s">
        <v>5994</v>
      </c>
      <c r="B1310" s="67" t="s">
        <v>5258</v>
      </c>
      <c r="C1310" s="67" t="s">
        <v>9483</v>
      </c>
      <c r="D1310" s="67" t="s">
        <v>4185</v>
      </c>
      <c r="E1310" s="67" t="s">
        <v>9484</v>
      </c>
      <c r="F1310" s="67" t="s">
        <v>9485</v>
      </c>
      <c r="G1310" s="67" t="s">
        <v>9486</v>
      </c>
      <c r="H1310" s="67" t="s">
        <v>9487</v>
      </c>
      <c r="I1310" s="67" t="s">
        <v>6</v>
      </c>
      <c r="J1310" s="67" t="s">
        <v>9487</v>
      </c>
      <c r="K1310" s="67" t="s">
        <v>9433</v>
      </c>
      <c r="L1310" s="67" t="s">
        <v>9485</v>
      </c>
      <c r="M1310" s="67" t="s">
        <v>697</v>
      </c>
      <c r="N1310">
        <v>6</v>
      </c>
      <c r="O1310" s="67" t="s">
        <v>9403</v>
      </c>
      <c r="P1310" s="67" t="s">
        <v>9415</v>
      </c>
      <c r="Q1310" s="67" t="s">
        <v>4186</v>
      </c>
      <c r="R1310" s="67" t="s">
        <v>9428</v>
      </c>
      <c r="S1310">
        <v>0</v>
      </c>
      <c r="T1310" s="67" t="s">
        <v>9481</v>
      </c>
      <c r="U1310">
        <v>9920000</v>
      </c>
      <c r="V1310" s="58">
        <v>45131</v>
      </c>
      <c r="W1310" s="67" t="s">
        <v>9489</v>
      </c>
      <c r="X1310" s="67" t="s">
        <v>7</v>
      </c>
      <c r="Y1310">
        <v>7</v>
      </c>
      <c r="Z1310" t="s">
        <v>9540</v>
      </c>
      <c r="AA1310" t="s">
        <v>9541</v>
      </c>
    </row>
    <row r="1311" spans="1:27" x14ac:dyDescent="0.3">
      <c r="A1311" s="67" t="s">
        <v>7215</v>
      </c>
      <c r="B1311" s="67" t="s">
        <v>5258</v>
      </c>
      <c r="C1311" s="67" t="s">
        <v>9483</v>
      </c>
      <c r="D1311" s="67" t="s">
        <v>4645</v>
      </c>
      <c r="E1311" s="67" t="s">
        <v>9484</v>
      </c>
      <c r="F1311" s="67" t="s">
        <v>9485</v>
      </c>
      <c r="G1311" s="67" t="s">
        <v>9486</v>
      </c>
      <c r="H1311" s="67" t="s">
        <v>9487</v>
      </c>
      <c r="I1311" s="67" t="s">
        <v>9487</v>
      </c>
      <c r="J1311" s="67" t="s">
        <v>9487</v>
      </c>
      <c r="K1311" s="67" t="s">
        <v>9419</v>
      </c>
      <c r="L1311" s="67" t="s">
        <v>9485</v>
      </c>
      <c r="M1311" s="67" t="s">
        <v>697</v>
      </c>
      <c r="N1311">
        <v>4</v>
      </c>
      <c r="O1311" s="67" t="s">
        <v>9400</v>
      </c>
      <c r="P1311" s="67" t="s">
        <v>9415</v>
      </c>
      <c r="Q1311" s="67" t="s">
        <v>4646</v>
      </c>
      <c r="R1311" s="67" t="s">
        <v>9429</v>
      </c>
      <c r="S1311">
        <v>0</v>
      </c>
      <c r="T1311" s="67" t="s">
        <v>9482</v>
      </c>
      <c r="U1311">
        <v>370130</v>
      </c>
      <c r="V1311" s="58">
        <v>45131</v>
      </c>
      <c r="W1311" s="67" t="s">
        <v>9521</v>
      </c>
      <c r="X1311" s="67" t="s">
        <v>4</v>
      </c>
      <c r="Y1311">
        <v>7</v>
      </c>
      <c r="Z1311" t="s">
        <v>9540</v>
      </c>
      <c r="AA1311" t="s">
        <v>9541</v>
      </c>
    </row>
    <row r="1312" spans="1:27" x14ac:dyDescent="0.3">
      <c r="A1312" s="67" t="s">
        <v>7123</v>
      </c>
      <c r="B1312" s="67" t="s">
        <v>5258</v>
      </c>
      <c r="C1312" s="67" t="s">
        <v>9483</v>
      </c>
      <c r="D1312" s="67" t="s">
        <v>4645</v>
      </c>
      <c r="E1312" s="67" t="s">
        <v>9484</v>
      </c>
      <c r="F1312" s="67" t="s">
        <v>9485</v>
      </c>
      <c r="G1312" s="67" t="s">
        <v>9486</v>
      </c>
      <c r="H1312" s="67" t="s">
        <v>9487</v>
      </c>
      <c r="I1312" s="67" t="s">
        <v>6</v>
      </c>
      <c r="J1312" s="67" t="s">
        <v>9487</v>
      </c>
      <c r="K1312" s="67" t="s">
        <v>9433</v>
      </c>
      <c r="L1312" s="67" t="s">
        <v>9485</v>
      </c>
      <c r="M1312" s="67" t="s">
        <v>697</v>
      </c>
      <c r="N1312">
        <v>1</v>
      </c>
      <c r="O1312" s="67" t="s">
        <v>9397</v>
      </c>
      <c r="P1312" s="67" t="s">
        <v>9415</v>
      </c>
      <c r="Q1312" s="67" t="s">
        <v>4646</v>
      </c>
      <c r="R1312" s="67" t="s">
        <v>9429</v>
      </c>
      <c r="S1312">
        <v>0</v>
      </c>
      <c r="T1312" s="67" t="s">
        <v>9482</v>
      </c>
      <c r="U1312">
        <v>4900000</v>
      </c>
      <c r="V1312" s="58">
        <v>45131</v>
      </c>
      <c r="W1312" s="67" t="s">
        <v>9489</v>
      </c>
      <c r="X1312" s="67" t="s">
        <v>7</v>
      </c>
      <c r="Y1312">
        <v>7</v>
      </c>
      <c r="Z1312" t="s">
        <v>9540</v>
      </c>
      <c r="AA1312" t="s">
        <v>9541</v>
      </c>
    </row>
    <row r="1313" spans="1:27" x14ac:dyDescent="0.3">
      <c r="A1313" s="67" t="s">
        <v>7209</v>
      </c>
      <c r="B1313" s="67" t="s">
        <v>5258</v>
      </c>
      <c r="C1313" s="67" t="s">
        <v>9483</v>
      </c>
      <c r="D1313" s="67" t="s">
        <v>955</v>
      </c>
      <c r="E1313" s="67" t="s">
        <v>9484</v>
      </c>
      <c r="F1313" s="67" t="s">
        <v>9485</v>
      </c>
      <c r="G1313" s="67" t="s">
        <v>9486</v>
      </c>
      <c r="H1313" s="67" t="s">
        <v>9487</v>
      </c>
      <c r="I1313" s="67" t="s">
        <v>6</v>
      </c>
      <c r="J1313" s="67" t="s">
        <v>9487</v>
      </c>
      <c r="K1313" s="67" t="s">
        <v>9433</v>
      </c>
      <c r="L1313" s="67" t="s">
        <v>9485</v>
      </c>
      <c r="M1313" s="67" t="s">
        <v>697</v>
      </c>
      <c r="N1313">
        <v>17</v>
      </c>
      <c r="O1313" s="67" t="s">
        <v>9413</v>
      </c>
      <c r="P1313" s="67" t="s">
        <v>9417</v>
      </c>
      <c r="Q1313" s="67" t="s">
        <v>956</v>
      </c>
      <c r="R1313" s="67" t="s">
        <v>9422</v>
      </c>
      <c r="S1313">
        <v>0</v>
      </c>
      <c r="T1313" s="67" t="s">
        <v>9481</v>
      </c>
      <c r="U1313">
        <v>200000</v>
      </c>
      <c r="V1313" s="58">
        <v>45131</v>
      </c>
      <c r="W1313" s="67" t="s">
        <v>9489</v>
      </c>
      <c r="X1313" s="67" t="s">
        <v>7</v>
      </c>
      <c r="Y1313">
        <v>7</v>
      </c>
      <c r="Z1313" t="s">
        <v>9540</v>
      </c>
      <c r="AA1313" t="s">
        <v>9541</v>
      </c>
    </row>
    <row r="1314" spans="1:27" x14ac:dyDescent="0.3">
      <c r="A1314" s="67" t="s">
        <v>5474</v>
      </c>
      <c r="B1314" s="67" t="s">
        <v>5258</v>
      </c>
      <c r="C1314" s="67" t="s">
        <v>9483</v>
      </c>
      <c r="D1314" s="67" t="s">
        <v>4179</v>
      </c>
      <c r="E1314" s="67" t="s">
        <v>9484</v>
      </c>
      <c r="F1314" s="67" t="s">
        <v>9485</v>
      </c>
      <c r="G1314" s="67" t="s">
        <v>9486</v>
      </c>
      <c r="H1314" s="67" t="s">
        <v>9487</v>
      </c>
      <c r="I1314" s="67" t="s">
        <v>6</v>
      </c>
      <c r="J1314" s="67" t="s">
        <v>9487</v>
      </c>
      <c r="K1314" s="67" t="s">
        <v>9433</v>
      </c>
      <c r="L1314" s="67" t="s">
        <v>9485</v>
      </c>
      <c r="M1314" s="67" t="s">
        <v>697</v>
      </c>
      <c r="O1314" s="67"/>
      <c r="P1314" s="67"/>
      <c r="Q1314" s="67" t="s">
        <v>4180</v>
      </c>
      <c r="R1314" s="67" t="s">
        <v>9427</v>
      </c>
      <c r="S1314">
        <v>0</v>
      </c>
      <c r="T1314" s="67" t="s">
        <v>9481</v>
      </c>
      <c r="U1314">
        <v>10000000</v>
      </c>
      <c r="V1314" s="58">
        <v>45132</v>
      </c>
      <c r="W1314" s="67" t="s">
        <v>9489</v>
      </c>
      <c r="X1314" s="67" t="s">
        <v>7</v>
      </c>
      <c r="Y1314">
        <v>7</v>
      </c>
      <c r="Z1314" t="s">
        <v>9540</v>
      </c>
      <c r="AA1314" t="s">
        <v>9541</v>
      </c>
    </row>
    <row r="1315" spans="1:27" x14ac:dyDescent="0.3">
      <c r="A1315" s="67" t="s">
        <v>5505</v>
      </c>
      <c r="B1315" s="67" t="s">
        <v>5258</v>
      </c>
      <c r="C1315" s="67" t="s">
        <v>9483</v>
      </c>
      <c r="D1315" s="67" t="s">
        <v>4179</v>
      </c>
      <c r="E1315" s="67" t="s">
        <v>9484</v>
      </c>
      <c r="F1315" s="67" t="s">
        <v>9485</v>
      </c>
      <c r="G1315" s="67" t="s">
        <v>9486</v>
      </c>
      <c r="H1315" s="67" t="s">
        <v>9487</v>
      </c>
      <c r="I1315" s="67" t="s">
        <v>6</v>
      </c>
      <c r="J1315" s="67" t="s">
        <v>9487</v>
      </c>
      <c r="K1315" s="67" t="s">
        <v>9433</v>
      </c>
      <c r="L1315" s="67" t="s">
        <v>9485</v>
      </c>
      <c r="M1315" s="67" t="s">
        <v>697</v>
      </c>
      <c r="O1315" s="67"/>
      <c r="P1315" s="67"/>
      <c r="Q1315" s="67" t="s">
        <v>4180</v>
      </c>
      <c r="R1315" s="67" t="s">
        <v>9427</v>
      </c>
      <c r="S1315">
        <v>0</v>
      </c>
      <c r="T1315" s="67" t="s">
        <v>9481</v>
      </c>
      <c r="U1315">
        <v>323000</v>
      </c>
      <c r="V1315" s="58">
        <v>45132</v>
      </c>
      <c r="W1315" s="67" t="s">
        <v>9489</v>
      </c>
      <c r="X1315" s="67" t="s">
        <v>7</v>
      </c>
      <c r="Y1315">
        <v>7</v>
      </c>
      <c r="Z1315" t="s">
        <v>9540</v>
      </c>
      <c r="AA1315" t="s">
        <v>9541</v>
      </c>
    </row>
    <row r="1316" spans="1:27" x14ac:dyDescent="0.3">
      <c r="A1316" s="67" t="s">
        <v>7129</v>
      </c>
      <c r="B1316" s="67" t="s">
        <v>5258</v>
      </c>
      <c r="C1316" s="67" t="s">
        <v>9483</v>
      </c>
      <c r="D1316" s="67" t="s">
        <v>4645</v>
      </c>
      <c r="E1316" s="67" t="s">
        <v>9484</v>
      </c>
      <c r="F1316" s="67" t="s">
        <v>9485</v>
      </c>
      <c r="G1316" s="67" t="s">
        <v>9486</v>
      </c>
      <c r="H1316" s="67" t="s">
        <v>9487</v>
      </c>
      <c r="I1316" s="67" t="s">
        <v>6</v>
      </c>
      <c r="J1316" s="67" t="s">
        <v>9487</v>
      </c>
      <c r="K1316" s="67" t="s">
        <v>9433</v>
      </c>
      <c r="L1316" s="67" t="s">
        <v>9485</v>
      </c>
      <c r="M1316" s="67" t="s">
        <v>697</v>
      </c>
      <c r="O1316" s="67"/>
      <c r="P1316" s="67"/>
      <c r="Q1316" s="67" t="s">
        <v>4646</v>
      </c>
      <c r="R1316" s="67" t="s">
        <v>9429</v>
      </c>
      <c r="S1316">
        <v>0</v>
      </c>
      <c r="T1316" s="67" t="s">
        <v>9482</v>
      </c>
      <c r="U1316">
        <v>3226790</v>
      </c>
      <c r="V1316" s="58">
        <v>45132</v>
      </c>
      <c r="W1316" s="67" t="s">
        <v>9489</v>
      </c>
      <c r="X1316" s="67" t="s">
        <v>7</v>
      </c>
      <c r="Y1316">
        <v>7</v>
      </c>
      <c r="Z1316" t="s">
        <v>9540</v>
      </c>
      <c r="AA1316" t="s">
        <v>9541</v>
      </c>
    </row>
    <row r="1317" spans="1:27" x14ac:dyDescent="0.3">
      <c r="A1317" s="67" t="s">
        <v>7186</v>
      </c>
      <c r="B1317" s="67" t="s">
        <v>5258</v>
      </c>
      <c r="C1317" s="67" t="s">
        <v>9483</v>
      </c>
      <c r="D1317" s="67" t="s">
        <v>3087</v>
      </c>
      <c r="E1317" s="67" t="s">
        <v>9484</v>
      </c>
      <c r="F1317" s="67" t="s">
        <v>9485</v>
      </c>
      <c r="G1317" s="67" t="s">
        <v>9486</v>
      </c>
      <c r="H1317" s="67" t="s">
        <v>9487</v>
      </c>
      <c r="I1317" s="67" t="s">
        <v>8</v>
      </c>
      <c r="J1317" s="67" t="s">
        <v>9487</v>
      </c>
      <c r="K1317" s="67" t="s">
        <v>9433</v>
      </c>
      <c r="L1317" s="67" t="s">
        <v>9485</v>
      </c>
      <c r="M1317" s="67" t="s">
        <v>697</v>
      </c>
      <c r="O1317" s="67"/>
      <c r="P1317" s="67"/>
      <c r="Q1317" s="67" t="s">
        <v>3088</v>
      </c>
      <c r="R1317" s="67" t="s">
        <v>9426</v>
      </c>
      <c r="S1317">
        <v>0</v>
      </c>
      <c r="T1317" s="67" t="s">
        <v>9481</v>
      </c>
      <c r="U1317">
        <v>500000</v>
      </c>
      <c r="V1317" s="58">
        <v>45132</v>
      </c>
      <c r="W1317" s="67" t="s">
        <v>9523</v>
      </c>
      <c r="X1317" s="67" t="s">
        <v>9</v>
      </c>
      <c r="Y1317">
        <v>7</v>
      </c>
      <c r="Z1317" t="s">
        <v>9540</v>
      </c>
      <c r="AA1317" t="s">
        <v>9541</v>
      </c>
    </row>
    <row r="1318" spans="1:27" x14ac:dyDescent="0.3">
      <c r="A1318" s="67" t="s">
        <v>7186</v>
      </c>
      <c r="B1318" s="67" t="s">
        <v>5258</v>
      </c>
      <c r="C1318" s="67" t="s">
        <v>9483</v>
      </c>
      <c r="D1318" s="67" t="s">
        <v>3085</v>
      </c>
      <c r="E1318" s="67" t="s">
        <v>9484</v>
      </c>
      <c r="F1318" s="67" t="s">
        <v>9485</v>
      </c>
      <c r="G1318" s="67" t="s">
        <v>9486</v>
      </c>
      <c r="H1318" s="67" t="s">
        <v>9487</v>
      </c>
      <c r="I1318" s="67" t="s">
        <v>8</v>
      </c>
      <c r="J1318" s="67" t="s">
        <v>9487</v>
      </c>
      <c r="K1318" s="67" t="s">
        <v>9433</v>
      </c>
      <c r="L1318" s="67" t="s">
        <v>9485</v>
      </c>
      <c r="M1318" s="67" t="s">
        <v>697</v>
      </c>
      <c r="O1318" s="67"/>
      <c r="P1318" s="67"/>
      <c r="Q1318" s="67" t="s">
        <v>3086</v>
      </c>
      <c r="R1318" s="67" t="s">
        <v>9516</v>
      </c>
      <c r="S1318">
        <v>0</v>
      </c>
      <c r="T1318" s="67" t="s">
        <v>9481</v>
      </c>
      <c r="U1318">
        <v>10881500</v>
      </c>
      <c r="V1318" s="58">
        <v>45132</v>
      </c>
      <c r="W1318" s="67" t="s">
        <v>9523</v>
      </c>
      <c r="X1318" s="67" t="s">
        <v>9</v>
      </c>
      <c r="Y1318">
        <v>7</v>
      </c>
      <c r="Z1318" t="s">
        <v>9540</v>
      </c>
      <c r="AA1318" t="s">
        <v>9541</v>
      </c>
    </row>
    <row r="1319" spans="1:27" x14ac:dyDescent="0.3">
      <c r="A1319" s="67" t="s">
        <v>7186</v>
      </c>
      <c r="B1319" s="67" t="s">
        <v>5258</v>
      </c>
      <c r="C1319" s="67" t="s">
        <v>9483</v>
      </c>
      <c r="D1319" s="67" t="s">
        <v>3075</v>
      </c>
      <c r="E1319" s="67" t="s">
        <v>9484</v>
      </c>
      <c r="F1319" s="67" t="s">
        <v>9485</v>
      </c>
      <c r="G1319" s="67" t="s">
        <v>9486</v>
      </c>
      <c r="H1319" s="67" t="s">
        <v>9487</v>
      </c>
      <c r="I1319" s="67" t="s">
        <v>8</v>
      </c>
      <c r="J1319" s="67" t="s">
        <v>9487</v>
      </c>
      <c r="K1319" s="67" t="s">
        <v>9433</v>
      </c>
      <c r="L1319" s="67" t="s">
        <v>9485</v>
      </c>
      <c r="M1319" s="67" t="s">
        <v>697</v>
      </c>
      <c r="O1319" s="67"/>
      <c r="P1319" s="67"/>
      <c r="Q1319" s="67" t="s">
        <v>3076</v>
      </c>
      <c r="R1319" s="67" t="s">
        <v>9517</v>
      </c>
      <c r="S1319">
        <v>0</v>
      </c>
      <c r="T1319" s="67" t="s">
        <v>9481</v>
      </c>
      <c r="U1319">
        <v>46765507</v>
      </c>
      <c r="V1319" s="58">
        <v>45132</v>
      </c>
      <c r="W1319" s="67" t="s">
        <v>9523</v>
      </c>
      <c r="X1319" s="67" t="s">
        <v>9</v>
      </c>
      <c r="Y1319">
        <v>7</v>
      </c>
      <c r="Z1319" t="s">
        <v>9540</v>
      </c>
      <c r="AA1319" t="s">
        <v>9541</v>
      </c>
    </row>
    <row r="1320" spans="1:27" x14ac:dyDescent="0.3">
      <c r="A1320" s="67" t="s">
        <v>7186</v>
      </c>
      <c r="B1320" s="67" t="s">
        <v>5258</v>
      </c>
      <c r="C1320" s="67" t="s">
        <v>9483</v>
      </c>
      <c r="D1320" s="67" t="s">
        <v>3330</v>
      </c>
      <c r="E1320" s="67" t="s">
        <v>9484</v>
      </c>
      <c r="F1320" s="67" t="s">
        <v>9485</v>
      </c>
      <c r="G1320" s="67" t="s">
        <v>9486</v>
      </c>
      <c r="H1320" s="67" t="s">
        <v>9487</v>
      </c>
      <c r="I1320" s="67" t="s">
        <v>8</v>
      </c>
      <c r="J1320" s="67" t="s">
        <v>9487</v>
      </c>
      <c r="K1320" s="67" t="s">
        <v>9433</v>
      </c>
      <c r="L1320" s="67" t="s">
        <v>9485</v>
      </c>
      <c r="M1320" s="67" t="s">
        <v>697</v>
      </c>
      <c r="O1320" s="67"/>
      <c r="P1320" s="67"/>
      <c r="Q1320" s="67" t="s">
        <v>3331</v>
      </c>
      <c r="R1320" s="67" t="s">
        <v>9544</v>
      </c>
      <c r="S1320">
        <v>0</v>
      </c>
      <c r="T1320" s="67"/>
      <c r="U1320">
        <v>180000000</v>
      </c>
      <c r="V1320" s="58">
        <v>45132</v>
      </c>
      <c r="W1320" s="67" t="s">
        <v>9523</v>
      </c>
      <c r="X1320" s="67" t="s">
        <v>9</v>
      </c>
      <c r="Y1320">
        <v>7</v>
      </c>
      <c r="Z1320" t="s">
        <v>9540</v>
      </c>
      <c r="AA1320" t="s">
        <v>9541</v>
      </c>
    </row>
    <row r="1321" spans="1:27" x14ac:dyDescent="0.3">
      <c r="A1321" s="67" t="s">
        <v>7186</v>
      </c>
      <c r="B1321" s="67" t="s">
        <v>5258</v>
      </c>
      <c r="C1321" s="67" t="s">
        <v>9483</v>
      </c>
      <c r="D1321" s="67" t="s">
        <v>4765</v>
      </c>
      <c r="E1321" s="67" t="s">
        <v>9484</v>
      </c>
      <c r="F1321" s="67" t="s">
        <v>9485</v>
      </c>
      <c r="G1321" s="67" t="s">
        <v>9486</v>
      </c>
      <c r="H1321" s="67" t="s">
        <v>9487</v>
      </c>
      <c r="I1321" s="67" t="s">
        <v>8</v>
      </c>
      <c r="J1321" s="67" t="s">
        <v>9487</v>
      </c>
      <c r="K1321" s="67" t="s">
        <v>9433</v>
      </c>
      <c r="L1321" s="67" t="s">
        <v>9485</v>
      </c>
      <c r="M1321" s="67" t="s">
        <v>697</v>
      </c>
      <c r="O1321" s="67"/>
      <c r="P1321" s="67"/>
      <c r="Q1321" s="67" t="s">
        <v>4766</v>
      </c>
      <c r="R1321" s="67" t="s">
        <v>9533</v>
      </c>
      <c r="S1321">
        <v>0</v>
      </c>
      <c r="T1321" s="67" t="s">
        <v>9481</v>
      </c>
      <c r="U1321">
        <v>450000</v>
      </c>
      <c r="V1321" s="58">
        <v>45132</v>
      </c>
      <c r="W1321" s="67" t="s">
        <v>9523</v>
      </c>
      <c r="X1321" s="67" t="s">
        <v>9</v>
      </c>
      <c r="Y1321">
        <v>7</v>
      </c>
      <c r="Z1321" t="s">
        <v>9540</v>
      </c>
      <c r="AA1321" t="s">
        <v>9541</v>
      </c>
    </row>
    <row r="1322" spans="1:27" x14ac:dyDescent="0.3">
      <c r="A1322" s="67" t="s">
        <v>7186</v>
      </c>
      <c r="B1322" s="67" t="s">
        <v>5258</v>
      </c>
      <c r="C1322" s="67" t="s">
        <v>9483</v>
      </c>
      <c r="D1322" s="67" t="s">
        <v>4771</v>
      </c>
      <c r="E1322" s="67" t="s">
        <v>9484</v>
      </c>
      <c r="F1322" s="67" t="s">
        <v>9485</v>
      </c>
      <c r="G1322" s="67" t="s">
        <v>9486</v>
      </c>
      <c r="H1322" s="67" t="s">
        <v>9487</v>
      </c>
      <c r="I1322" s="67" t="s">
        <v>8</v>
      </c>
      <c r="J1322" s="67" t="s">
        <v>9487</v>
      </c>
      <c r="K1322" s="67" t="s">
        <v>9433</v>
      </c>
      <c r="L1322" s="67" t="s">
        <v>9485</v>
      </c>
      <c r="M1322" s="67" t="s">
        <v>697</v>
      </c>
      <c r="O1322" s="67"/>
      <c r="P1322" s="67"/>
      <c r="Q1322" s="67" t="s">
        <v>4772</v>
      </c>
      <c r="R1322" s="67" t="s">
        <v>9531</v>
      </c>
      <c r="S1322">
        <v>0</v>
      </c>
      <c r="T1322" s="67" t="s">
        <v>9481</v>
      </c>
      <c r="U1322">
        <v>1390000</v>
      </c>
      <c r="V1322" s="58">
        <v>45132</v>
      </c>
      <c r="W1322" s="67" t="s">
        <v>9523</v>
      </c>
      <c r="X1322" s="67" t="s">
        <v>9</v>
      </c>
      <c r="Y1322">
        <v>7</v>
      </c>
      <c r="Z1322" t="s">
        <v>9540</v>
      </c>
      <c r="AA1322" t="s">
        <v>9541</v>
      </c>
    </row>
    <row r="1323" spans="1:27" x14ac:dyDescent="0.3">
      <c r="A1323" s="67" t="s">
        <v>7186</v>
      </c>
      <c r="B1323" s="67" t="s">
        <v>5258</v>
      </c>
      <c r="C1323" s="67" t="s">
        <v>9483</v>
      </c>
      <c r="D1323" s="67" t="s">
        <v>4769</v>
      </c>
      <c r="E1323" s="67" t="s">
        <v>9484</v>
      </c>
      <c r="F1323" s="67" t="s">
        <v>9485</v>
      </c>
      <c r="G1323" s="67" t="s">
        <v>9486</v>
      </c>
      <c r="H1323" s="67" t="s">
        <v>9487</v>
      </c>
      <c r="I1323" s="67" t="s">
        <v>8</v>
      </c>
      <c r="J1323" s="67" t="s">
        <v>9487</v>
      </c>
      <c r="K1323" s="67" t="s">
        <v>9433</v>
      </c>
      <c r="L1323" s="67" t="s">
        <v>9485</v>
      </c>
      <c r="M1323" s="67" t="s">
        <v>697</v>
      </c>
      <c r="O1323" s="67"/>
      <c r="P1323" s="67"/>
      <c r="Q1323" s="67" t="s">
        <v>4770</v>
      </c>
      <c r="R1323" s="67" t="s">
        <v>9445</v>
      </c>
      <c r="S1323">
        <v>0</v>
      </c>
      <c r="T1323" s="67" t="s">
        <v>9482</v>
      </c>
      <c r="U1323">
        <v>58236828</v>
      </c>
      <c r="V1323" s="58">
        <v>45132</v>
      </c>
      <c r="W1323" s="67" t="s">
        <v>9523</v>
      </c>
      <c r="X1323" s="67" t="s">
        <v>9</v>
      </c>
      <c r="Y1323">
        <v>7</v>
      </c>
      <c r="Z1323" t="s">
        <v>9540</v>
      </c>
      <c r="AA1323" t="s">
        <v>9541</v>
      </c>
    </row>
    <row r="1324" spans="1:27" x14ac:dyDescent="0.3">
      <c r="A1324" s="67" t="s">
        <v>7186</v>
      </c>
      <c r="B1324" s="67" t="s">
        <v>5258</v>
      </c>
      <c r="C1324" s="67" t="s">
        <v>9483</v>
      </c>
      <c r="D1324" s="67" t="s">
        <v>4670</v>
      </c>
      <c r="E1324" s="67" t="s">
        <v>9484</v>
      </c>
      <c r="F1324" s="67" t="s">
        <v>9485</v>
      </c>
      <c r="G1324" s="67" t="s">
        <v>9486</v>
      </c>
      <c r="H1324" s="67" t="s">
        <v>9487</v>
      </c>
      <c r="I1324" s="67" t="s">
        <v>8</v>
      </c>
      <c r="J1324" s="67" t="s">
        <v>9487</v>
      </c>
      <c r="K1324" s="67" t="s">
        <v>9433</v>
      </c>
      <c r="L1324" s="67" t="s">
        <v>9485</v>
      </c>
      <c r="M1324" s="67" t="s">
        <v>697</v>
      </c>
      <c r="O1324" s="67"/>
      <c r="P1324" s="67"/>
      <c r="Q1324" s="67" t="s">
        <v>4671</v>
      </c>
      <c r="R1324" s="67" t="s">
        <v>9532</v>
      </c>
      <c r="S1324">
        <v>0</v>
      </c>
      <c r="T1324" s="67"/>
      <c r="U1324">
        <v>2740000</v>
      </c>
      <c r="V1324" s="58">
        <v>45132</v>
      </c>
      <c r="W1324" s="67" t="s">
        <v>9523</v>
      </c>
      <c r="X1324" s="67" t="s">
        <v>9</v>
      </c>
      <c r="Y1324">
        <v>7</v>
      </c>
      <c r="Z1324" t="s">
        <v>9540</v>
      </c>
      <c r="AA1324" t="s">
        <v>9541</v>
      </c>
    </row>
    <row r="1325" spans="1:27" x14ac:dyDescent="0.3">
      <c r="A1325" s="67" t="s">
        <v>7186</v>
      </c>
      <c r="B1325" s="67" t="s">
        <v>5258</v>
      </c>
      <c r="C1325" s="67" t="s">
        <v>9483</v>
      </c>
      <c r="D1325" s="67" t="s">
        <v>3334</v>
      </c>
      <c r="E1325" s="67" t="s">
        <v>9484</v>
      </c>
      <c r="F1325" s="67" t="s">
        <v>9485</v>
      </c>
      <c r="G1325" s="67" t="s">
        <v>9486</v>
      </c>
      <c r="H1325" s="67" t="s">
        <v>9487</v>
      </c>
      <c r="I1325" s="67" t="s">
        <v>8</v>
      </c>
      <c r="J1325" s="67" t="s">
        <v>9487</v>
      </c>
      <c r="K1325" s="67" t="s">
        <v>9433</v>
      </c>
      <c r="L1325" s="67" t="s">
        <v>9485</v>
      </c>
      <c r="M1325" s="67" t="s">
        <v>697</v>
      </c>
      <c r="O1325" s="67"/>
      <c r="P1325" s="67"/>
      <c r="Q1325" s="67" t="s">
        <v>3335</v>
      </c>
      <c r="R1325" s="67" t="s">
        <v>9524</v>
      </c>
      <c r="S1325">
        <v>0</v>
      </c>
      <c r="T1325" s="67" t="s">
        <v>9482</v>
      </c>
      <c r="U1325">
        <v>11379345</v>
      </c>
      <c r="V1325" s="58">
        <v>45132</v>
      </c>
      <c r="W1325" s="67" t="s">
        <v>9523</v>
      </c>
      <c r="X1325" s="67" t="s">
        <v>9</v>
      </c>
      <c r="Y1325">
        <v>7</v>
      </c>
      <c r="Z1325" t="s">
        <v>9540</v>
      </c>
      <c r="AA1325" t="s">
        <v>9541</v>
      </c>
    </row>
    <row r="1326" spans="1:27" x14ac:dyDescent="0.3">
      <c r="A1326" s="67" t="s">
        <v>7186</v>
      </c>
      <c r="B1326" s="67" t="s">
        <v>5258</v>
      </c>
      <c r="C1326" s="67" t="s">
        <v>9483</v>
      </c>
      <c r="D1326" s="67" t="s">
        <v>3093</v>
      </c>
      <c r="E1326" s="67" t="s">
        <v>9484</v>
      </c>
      <c r="F1326" s="67" t="s">
        <v>9485</v>
      </c>
      <c r="G1326" s="67" t="s">
        <v>9486</v>
      </c>
      <c r="H1326" s="67" t="s">
        <v>9487</v>
      </c>
      <c r="I1326" s="67" t="s">
        <v>8</v>
      </c>
      <c r="J1326" s="67" t="s">
        <v>9487</v>
      </c>
      <c r="K1326" s="67" t="s">
        <v>9433</v>
      </c>
      <c r="L1326" s="67" t="s">
        <v>9485</v>
      </c>
      <c r="M1326" s="67" t="s">
        <v>697</v>
      </c>
      <c r="O1326" s="67"/>
      <c r="P1326" s="67"/>
      <c r="Q1326" s="67" t="s">
        <v>3094</v>
      </c>
      <c r="R1326" s="67" t="s">
        <v>9537</v>
      </c>
      <c r="S1326">
        <v>0</v>
      </c>
      <c r="T1326" s="67"/>
      <c r="U1326">
        <v>7500000</v>
      </c>
      <c r="V1326" s="58">
        <v>45132</v>
      </c>
      <c r="W1326" s="67" t="s">
        <v>9523</v>
      </c>
      <c r="X1326" s="67" t="s">
        <v>9</v>
      </c>
      <c r="Y1326">
        <v>7</v>
      </c>
      <c r="Z1326" t="s">
        <v>9540</v>
      </c>
      <c r="AA1326" t="s">
        <v>9541</v>
      </c>
    </row>
    <row r="1327" spans="1:27" x14ac:dyDescent="0.3">
      <c r="A1327" s="67" t="s">
        <v>7186</v>
      </c>
      <c r="B1327" s="67" t="s">
        <v>5258</v>
      </c>
      <c r="C1327" s="67" t="s">
        <v>9483</v>
      </c>
      <c r="D1327" s="67" t="s">
        <v>3073</v>
      </c>
      <c r="E1327" s="67" t="s">
        <v>9484</v>
      </c>
      <c r="F1327" s="67" t="s">
        <v>9485</v>
      </c>
      <c r="G1327" s="67" t="s">
        <v>9486</v>
      </c>
      <c r="H1327" s="67" t="s">
        <v>9487</v>
      </c>
      <c r="I1327" s="67" t="s">
        <v>8</v>
      </c>
      <c r="J1327" s="67" t="s">
        <v>9487</v>
      </c>
      <c r="K1327" s="67" t="s">
        <v>9433</v>
      </c>
      <c r="L1327" s="67" t="s">
        <v>9485</v>
      </c>
      <c r="M1327" s="67" t="s">
        <v>697</v>
      </c>
      <c r="O1327" s="67"/>
      <c r="P1327" s="67"/>
      <c r="Q1327" s="67" t="s">
        <v>3074</v>
      </c>
      <c r="R1327" s="67" t="s">
        <v>9425</v>
      </c>
      <c r="S1327">
        <v>0</v>
      </c>
      <c r="T1327" s="67" t="s">
        <v>9481</v>
      </c>
      <c r="U1327">
        <v>153863150</v>
      </c>
      <c r="V1327" s="58">
        <v>45132</v>
      </c>
      <c r="W1327" s="67" t="s">
        <v>9523</v>
      </c>
      <c r="X1327" s="67" t="s">
        <v>9</v>
      </c>
      <c r="Y1327">
        <v>7</v>
      </c>
      <c r="Z1327" t="s">
        <v>9540</v>
      </c>
      <c r="AA1327" t="s">
        <v>9541</v>
      </c>
    </row>
    <row r="1328" spans="1:27" x14ac:dyDescent="0.3">
      <c r="A1328" s="67" t="s">
        <v>7201</v>
      </c>
      <c r="B1328" s="67" t="s">
        <v>5258</v>
      </c>
      <c r="C1328" s="67" t="s">
        <v>9483</v>
      </c>
      <c r="D1328" s="67" t="s">
        <v>3768</v>
      </c>
      <c r="E1328" s="67" t="s">
        <v>9484</v>
      </c>
      <c r="F1328" s="67" t="s">
        <v>9485</v>
      </c>
      <c r="G1328" s="67" t="s">
        <v>9486</v>
      </c>
      <c r="H1328" s="67" t="s">
        <v>9487</v>
      </c>
      <c r="I1328" s="67" t="s">
        <v>6</v>
      </c>
      <c r="J1328" s="67" t="s">
        <v>9487</v>
      </c>
      <c r="K1328" s="67" t="s">
        <v>9433</v>
      </c>
      <c r="L1328" s="67" t="s">
        <v>9485</v>
      </c>
      <c r="M1328" s="67" t="s">
        <v>697</v>
      </c>
      <c r="N1328">
        <v>3</v>
      </c>
      <c r="O1328" s="67" t="s">
        <v>9399</v>
      </c>
      <c r="P1328" s="67" t="s">
        <v>9415</v>
      </c>
      <c r="Q1328" s="67" t="s">
        <v>3769</v>
      </c>
      <c r="R1328" s="67" t="s">
        <v>9439</v>
      </c>
      <c r="S1328">
        <v>0</v>
      </c>
      <c r="T1328" s="67" t="s">
        <v>9488</v>
      </c>
      <c r="U1328">
        <v>78984</v>
      </c>
      <c r="V1328" s="58">
        <v>45132</v>
      </c>
      <c r="W1328" s="67" t="s">
        <v>9489</v>
      </c>
      <c r="X1328" s="67" t="s">
        <v>7</v>
      </c>
      <c r="Y1328">
        <v>7</v>
      </c>
      <c r="Z1328" t="s">
        <v>9540</v>
      </c>
      <c r="AA1328" t="s">
        <v>9541</v>
      </c>
    </row>
    <row r="1329" spans="1:27" x14ac:dyDescent="0.3">
      <c r="A1329" s="67" t="s">
        <v>7201</v>
      </c>
      <c r="B1329" s="67" t="s">
        <v>5258</v>
      </c>
      <c r="C1329" s="67" t="s">
        <v>9483</v>
      </c>
      <c r="D1329" s="67" t="s">
        <v>2091</v>
      </c>
      <c r="E1329" s="67" t="s">
        <v>9484</v>
      </c>
      <c r="F1329" s="67" t="s">
        <v>9485</v>
      </c>
      <c r="G1329" s="67" t="s">
        <v>9486</v>
      </c>
      <c r="H1329" s="67" t="s">
        <v>9487</v>
      </c>
      <c r="I1329" s="67" t="s">
        <v>6</v>
      </c>
      <c r="J1329" s="67" t="s">
        <v>9487</v>
      </c>
      <c r="K1329" s="67" t="s">
        <v>9433</v>
      </c>
      <c r="L1329" s="67" t="s">
        <v>9485</v>
      </c>
      <c r="M1329" s="67" t="s">
        <v>697</v>
      </c>
      <c r="N1329">
        <v>3</v>
      </c>
      <c r="O1329" s="67" t="s">
        <v>9399</v>
      </c>
      <c r="P1329" s="67" t="s">
        <v>9415</v>
      </c>
      <c r="Q1329" s="67" t="s">
        <v>2092</v>
      </c>
      <c r="R1329" s="67" t="s">
        <v>9424</v>
      </c>
      <c r="S1329">
        <v>0</v>
      </c>
      <c r="T1329" s="67" t="s">
        <v>9481</v>
      </c>
      <c r="U1329">
        <v>1972000</v>
      </c>
      <c r="V1329" s="58">
        <v>45132</v>
      </c>
      <c r="W1329" s="67" t="s">
        <v>9489</v>
      </c>
      <c r="X1329" s="67" t="s">
        <v>7</v>
      </c>
      <c r="Y1329">
        <v>7</v>
      </c>
      <c r="Z1329" t="s">
        <v>9540</v>
      </c>
      <c r="AA1329" t="s">
        <v>9541</v>
      </c>
    </row>
    <row r="1330" spans="1:27" x14ac:dyDescent="0.3">
      <c r="A1330" s="67" t="s">
        <v>7209</v>
      </c>
      <c r="B1330" s="67" t="s">
        <v>5258</v>
      </c>
      <c r="C1330" s="67" t="s">
        <v>9483</v>
      </c>
      <c r="D1330" s="67" t="s">
        <v>955</v>
      </c>
      <c r="E1330" s="67" t="s">
        <v>9484</v>
      </c>
      <c r="F1330" s="67" t="s">
        <v>9485</v>
      </c>
      <c r="G1330" s="67" t="s">
        <v>9486</v>
      </c>
      <c r="H1330" s="67" t="s">
        <v>9487</v>
      </c>
      <c r="I1330" s="67" t="s">
        <v>6</v>
      </c>
      <c r="J1330" s="67" t="s">
        <v>9487</v>
      </c>
      <c r="K1330" s="67" t="s">
        <v>9433</v>
      </c>
      <c r="L1330" s="67" t="s">
        <v>9485</v>
      </c>
      <c r="M1330" s="67" t="s">
        <v>697</v>
      </c>
      <c r="N1330">
        <v>17</v>
      </c>
      <c r="O1330" s="67" t="s">
        <v>9413</v>
      </c>
      <c r="P1330" s="67" t="s">
        <v>9417</v>
      </c>
      <c r="Q1330" s="67" t="s">
        <v>956</v>
      </c>
      <c r="R1330" s="67" t="s">
        <v>9422</v>
      </c>
      <c r="S1330">
        <v>0</v>
      </c>
      <c r="T1330" s="67" t="s">
        <v>9481</v>
      </c>
      <c r="U1330">
        <v>600000</v>
      </c>
      <c r="V1330" s="58">
        <v>45132</v>
      </c>
      <c r="W1330" s="67" t="s">
        <v>9489</v>
      </c>
      <c r="X1330" s="67" t="s">
        <v>7</v>
      </c>
      <c r="Y1330">
        <v>7</v>
      </c>
      <c r="Z1330" t="s">
        <v>9540</v>
      </c>
      <c r="AA1330" t="s">
        <v>9541</v>
      </c>
    </row>
    <row r="1331" spans="1:27" x14ac:dyDescent="0.3">
      <c r="A1331" s="67" t="s">
        <v>6016</v>
      </c>
      <c r="B1331" s="67" t="s">
        <v>5258</v>
      </c>
      <c r="C1331" s="67" t="s">
        <v>9483</v>
      </c>
      <c r="D1331" s="67" t="s">
        <v>4179</v>
      </c>
      <c r="E1331" s="67" t="s">
        <v>9484</v>
      </c>
      <c r="F1331" s="67" t="s">
        <v>9485</v>
      </c>
      <c r="G1331" s="67" t="s">
        <v>9486</v>
      </c>
      <c r="H1331" s="67" t="s">
        <v>9487</v>
      </c>
      <c r="I1331" s="67" t="s">
        <v>6</v>
      </c>
      <c r="J1331" s="67" t="s">
        <v>9487</v>
      </c>
      <c r="K1331" s="67" t="s">
        <v>9433</v>
      </c>
      <c r="L1331" s="67" t="s">
        <v>9485</v>
      </c>
      <c r="M1331" s="67" t="s">
        <v>697</v>
      </c>
      <c r="O1331" s="67"/>
      <c r="P1331" s="67"/>
      <c r="Q1331" s="67" t="s">
        <v>4180</v>
      </c>
      <c r="R1331" s="67" t="s">
        <v>9427</v>
      </c>
      <c r="S1331">
        <v>0</v>
      </c>
      <c r="T1331" s="67" t="s">
        <v>9481</v>
      </c>
      <c r="U1331">
        <v>750000</v>
      </c>
      <c r="V1331" s="58">
        <v>45133</v>
      </c>
      <c r="W1331" s="67" t="s">
        <v>9489</v>
      </c>
      <c r="X1331" s="67" t="s">
        <v>7</v>
      </c>
      <c r="Y1331">
        <v>7</v>
      </c>
      <c r="Z1331" t="s">
        <v>9540</v>
      </c>
      <c r="AA1331" t="s">
        <v>9541</v>
      </c>
    </row>
    <row r="1332" spans="1:27" x14ac:dyDescent="0.3">
      <c r="A1332" s="67" t="s">
        <v>5505</v>
      </c>
      <c r="B1332" s="67" t="s">
        <v>5258</v>
      </c>
      <c r="C1332" s="67" t="s">
        <v>9483</v>
      </c>
      <c r="D1332" s="67" t="s">
        <v>4179</v>
      </c>
      <c r="E1332" s="67" t="s">
        <v>9484</v>
      </c>
      <c r="F1332" s="67" t="s">
        <v>9485</v>
      </c>
      <c r="G1332" s="67" t="s">
        <v>9486</v>
      </c>
      <c r="H1332" s="67" t="s">
        <v>9487</v>
      </c>
      <c r="I1332" s="67" t="s">
        <v>6</v>
      </c>
      <c r="J1332" s="67" t="s">
        <v>9487</v>
      </c>
      <c r="K1332" s="67" t="s">
        <v>9433</v>
      </c>
      <c r="L1332" s="67" t="s">
        <v>9485</v>
      </c>
      <c r="M1332" s="67" t="s">
        <v>697</v>
      </c>
      <c r="O1332" s="67"/>
      <c r="P1332" s="67"/>
      <c r="Q1332" s="67" t="s">
        <v>4180</v>
      </c>
      <c r="R1332" s="67" t="s">
        <v>9427</v>
      </c>
      <c r="S1332">
        <v>0</v>
      </c>
      <c r="T1332" s="67" t="s">
        <v>9481</v>
      </c>
      <c r="U1332">
        <v>285000</v>
      </c>
      <c r="V1332" s="58">
        <v>45133</v>
      </c>
      <c r="W1332" s="67" t="s">
        <v>9489</v>
      </c>
      <c r="X1332" s="67" t="s">
        <v>7</v>
      </c>
      <c r="Y1332">
        <v>7</v>
      </c>
      <c r="Z1332" t="s">
        <v>9540</v>
      </c>
      <c r="AA1332" t="s">
        <v>9541</v>
      </c>
    </row>
    <row r="1333" spans="1:27" x14ac:dyDescent="0.3">
      <c r="A1333" s="67" t="s">
        <v>7190</v>
      </c>
      <c r="B1333" s="67" t="s">
        <v>5258</v>
      </c>
      <c r="C1333" s="67" t="s">
        <v>9483</v>
      </c>
      <c r="D1333" s="67" t="s">
        <v>961</v>
      </c>
      <c r="E1333" s="67" t="s">
        <v>9484</v>
      </c>
      <c r="F1333" s="67" t="s">
        <v>9485</v>
      </c>
      <c r="G1333" s="67" t="s">
        <v>9486</v>
      </c>
      <c r="H1333" s="67" t="s">
        <v>9487</v>
      </c>
      <c r="I1333" s="67" t="s">
        <v>6</v>
      </c>
      <c r="J1333" s="67" t="s">
        <v>9487</v>
      </c>
      <c r="K1333" s="67" t="s">
        <v>9433</v>
      </c>
      <c r="L1333" s="67" t="s">
        <v>9485</v>
      </c>
      <c r="M1333" s="67" t="s">
        <v>697</v>
      </c>
      <c r="O1333" s="67"/>
      <c r="P1333" s="67"/>
      <c r="Q1333" s="67" t="s">
        <v>962</v>
      </c>
      <c r="R1333" s="67" t="s">
        <v>9423</v>
      </c>
      <c r="S1333">
        <v>0</v>
      </c>
      <c r="T1333" s="67" t="s">
        <v>9481</v>
      </c>
      <c r="U1333">
        <v>34880000</v>
      </c>
      <c r="V1333" s="58">
        <v>45133</v>
      </c>
      <c r="W1333" s="67" t="s">
        <v>9489</v>
      </c>
      <c r="X1333" s="67" t="s">
        <v>7</v>
      </c>
      <c r="Y1333">
        <v>7</v>
      </c>
      <c r="Z1333" t="s">
        <v>9540</v>
      </c>
      <c r="AA1333" t="s">
        <v>9541</v>
      </c>
    </row>
    <row r="1334" spans="1:27" x14ac:dyDescent="0.3">
      <c r="A1334" s="67" t="s">
        <v>7123</v>
      </c>
      <c r="B1334" s="67" t="s">
        <v>5258</v>
      </c>
      <c r="C1334" s="67" t="s">
        <v>9483</v>
      </c>
      <c r="D1334" s="67" t="s">
        <v>4645</v>
      </c>
      <c r="E1334" s="67" t="s">
        <v>9484</v>
      </c>
      <c r="F1334" s="67" t="s">
        <v>9485</v>
      </c>
      <c r="G1334" s="67" t="s">
        <v>9486</v>
      </c>
      <c r="H1334" s="67" t="s">
        <v>9487</v>
      </c>
      <c r="I1334" s="67" t="s">
        <v>6</v>
      </c>
      <c r="J1334" s="67" t="s">
        <v>9487</v>
      </c>
      <c r="K1334" s="67" t="s">
        <v>9433</v>
      </c>
      <c r="L1334" s="67" t="s">
        <v>9485</v>
      </c>
      <c r="M1334" s="67" t="s">
        <v>697</v>
      </c>
      <c r="N1334">
        <v>1</v>
      </c>
      <c r="O1334" s="67" t="s">
        <v>9397</v>
      </c>
      <c r="P1334" s="67" t="s">
        <v>9415</v>
      </c>
      <c r="Q1334" s="67" t="s">
        <v>4646</v>
      </c>
      <c r="R1334" s="67" t="s">
        <v>9429</v>
      </c>
      <c r="S1334">
        <v>0</v>
      </c>
      <c r="T1334" s="67" t="s">
        <v>9482</v>
      </c>
      <c r="U1334">
        <v>350000</v>
      </c>
      <c r="V1334" s="58">
        <v>45133</v>
      </c>
      <c r="W1334" s="67" t="s">
        <v>9489</v>
      </c>
      <c r="X1334" s="67" t="s">
        <v>7</v>
      </c>
      <c r="Y1334">
        <v>7</v>
      </c>
      <c r="Z1334" t="s">
        <v>9540</v>
      </c>
      <c r="AA1334" t="s">
        <v>9541</v>
      </c>
    </row>
    <row r="1335" spans="1:27" x14ac:dyDescent="0.3">
      <c r="A1335" s="67" t="s">
        <v>8729</v>
      </c>
      <c r="B1335" s="67" t="s">
        <v>5258</v>
      </c>
      <c r="C1335" s="67" t="s">
        <v>9483</v>
      </c>
      <c r="D1335" s="67" t="s">
        <v>4645</v>
      </c>
      <c r="E1335" s="67" t="s">
        <v>9484</v>
      </c>
      <c r="F1335" s="67" t="s">
        <v>9485</v>
      </c>
      <c r="G1335" s="67" t="s">
        <v>9486</v>
      </c>
      <c r="H1335" s="67" t="s">
        <v>9487</v>
      </c>
      <c r="I1335" s="67" t="s">
        <v>6</v>
      </c>
      <c r="J1335" s="67" t="s">
        <v>9487</v>
      </c>
      <c r="K1335" s="67" t="s">
        <v>9433</v>
      </c>
      <c r="L1335" s="67" t="s">
        <v>9485</v>
      </c>
      <c r="M1335" s="67" t="s">
        <v>697</v>
      </c>
      <c r="N1335">
        <v>9</v>
      </c>
      <c r="O1335" s="67" t="s">
        <v>9406</v>
      </c>
      <c r="P1335" s="67" t="s">
        <v>9415</v>
      </c>
      <c r="Q1335" s="67" t="s">
        <v>4646</v>
      </c>
      <c r="R1335" s="67" t="s">
        <v>9429</v>
      </c>
      <c r="S1335">
        <v>0</v>
      </c>
      <c r="T1335" s="67" t="s">
        <v>9482</v>
      </c>
      <c r="U1335">
        <v>14985000</v>
      </c>
      <c r="V1335" s="58">
        <v>45133</v>
      </c>
      <c r="W1335" s="67" t="s">
        <v>9489</v>
      </c>
      <c r="X1335" s="67" t="s">
        <v>7</v>
      </c>
      <c r="Y1335">
        <v>7</v>
      </c>
      <c r="Z1335" t="s">
        <v>9540</v>
      </c>
      <c r="AA1335" t="s">
        <v>9541</v>
      </c>
    </row>
    <row r="1336" spans="1:27" x14ac:dyDescent="0.3">
      <c r="A1336" s="67" t="s">
        <v>7201</v>
      </c>
      <c r="B1336" s="67" t="s">
        <v>5258</v>
      </c>
      <c r="C1336" s="67" t="s">
        <v>9483</v>
      </c>
      <c r="D1336" s="67" t="s">
        <v>955</v>
      </c>
      <c r="E1336" s="67" t="s">
        <v>9484</v>
      </c>
      <c r="F1336" s="67" t="s">
        <v>9485</v>
      </c>
      <c r="G1336" s="67" t="s">
        <v>9486</v>
      </c>
      <c r="H1336" s="67" t="s">
        <v>9487</v>
      </c>
      <c r="I1336" s="67" t="s">
        <v>6</v>
      </c>
      <c r="J1336" s="67" t="s">
        <v>9487</v>
      </c>
      <c r="K1336" s="67" t="s">
        <v>9433</v>
      </c>
      <c r="L1336" s="67" t="s">
        <v>9485</v>
      </c>
      <c r="M1336" s="67" t="s">
        <v>697</v>
      </c>
      <c r="N1336">
        <v>3</v>
      </c>
      <c r="O1336" s="67" t="s">
        <v>9399</v>
      </c>
      <c r="P1336" s="67" t="s">
        <v>9415</v>
      </c>
      <c r="Q1336" s="67" t="s">
        <v>956</v>
      </c>
      <c r="R1336" s="67" t="s">
        <v>9422</v>
      </c>
      <c r="S1336">
        <v>0</v>
      </c>
      <c r="T1336" s="67" t="s">
        <v>9481</v>
      </c>
      <c r="U1336">
        <v>3700000</v>
      </c>
      <c r="V1336" s="58">
        <v>45133</v>
      </c>
      <c r="W1336" s="67" t="s">
        <v>9489</v>
      </c>
      <c r="X1336" s="67" t="s">
        <v>7</v>
      </c>
      <c r="Y1336">
        <v>7</v>
      </c>
      <c r="Z1336" t="s">
        <v>9540</v>
      </c>
      <c r="AA1336" t="s">
        <v>9541</v>
      </c>
    </row>
    <row r="1337" spans="1:27" x14ac:dyDescent="0.3">
      <c r="A1337" s="67" t="s">
        <v>7215</v>
      </c>
      <c r="B1337" s="67" t="s">
        <v>5258</v>
      </c>
      <c r="C1337" s="67" t="s">
        <v>9483</v>
      </c>
      <c r="D1337" s="67" t="s">
        <v>955</v>
      </c>
      <c r="E1337" s="67" t="s">
        <v>9484</v>
      </c>
      <c r="F1337" s="67" t="s">
        <v>9485</v>
      </c>
      <c r="G1337" s="67" t="s">
        <v>9486</v>
      </c>
      <c r="H1337" s="67" t="s">
        <v>9487</v>
      </c>
      <c r="I1337" s="67" t="s">
        <v>6</v>
      </c>
      <c r="J1337" s="67" t="s">
        <v>9487</v>
      </c>
      <c r="K1337" s="67" t="s">
        <v>9433</v>
      </c>
      <c r="L1337" s="67" t="s">
        <v>9485</v>
      </c>
      <c r="M1337" s="67" t="s">
        <v>697</v>
      </c>
      <c r="N1337">
        <v>4</v>
      </c>
      <c r="O1337" s="67" t="s">
        <v>9400</v>
      </c>
      <c r="P1337" s="67" t="s">
        <v>9415</v>
      </c>
      <c r="Q1337" s="67" t="s">
        <v>956</v>
      </c>
      <c r="R1337" s="67" t="s">
        <v>9422</v>
      </c>
      <c r="S1337">
        <v>0</v>
      </c>
      <c r="T1337" s="67" t="s">
        <v>9481</v>
      </c>
      <c r="U1337">
        <v>4100000</v>
      </c>
      <c r="V1337" s="58">
        <v>45133</v>
      </c>
      <c r="W1337" s="67" t="s">
        <v>9489</v>
      </c>
      <c r="X1337" s="67" t="s">
        <v>7</v>
      </c>
      <c r="Y1337">
        <v>7</v>
      </c>
      <c r="Z1337" t="s">
        <v>9540</v>
      </c>
      <c r="AA1337" t="s">
        <v>9541</v>
      </c>
    </row>
    <row r="1338" spans="1:27" x14ac:dyDescent="0.3">
      <c r="A1338" s="67" t="s">
        <v>6030</v>
      </c>
      <c r="B1338" s="67" t="s">
        <v>5258</v>
      </c>
      <c r="C1338" s="67" t="s">
        <v>9483</v>
      </c>
      <c r="D1338" s="67" t="s">
        <v>955</v>
      </c>
      <c r="E1338" s="67" t="s">
        <v>9484</v>
      </c>
      <c r="F1338" s="67" t="s">
        <v>9485</v>
      </c>
      <c r="G1338" s="67" t="s">
        <v>9486</v>
      </c>
      <c r="H1338" s="67" t="s">
        <v>9487</v>
      </c>
      <c r="I1338" s="67" t="s">
        <v>6</v>
      </c>
      <c r="J1338" s="67" t="s">
        <v>9487</v>
      </c>
      <c r="K1338" s="67" t="s">
        <v>9433</v>
      </c>
      <c r="L1338" s="67" t="s">
        <v>9485</v>
      </c>
      <c r="M1338" s="67" t="s">
        <v>697</v>
      </c>
      <c r="N1338">
        <v>7</v>
      </c>
      <c r="O1338" s="67" t="s">
        <v>9402</v>
      </c>
      <c r="P1338" s="67" t="s">
        <v>9415</v>
      </c>
      <c r="Q1338" s="67" t="s">
        <v>956</v>
      </c>
      <c r="R1338" s="67" t="s">
        <v>9422</v>
      </c>
      <c r="S1338">
        <v>0</v>
      </c>
      <c r="T1338" s="67" t="s">
        <v>9481</v>
      </c>
      <c r="U1338">
        <v>1000000</v>
      </c>
      <c r="V1338" s="58">
        <v>45133</v>
      </c>
      <c r="W1338" s="67" t="s">
        <v>9489</v>
      </c>
      <c r="X1338" s="67" t="s">
        <v>7</v>
      </c>
      <c r="Y1338">
        <v>7</v>
      </c>
      <c r="Z1338" t="s">
        <v>9540</v>
      </c>
      <c r="AA1338" t="s">
        <v>9541</v>
      </c>
    </row>
    <row r="1339" spans="1:27" x14ac:dyDescent="0.3">
      <c r="A1339" s="67" t="s">
        <v>5505</v>
      </c>
      <c r="B1339" s="67" t="s">
        <v>5258</v>
      </c>
      <c r="C1339" s="67" t="s">
        <v>9483</v>
      </c>
      <c r="D1339" s="67" t="s">
        <v>4179</v>
      </c>
      <c r="E1339" s="67" t="s">
        <v>9484</v>
      </c>
      <c r="F1339" s="67" t="s">
        <v>9485</v>
      </c>
      <c r="G1339" s="67" t="s">
        <v>9486</v>
      </c>
      <c r="H1339" s="67" t="s">
        <v>9487</v>
      </c>
      <c r="I1339" s="67" t="s">
        <v>6</v>
      </c>
      <c r="J1339" s="67" t="s">
        <v>9487</v>
      </c>
      <c r="K1339" s="67" t="s">
        <v>9433</v>
      </c>
      <c r="L1339" s="67" t="s">
        <v>9485</v>
      </c>
      <c r="M1339" s="67" t="s">
        <v>697</v>
      </c>
      <c r="O1339" s="67"/>
      <c r="P1339" s="67"/>
      <c r="Q1339" s="67" t="s">
        <v>4180</v>
      </c>
      <c r="R1339" s="67" t="s">
        <v>9427</v>
      </c>
      <c r="S1339">
        <v>0</v>
      </c>
      <c r="T1339" s="67" t="s">
        <v>9481</v>
      </c>
      <c r="U1339">
        <v>190000</v>
      </c>
      <c r="V1339" s="58">
        <v>45134</v>
      </c>
      <c r="W1339" s="67" t="s">
        <v>9489</v>
      </c>
      <c r="X1339" s="67" t="s">
        <v>7</v>
      </c>
      <c r="Y1339">
        <v>7</v>
      </c>
      <c r="Z1339" t="s">
        <v>9540</v>
      </c>
      <c r="AA1339" t="s">
        <v>9541</v>
      </c>
    </row>
    <row r="1340" spans="1:27" x14ac:dyDescent="0.3">
      <c r="A1340" s="67" t="s">
        <v>5474</v>
      </c>
      <c r="B1340" s="67" t="s">
        <v>5258</v>
      </c>
      <c r="C1340" s="67" t="s">
        <v>9483</v>
      </c>
      <c r="D1340" s="67" t="s">
        <v>3768</v>
      </c>
      <c r="E1340" s="67" t="s">
        <v>9484</v>
      </c>
      <c r="F1340" s="67" t="s">
        <v>9485</v>
      </c>
      <c r="G1340" s="67" t="s">
        <v>9486</v>
      </c>
      <c r="H1340" s="67" t="s">
        <v>9487</v>
      </c>
      <c r="I1340" s="67" t="s">
        <v>6</v>
      </c>
      <c r="J1340" s="67" t="s">
        <v>9487</v>
      </c>
      <c r="K1340" s="67" t="s">
        <v>9433</v>
      </c>
      <c r="L1340" s="67" t="s">
        <v>9485</v>
      </c>
      <c r="M1340" s="67" t="s">
        <v>697</v>
      </c>
      <c r="O1340" s="67"/>
      <c r="P1340" s="67"/>
      <c r="Q1340" s="67" t="s">
        <v>3769</v>
      </c>
      <c r="R1340" s="67" t="s">
        <v>9439</v>
      </c>
      <c r="S1340">
        <v>0</v>
      </c>
      <c r="T1340" s="67" t="s">
        <v>9488</v>
      </c>
      <c r="U1340">
        <v>5000000</v>
      </c>
      <c r="V1340" s="58">
        <v>45134</v>
      </c>
      <c r="W1340" s="67" t="s">
        <v>9489</v>
      </c>
      <c r="X1340" s="67" t="s">
        <v>7</v>
      </c>
      <c r="Y1340">
        <v>7</v>
      </c>
      <c r="Z1340" t="s">
        <v>9540</v>
      </c>
      <c r="AA1340" t="s">
        <v>9541</v>
      </c>
    </row>
    <row r="1341" spans="1:27" x14ac:dyDescent="0.3">
      <c r="A1341" s="67" t="s">
        <v>7190</v>
      </c>
      <c r="B1341" s="67" t="s">
        <v>5258</v>
      </c>
      <c r="C1341" s="67" t="s">
        <v>9483</v>
      </c>
      <c r="D1341" s="67" t="s">
        <v>961</v>
      </c>
      <c r="E1341" s="67" t="s">
        <v>9484</v>
      </c>
      <c r="F1341" s="67" t="s">
        <v>9485</v>
      </c>
      <c r="G1341" s="67" t="s">
        <v>9486</v>
      </c>
      <c r="H1341" s="67" t="s">
        <v>9487</v>
      </c>
      <c r="I1341" s="67" t="s">
        <v>6</v>
      </c>
      <c r="J1341" s="67" t="s">
        <v>9487</v>
      </c>
      <c r="K1341" s="67" t="s">
        <v>9433</v>
      </c>
      <c r="L1341" s="67" t="s">
        <v>9485</v>
      </c>
      <c r="M1341" s="67" t="s">
        <v>697</v>
      </c>
      <c r="O1341" s="67"/>
      <c r="P1341" s="67"/>
      <c r="Q1341" s="67" t="s">
        <v>962</v>
      </c>
      <c r="R1341" s="67" t="s">
        <v>9423</v>
      </c>
      <c r="S1341">
        <v>0</v>
      </c>
      <c r="T1341" s="67" t="s">
        <v>9481</v>
      </c>
      <c r="U1341">
        <v>4920000</v>
      </c>
      <c r="V1341" s="58">
        <v>45134</v>
      </c>
      <c r="W1341" s="67" t="s">
        <v>9489</v>
      </c>
      <c r="X1341" s="67" t="s">
        <v>7</v>
      </c>
      <c r="Y1341">
        <v>7</v>
      </c>
      <c r="Z1341" t="s">
        <v>9540</v>
      </c>
      <c r="AA1341" t="s">
        <v>9541</v>
      </c>
    </row>
    <row r="1342" spans="1:27" x14ac:dyDescent="0.3">
      <c r="A1342" s="67" t="s">
        <v>7188</v>
      </c>
      <c r="B1342" s="67" t="s">
        <v>5258</v>
      </c>
      <c r="C1342" s="67" t="s">
        <v>9483</v>
      </c>
      <c r="D1342" s="67" t="s">
        <v>4771</v>
      </c>
      <c r="E1342" s="67" t="s">
        <v>9484</v>
      </c>
      <c r="F1342" s="67" t="s">
        <v>9485</v>
      </c>
      <c r="G1342" s="67" t="s">
        <v>9486</v>
      </c>
      <c r="H1342" s="67" t="s">
        <v>9487</v>
      </c>
      <c r="I1342" s="67" t="s">
        <v>8</v>
      </c>
      <c r="J1342" s="67" t="s">
        <v>9487</v>
      </c>
      <c r="K1342" s="67" t="s">
        <v>9433</v>
      </c>
      <c r="L1342" s="67" t="s">
        <v>9485</v>
      </c>
      <c r="M1342" s="67" t="s">
        <v>697</v>
      </c>
      <c r="N1342">
        <v>2</v>
      </c>
      <c r="O1342" s="67" t="s">
        <v>9398</v>
      </c>
      <c r="P1342" s="67" t="s">
        <v>9415</v>
      </c>
      <c r="Q1342" s="67" t="s">
        <v>4772</v>
      </c>
      <c r="R1342" s="67" t="s">
        <v>9531</v>
      </c>
      <c r="S1342">
        <v>0</v>
      </c>
      <c r="T1342" s="67" t="s">
        <v>9481</v>
      </c>
      <c r="U1342">
        <v>2443700</v>
      </c>
      <c r="V1342" s="58">
        <v>45134</v>
      </c>
      <c r="W1342" s="67" t="s">
        <v>9523</v>
      </c>
      <c r="X1342" s="67" t="s">
        <v>9</v>
      </c>
      <c r="Y1342">
        <v>7</v>
      </c>
      <c r="Z1342" t="s">
        <v>9540</v>
      </c>
      <c r="AA1342" t="s">
        <v>9541</v>
      </c>
    </row>
    <row r="1343" spans="1:27" x14ac:dyDescent="0.3">
      <c r="A1343" s="67" t="s">
        <v>7188</v>
      </c>
      <c r="B1343" s="67" t="s">
        <v>5258</v>
      </c>
      <c r="C1343" s="67" t="s">
        <v>9483</v>
      </c>
      <c r="D1343" s="67" t="s">
        <v>3087</v>
      </c>
      <c r="E1343" s="67" t="s">
        <v>9484</v>
      </c>
      <c r="F1343" s="67" t="s">
        <v>9485</v>
      </c>
      <c r="G1343" s="67" t="s">
        <v>9486</v>
      </c>
      <c r="H1343" s="67" t="s">
        <v>9487</v>
      </c>
      <c r="I1343" s="67" t="s">
        <v>8</v>
      </c>
      <c r="J1343" s="67" t="s">
        <v>9487</v>
      </c>
      <c r="K1343" s="67" t="s">
        <v>9433</v>
      </c>
      <c r="L1343" s="67" t="s">
        <v>9485</v>
      </c>
      <c r="M1343" s="67" t="s">
        <v>697</v>
      </c>
      <c r="N1343">
        <v>2</v>
      </c>
      <c r="O1343" s="67" t="s">
        <v>9398</v>
      </c>
      <c r="P1343" s="67" t="s">
        <v>9415</v>
      </c>
      <c r="Q1343" s="67" t="s">
        <v>3088</v>
      </c>
      <c r="R1343" s="67" t="s">
        <v>9426</v>
      </c>
      <c r="S1343">
        <v>0</v>
      </c>
      <c r="T1343" s="67" t="s">
        <v>9481</v>
      </c>
      <c r="U1343">
        <v>56170280</v>
      </c>
      <c r="V1343" s="58">
        <v>45134</v>
      </c>
      <c r="W1343" s="67" t="s">
        <v>9523</v>
      </c>
      <c r="X1343" s="67" t="s">
        <v>9</v>
      </c>
      <c r="Y1343">
        <v>7</v>
      </c>
      <c r="Z1343" t="s">
        <v>9540</v>
      </c>
      <c r="AA1343" t="s">
        <v>9541</v>
      </c>
    </row>
    <row r="1344" spans="1:27" x14ac:dyDescent="0.3">
      <c r="A1344" s="67" t="s">
        <v>7188</v>
      </c>
      <c r="B1344" s="67" t="s">
        <v>5258</v>
      </c>
      <c r="C1344" s="67" t="s">
        <v>9483</v>
      </c>
      <c r="D1344" s="67" t="s">
        <v>3075</v>
      </c>
      <c r="E1344" s="67" t="s">
        <v>9484</v>
      </c>
      <c r="F1344" s="67" t="s">
        <v>9485</v>
      </c>
      <c r="G1344" s="67" t="s">
        <v>9486</v>
      </c>
      <c r="H1344" s="67" t="s">
        <v>9487</v>
      </c>
      <c r="I1344" s="67" t="s">
        <v>8</v>
      </c>
      <c r="J1344" s="67" t="s">
        <v>9487</v>
      </c>
      <c r="K1344" s="67" t="s">
        <v>9433</v>
      </c>
      <c r="L1344" s="67" t="s">
        <v>9485</v>
      </c>
      <c r="M1344" s="67" t="s">
        <v>697</v>
      </c>
      <c r="N1344">
        <v>2</v>
      </c>
      <c r="O1344" s="67" t="s">
        <v>9398</v>
      </c>
      <c r="P1344" s="67" t="s">
        <v>9415</v>
      </c>
      <c r="Q1344" s="67" t="s">
        <v>3076</v>
      </c>
      <c r="R1344" s="67" t="s">
        <v>9517</v>
      </c>
      <c r="S1344">
        <v>0</v>
      </c>
      <c r="T1344" s="67" t="s">
        <v>9481</v>
      </c>
      <c r="U1344">
        <v>465500</v>
      </c>
      <c r="V1344" s="58">
        <v>45134</v>
      </c>
      <c r="W1344" s="67" t="s">
        <v>9523</v>
      </c>
      <c r="X1344" s="67" t="s">
        <v>9</v>
      </c>
      <c r="Y1344">
        <v>7</v>
      </c>
      <c r="Z1344" t="s">
        <v>9540</v>
      </c>
      <c r="AA1344" t="s">
        <v>9541</v>
      </c>
    </row>
    <row r="1345" spans="1:27" x14ac:dyDescent="0.3">
      <c r="A1345" s="67" t="s">
        <v>7188</v>
      </c>
      <c r="B1345" s="67" t="s">
        <v>5258</v>
      </c>
      <c r="C1345" s="67" t="s">
        <v>9483</v>
      </c>
      <c r="D1345" s="67" t="s">
        <v>3334</v>
      </c>
      <c r="E1345" s="67" t="s">
        <v>9484</v>
      </c>
      <c r="F1345" s="67" t="s">
        <v>9485</v>
      </c>
      <c r="G1345" s="67" t="s">
        <v>9486</v>
      </c>
      <c r="H1345" s="67" t="s">
        <v>9487</v>
      </c>
      <c r="I1345" s="67" t="s">
        <v>8</v>
      </c>
      <c r="J1345" s="67" t="s">
        <v>9487</v>
      </c>
      <c r="K1345" s="67" t="s">
        <v>9433</v>
      </c>
      <c r="L1345" s="67" t="s">
        <v>9485</v>
      </c>
      <c r="M1345" s="67" t="s">
        <v>697</v>
      </c>
      <c r="N1345">
        <v>2</v>
      </c>
      <c r="O1345" s="67" t="s">
        <v>9398</v>
      </c>
      <c r="P1345" s="67" t="s">
        <v>9415</v>
      </c>
      <c r="Q1345" s="67" t="s">
        <v>3335</v>
      </c>
      <c r="R1345" s="67" t="s">
        <v>9524</v>
      </c>
      <c r="S1345">
        <v>0</v>
      </c>
      <c r="T1345" s="67" t="s">
        <v>9482</v>
      </c>
      <c r="U1345">
        <v>1875297</v>
      </c>
      <c r="V1345" s="58">
        <v>45134</v>
      </c>
      <c r="W1345" s="67" t="s">
        <v>9523</v>
      </c>
      <c r="X1345" s="67" t="s">
        <v>9</v>
      </c>
      <c r="Y1345">
        <v>7</v>
      </c>
      <c r="Z1345" t="s">
        <v>9540</v>
      </c>
      <c r="AA1345" t="s">
        <v>9541</v>
      </c>
    </row>
    <row r="1346" spans="1:27" x14ac:dyDescent="0.3">
      <c r="A1346" s="67" t="s">
        <v>7188</v>
      </c>
      <c r="B1346" s="67" t="s">
        <v>5258</v>
      </c>
      <c r="C1346" s="67" t="s">
        <v>9483</v>
      </c>
      <c r="D1346" s="67" t="s">
        <v>3073</v>
      </c>
      <c r="E1346" s="67" t="s">
        <v>9484</v>
      </c>
      <c r="F1346" s="67" t="s">
        <v>9485</v>
      </c>
      <c r="G1346" s="67" t="s">
        <v>9486</v>
      </c>
      <c r="H1346" s="67" t="s">
        <v>9487</v>
      </c>
      <c r="I1346" s="67" t="s">
        <v>8</v>
      </c>
      <c r="J1346" s="67" t="s">
        <v>9487</v>
      </c>
      <c r="K1346" s="67" t="s">
        <v>9433</v>
      </c>
      <c r="L1346" s="67" t="s">
        <v>9485</v>
      </c>
      <c r="M1346" s="67" t="s">
        <v>697</v>
      </c>
      <c r="N1346">
        <v>2</v>
      </c>
      <c r="O1346" s="67" t="s">
        <v>9398</v>
      </c>
      <c r="P1346" s="67" t="s">
        <v>9415</v>
      </c>
      <c r="Q1346" s="67" t="s">
        <v>3074</v>
      </c>
      <c r="R1346" s="67" t="s">
        <v>9425</v>
      </c>
      <c r="S1346">
        <v>0</v>
      </c>
      <c r="T1346" s="67" t="s">
        <v>9481</v>
      </c>
      <c r="U1346">
        <v>38215000</v>
      </c>
      <c r="V1346" s="58">
        <v>45134</v>
      </c>
      <c r="W1346" s="67" t="s">
        <v>9523</v>
      </c>
      <c r="X1346" s="67" t="s">
        <v>9</v>
      </c>
      <c r="Y1346">
        <v>7</v>
      </c>
      <c r="Z1346" t="s">
        <v>9540</v>
      </c>
      <c r="AA1346" t="s">
        <v>9541</v>
      </c>
    </row>
    <row r="1347" spans="1:27" x14ac:dyDescent="0.3">
      <c r="A1347" s="67" t="s">
        <v>7188</v>
      </c>
      <c r="B1347" s="67" t="s">
        <v>5258</v>
      </c>
      <c r="C1347" s="67" t="s">
        <v>9483</v>
      </c>
      <c r="D1347" s="67" t="s">
        <v>4769</v>
      </c>
      <c r="E1347" s="67" t="s">
        <v>9484</v>
      </c>
      <c r="F1347" s="67" t="s">
        <v>9485</v>
      </c>
      <c r="G1347" s="67" t="s">
        <v>9486</v>
      </c>
      <c r="H1347" s="67" t="s">
        <v>9487</v>
      </c>
      <c r="I1347" s="67" t="s">
        <v>8</v>
      </c>
      <c r="J1347" s="67" t="s">
        <v>9487</v>
      </c>
      <c r="K1347" s="67" t="s">
        <v>9433</v>
      </c>
      <c r="L1347" s="67" t="s">
        <v>9485</v>
      </c>
      <c r="M1347" s="67" t="s">
        <v>697</v>
      </c>
      <c r="N1347">
        <v>2</v>
      </c>
      <c r="O1347" s="67" t="s">
        <v>9398</v>
      </c>
      <c r="P1347" s="67" t="s">
        <v>9415</v>
      </c>
      <c r="Q1347" s="67" t="s">
        <v>4770</v>
      </c>
      <c r="R1347" s="67" t="s">
        <v>9445</v>
      </c>
      <c r="S1347">
        <v>0</v>
      </c>
      <c r="T1347" s="67" t="s">
        <v>9482</v>
      </c>
      <c r="U1347">
        <v>3850000</v>
      </c>
      <c r="V1347" s="58">
        <v>45134</v>
      </c>
      <c r="W1347" s="67" t="s">
        <v>9523</v>
      </c>
      <c r="X1347" s="67" t="s">
        <v>9</v>
      </c>
      <c r="Y1347">
        <v>7</v>
      </c>
      <c r="Z1347" t="s">
        <v>9540</v>
      </c>
      <c r="AA1347" t="s">
        <v>9541</v>
      </c>
    </row>
    <row r="1348" spans="1:27" x14ac:dyDescent="0.3">
      <c r="A1348" s="67" t="s">
        <v>7188</v>
      </c>
      <c r="B1348" s="67" t="s">
        <v>5258</v>
      </c>
      <c r="C1348" s="67" t="s">
        <v>9483</v>
      </c>
      <c r="D1348" s="67" t="s">
        <v>4765</v>
      </c>
      <c r="E1348" s="67" t="s">
        <v>9484</v>
      </c>
      <c r="F1348" s="67" t="s">
        <v>9485</v>
      </c>
      <c r="G1348" s="67" t="s">
        <v>9486</v>
      </c>
      <c r="H1348" s="67" t="s">
        <v>9487</v>
      </c>
      <c r="I1348" s="67" t="s">
        <v>8</v>
      </c>
      <c r="J1348" s="67" t="s">
        <v>9487</v>
      </c>
      <c r="K1348" s="67" t="s">
        <v>9433</v>
      </c>
      <c r="L1348" s="67" t="s">
        <v>9485</v>
      </c>
      <c r="M1348" s="67" t="s">
        <v>697</v>
      </c>
      <c r="N1348">
        <v>2</v>
      </c>
      <c r="O1348" s="67" t="s">
        <v>9398</v>
      </c>
      <c r="P1348" s="67" t="s">
        <v>9415</v>
      </c>
      <c r="Q1348" s="67" t="s">
        <v>4766</v>
      </c>
      <c r="R1348" s="67" t="s">
        <v>9533</v>
      </c>
      <c r="S1348">
        <v>0</v>
      </c>
      <c r="T1348" s="67" t="s">
        <v>9481</v>
      </c>
      <c r="U1348">
        <v>442995</v>
      </c>
      <c r="V1348" s="58">
        <v>45134</v>
      </c>
      <c r="W1348" s="67" t="s">
        <v>9523</v>
      </c>
      <c r="X1348" s="67" t="s">
        <v>9</v>
      </c>
      <c r="Y1348">
        <v>7</v>
      </c>
      <c r="Z1348" t="s">
        <v>9540</v>
      </c>
      <c r="AA1348" t="s">
        <v>9541</v>
      </c>
    </row>
    <row r="1349" spans="1:27" x14ac:dyDescent="0.3">
      <c r="A1349" s="67" t="s">
        <v>7188</v>
      </c>
      <c r="B1349" s="67" t="s">
        <v>5258</v>
      </c>
      <c r="C1349" s="67" t="s">
        <v>9483</v>
      </c>
      <c r="D1349" s="67" t="s">
        <v>3085</v>
      </c>
      <c r="E1349" s="67" t="s">
        <v>9484</v>
      </c>
      <c r="F1349" s="67" t="s">
        <v>9485</v>
      </c>
      <c r="G1349" s="67" t="s">
        <v>9486</v>
      </c>
      <c r="H1349" s="67" t="s">
        <v>9487</v>
      </c>
      <c r="I1349" s="67" t="s">
        <v>8</v>
      </c>
      <c r="J1349" s="67" t="s">
        <v>9487</v>
      </c>
      <c r="K1349" s="67" t="s">
        <v>9433</v>
      </c>
      <c r="L1349" s="67" t="s">
        <v>9485</v>
      </c>
      <c r="M1349" s="67" t="s">
        <v>697</v>
      </c>
      <c r="N1349">
        <v>2</v>
      </c>
      <c r="O1349" s="67" t="s">
        <v>9398</v>
      </c>
      <c r="P1349" s="67" t="s">
        <v>9415</v>
      </c>
      <c r="Q1349" s="67" t="s">
        <v>3086</v>
      </c>
      <c r="R1349" s="67" t="s">
        <v>9516</v>
      </c>
      <c r="S1349">
        <v>0</v>
      </c>
      <c r="T1349" s="67" t="s">
        <v>9481</v>
      </c>
      <c r="U1349">
        <v>521377524</v>
      </c>
      <c r="V1349" s="58">
        <v>45134</v>
      </c>
      <c r="W1349" s="67" t="s">
        <v>9523</v>
      </c>
      <c r="X1349" s="67" t="s">
        <v>9</v>
      </c>
      <c r="Y1349">
        <v>7</v>
      </c>
      <c r="Z1349" t="s">
        <v>9540</v>
      </c>
      <c r="AA1349" t="s">
        <v>9541</v>
      </c>
    </row>
    <row r="1350" spans="1:27" x14ac:dyDescent="0.3">
      <c r="A1350" s="67" t="s">
        <v>7193</v>
      </c>
      <c r="B1350" s="67" t="s">
        <v>5258</v>
      </c>
      <c r="C1350" s="67" t="s">
        <v>9483</v>
      </c>
      <c r="D1350" s="67" t="s">
        <v>4185</v>
      </c>
      <c r="E1350" s="67" t="s">
        <v>9484</v>
      </c>
      <c r="F1350" s="67" t="s">
        <v>9485</v>
      </c>
      <c r="G1350" s="67" t="s">
        <v>9486</v>
      </c>
      <c r="H1350" s="67" t="s">
        <v>9487</v>
      </c>
      <c r="I1350" s="67" t="s">
        <v>6</v>
      </c>
      <c r="J1350" s="67" t="s">
        <v>9487</v>
      </c>
      <c r="K1350" s="67" t="s">
        <v>9433</v>
      </c>
      <c r="L1350" s="67" t="s">
        <v>9485</v>
      </c>
      <c r="M1350" s="67" t="s">
        <v>697</v>
      </c>
      <c r="N1350">
        <v>12</v>
      </c>
      <c r="O1350" s="67" t="s">
        <v>9408</v>
      </c>
      <c r="P1350" s="67" t="s">
        <v>9417</v>
      </c>
      <c r="Q1350" s="67" t="s">
        <v>4186</v>
      </c>
      <c r="R1350" s="67" t="s">
        <v>9428</v>
      </c>
      <c r="S1350">
        <v>0</v>
      </c>
      <c r="T1350" s="67" t="s">
        <v>9481</v>
      </c>
      <c r="U1350">
        <v>9000000</v>
      </c>
      <c r="V1350" s="58">
        <v>45134</v>
      </c>
      <c r="W1350" s="67" t="s">
        <v>9489</v>
      </c>
      <c r="X1350" s="67" t="s">
        <v>7</v>
      </c>
      <c r="Y1350">
        <v>7</v>
      </c>
      <c r="Z1350" t="s">
        <v>9540</v>
      </c>
      <c r="AA1350" t="s">
        <v>9541</v>
      </c>
    </row>
    <row r="1351" spans="1:27" x14ac:dyDescent="0.3">
      <c r="A1351" s="67" t="s">
        <v>7215</v>
      </c>
      <c r="B1351" s="67" t="s">
        <v>5258</v>
      </c>
      <c r="C1351" s="67" t="s">
        <v>9483</v>
      </c>
      <c r="D1351" s="67" t="s">
        <v>955</v>
      </c>
      <c r="E1351" s="67" t="s">
        <v>9484</v>
      </c>
      <c r="F1351" s="67" t="s">
        <v>9485</v>
      </c>
      <c r="G1351" s="67" t="s">
        <v>9486</v>
      </c>
      <c r="H1351" s="67" t="s">
        <v>9487</v>
      </c>
      <c r="I1351" s="67" t="s">
        <v>6</v>
      </c>
      <c r="J1351" s="67" t="s">
        <v>9487</v>
      </c>
      <c r="K1351" s="67" t="s">
        <v>9433</v>
      </c>
      <c r="L1351" s="67" t="s">
        <v>9485</v>
      </c>
      <c r="M1351" s="67" t="s">
        <v>697</v>
      </c>
      <c r="N1351">
        <v>4</v>
      </c>
      <c r="O1351" s="67" t="s">
        <v>9400</v>
      </c>
      <c r="P1351" s="67" t="s">
        <v>9415</v>
      </c>
      <c r="Q1351" s="67" t="s">
        <v>956</v>
      </c>
      <c r="R1351" s="67" t="s">
        <v>9422</v>
      </c>
      <c r="S1351">
        <v>0</v>
      </c>
      <c r="T1351" s="67" t="s">
        <v>9481</v>
      </c>
      <c r="U1351">
        <v>200000</v>
      </c>
      <c r="V1351" s="58">
        <v>45134</v>
      </c>
      <c r="W1351" s="67" t="s">
        <v>9489</v>
      </c>
      <c r="X1351" s="67" t="s">
        <v>7</v>
      </c>
      <c r="Y1351">
        <v>7</v>
      </c>
      <c r="Z1351" t="s">
        <v>9540</v>
      </c>
      <c r="AA1351" t="s">
        <v>9541</v>
      </c>
    </row>
    <row r="1352" spans="1:27" x14ac:dyDescent="0.3">
      <c r="A1352" s="67" t="s">
        <v>7123</v>
      </c>
      <c r="B1352" s="67" t="s">
        <v>5258</v>
      </c>
      <c r="C1352" s="67" t="s">
        <v>9483</v>
      </c>
      <c r="D1352" s="67" t="s">
        <v>955</v>
      </c>
      <c r="E1352" s="67" t="s">
        <v>9484</v>
      </c>
      <c r="F1352" s="67" t="s">
        <v>9485</v>
      </c>
      <c r="G1352" s="67" t="s">
        <v>9486</v>
      </c>
      <c r="H1352" s="67" t="s">
        <v>9487</v>
      </c>
      <c r="I1352" s="67" t="s">
        <v>6</v>
      </c>
      <c r="J1352" s="67" t="s">
        <v>9487</v>
      </c>
      <c r="K1352" s="67" t="s">
        <v>9433</v>
      </c>
      <c r="L1352" s="67" t="s">
        <v>9485</v>
      </c>
      <c r="M1352" s="67" t="s">
        <v>697</v>
      </c>
      <c r="N1352">
        <v>1</v>
      </c>
      <c r="O1352" s="67" t="s">
        <v>9397</v>
      </c>
      <c r="P1352" s="67" t="s">
        <v>9415</v>
      </c>
      <c r="Q1352" s="67" t="s">
        <v>956</v>
      </c>
      <c r="R1352" s="67" t="s">
        <v>9422</v>
      </c>
      <c r="S1352">
        <v>0</v>
      </c>
      <c r="T1352" s="67" t="s">
        <v>9481</v>
      </c>
      <c r="U1352">
        <v>150000</v>
      </c>
      <c r="V1352" s="58">
        <v>45134</v>
      </c>
      <c r="W1352" s="67" t="s">
        <v>9489</v>
      </c>
      <c r="X1352" s="67" t="s">
        <v>7</v>
      </c>
      <c r="Y1352">
        <v>7</v>
      </c>
      <c r="Z1352" t="s">
        <v>9540</v>
      </c>
      <c r="AA1352" t="s">
        <v>9541</v>
      </c>
    </row>
    <row r="1353" spans="1:27" x14ac:dyDescent="0.3">
      <c r="A1353" s="67" t="s">
        <v>7123</v>
      </c>
      <c r="B1353" s="67" t="s">
        <v>5258</v>
      </c>
      <c r="C1353" s="67" t="s">
        <v>9483</v>
      </c>
      <c r="D1353" s="67" t="s">
        <v>4645</v>
      </c>
      <c r="E1353" s="67" t="s">
        <v>9484</v>
      </c>
      <c r="F1353" s="67" t="s">
        <v>9485</v>
      </c>
      <c r="G1353" s="67" t="s">
        <v>9486</v>
      </c>
      <c r="H1353" s="67" t="s">
        <v>9487</v>
      </c>
      <c r="I1353" s="67" t="s">
        <v>9487</v>
      </c>
      <c r="J1353" s="67" t="s">
        <v>9487</v>
      </c>
      <c r="K1353" s="67" t="s">
        <v>9419</v>
      </c>
      <c r="L1353" s="67" t="s">
        <v>9485</v>
      </c>
      <c r="M1353" s="67" t="s">
        <v>697</v>
      </c>
      <c r="N1353">
        <v>1</v>
      </c>
      <c r="O1353" s="67" t="s">
        <v>9397</v>
      </c>
      <c r="P1353" s="67" t="s">
        <v>9415</v>
      </c>
      <c r="Q1353" s="67" t="s">
        <v>4646</v>
      </c>
      <c r="R1353" s="67" t="s">
        <v>9429</v>
      </c>
      <c r="S1353">
        <v>0</v>
      </c>
      <c r="T1353" s="67" t="s">
        <v>9482</v>
      </c>
      <c r="U1353">
        <v>109956</v>
      </c>
      <c r="V1353" s="58">
        <v>45135</v>
      </c>
      <c r="W1353" s="67" t="s">
        <v>9521</v>
      </c>
      <c r="X1353" s="67" t="s">
        <v>4</v>
      </c>
      <c r="Y1353">
        <v>7</v>
      </c>
      <c r="Z1353" t="s">
        <v>9540</v>
      </c>
      <c r="AA1353" t="s">
        <v>9541</v>
      </c>
    </row>
    <row r="1354" spans="1:27" x14ac:dyDescent="0.3">
      <c r="A1354" s="67" t="s">
        <v>5420</v>
      </c>
      <c r="B1354" s="67" t="s">
        <v>5258</v>
      </c>
      <c r="C1354" s="67" t="s">
        <v>9483</v>
      </c>
      <c r="D1354" s="67" t="s">
        <v>4645</v>
      </c>
      <c r="E1354" s="67" t="s">
        <v>9484</v>
      </c>
      <c r="F1354" s="67" t="s">
        <v>9485</v>
      </c>
      <c r="G1354" s="67" t="s">
        <v>9486</v>
      </c>
      <c r="H1354" s="67" t="s">
        <v>9487</v>
      </c>
      <c r="I1354" s="67" t="s">
        <v>9487</v>
      </c>
      <c r="J1354" s="67" t="s">
        <v>9487</v>
      </c>
      <c r="K1354" s="67" t="s">
        <v>9419</v>
      </c>
      <c r="L1354" s="67" t="s">
        <v>9485</v>
      </c>
      <c r="M1354" s="67" t="s">
        <v>697</v>
      </c>
      <c r="O1354" s="67"/>
      <c r="P1354" s="67"/>
      <c r="Q1354" s="67" t="s">
        <v>4646</v>
      </c>
      <c r="R1354" s="67" t="s">
        <v>9429</v>
      </c>
      <c r="S1354">
        <v>0</v>
      </c>
      <c r="T1354" s="67" t="s">
        <v>9482</v>
      </c>
      <c r="U1354">
        <v>154032</v>
      </c>
      <c r="V1354" s="58">
        <v>45139</v>
      </c>
      <c r="W1354" s="67" t="s">
        <v>9521</v>
      </c>
      <c r="X1354" s="67" t="s">
        <v>4</v>
      </c>
      <c r="Y1354">
        <v>8</v>
      </c>
      <c r="Z1354" t="s">
        <v>9543</v>
      </c>
      <c r="AA1354" t="s">
        <v>9541</v>
      </c>
    </row>
    <row r="1355" spans="1:27" x14ac:dyDescent="0.3">
      <c r="A1355" s="67" t="s">
        <v>5505</v>
      </c>
      <c r="B1355" s="67" t="s">
        <v>5258</v>
      </c>
      <c r="C1355" s="67" t="s">
        <v>9483</v>
      </c>
      <c r="D1355" s="67" t="s">
        <v>4645</v>
      </c>
      <c r="E1355" s="67" t="s">
        <v>9484</v>
      </c>
      <c r="F1355" s="67" t="s">
        <v>9485</v>
      </c>
      <c r="G1355" s="67" t="s">
        <v>9486</v>
      </c>
      <c r="H1355" s="67" t="s">
        <v>9487</v>
      </c>
      <c r="I1355" s="67" t="s">
        <v>9487</v>
      </c>
      <c r="J1355" s="67" t="s">
        <v>9487</v>
      </c>
      <c r="K1355" s="67" t="s">
        <v>9419</v>
      </c>
      <c r="L1355" s="67" t="s">
        <v>9485</v>
      </c>
      <c r="M1355" s="67" t="s">
        <v>697</v>
      </c>
      <c r="O1355" s="67"/>
      <c r="P1355" s="67"/>
      <c r="Q1355" s="67" t="s">
        <v>4646</v>
      </c>
      <c r="R1355" s="67" t="s">
        <v>9429</v>
      </c>
      <c r="S1355">
        <v>0</v>
      </c>
      <c r="T1355" s="67" t="s">
        <v>9482</v>
      </c>
      <c r="U1355">
        <v>1231300</v>
      </c>
      <c r="V1355" s="58">
        <v>45139</v>
      </c>
      <c r="W1355" s="67" t="s">
        <v>9521</v>
      </c>
      <c r="X1355" s="67" t="s">
        <v>4</v>
      </c>
      <c r="Y1355">
        <v>8</v>
      </c>
      <c r="Z1355" t="s">
        <v>9543</v>
      </c>
      <c r="AA1355" t="s">
        <v>9541</v>
      </c>
    </row>
    <row r="1356" spans="1:27" x14ac:dyDescent="0.3">
      <c r="A1356" s="67" t="s">
        <v>5474</v>
      </c>
      <c r="B1356" s="67" t="s">
        <v>5258</v>
      </c>
      <c r="C1356" s="67" t="s">
        <v>9483</v>
      </c>
      <c r="D1356" s="67" t="s">
        <v>4645</v>
      </c>
      <c r="E1356" s="67" t="s">
        <v>9484</v>
      </c>
      <c r="F1356" s="67" t="s">
        <v>9485</v>
      </c>
      <c r="G1356" s="67" t="s">
        <v>9486</v>
      </c>
      <c r="H1356" s="67" t="s">
        <v>9487</v>
      </c>
      <c r="I1356" s="67" t="s">
        <v>9487</v>
      </c>
      <c r="J1356" s="67" t="s">
        <v>9487</v>
      </c>
      <c r="K1356" s="67" t="s">
        <v>9419</v>
      </c>
      <c r="L1356" s="67" t="s">
        <v>9485</v>
      </c>
      <c r="M1356" s="67" t="s">
        <v>697</v>
      </c>
      <c r="O1356" s="67"/>
      <c r="P1356" s="67"/>
      <c r="Q1356" s="67" t="s">
        <v>4646</v>
      </c>
      <c r="R1356" s="67" t="s">
        <v>9429</v>
      </c>
      <c r="S1356">
        <v>0</v>
      </c>
      <c r="T1356" s="67" t="s">
        <v>9482</v>
      </c>
      <c r="U1356">
        <v>1379258</v>
      </c>
      <c r="V1356" s="58">
        <v>45139</v>
      </c>
      <c r="W1356" s="67" t="s">
        <v>9521</v>
      </c>
      <c r="X1356" s="67" t="s">
        <v>4</v>
      </c>
      <c r="Y1356">
        <v>8</v>
      </c>
      <c r="Z1356" t="s">
        <v>9543</v>
      </c>
      <c r="AA1356" t="s">
        <v>9541</v>
      </c>
    </row>
    <row r="1357" spans="1:27" x14ac:dyDescent="0.3">
      <c r="A1357" s="67" t="s">
        <v>7207</v>
      </c>
      <c r="B1357" s="67" t="s">
        <v>5258</v>
      </c>
      <c r="C1357" s="67" t="s">
        <v>9483</v>
      </c>
      <c r="D1357" s="67" t="s">
        <v>4645</v>
      </c>
      <c r="E1357" s="67" t="s">
        <v>9484</v>
      </c>
      <c r="F1357" s="67" t="s">
        <v>9485</v>
      </c>
      <c r="G1357" s="67" t="s">
        <v>9486</v>
      </c>
      <c r="H1357" s="67" t="s">
        <v>9487</v>
      </c>
      <c r="I1357" s="67" t="s">
        <v>9487</v>
      </c>
      <c r="J1357" s="67" t="s">
        <v>9487</v>
      </c>
      <c r="K1357" s="67" t="s">
        <v>9419</v>
      </c>
      <c r="L1357" s="67" t="s">
        <v>9485</v>
      </c>
      <c r="M1357" s="67" t="s">
        <v>697</v>
      </c>
      <c r="O1357" s="67"/>
      <c r="P1357" s="67"/>
      <c r="Q1357" s="67" t="s">
        <v>4646</v>
      </c>
      <c r="R1357" s="67" t="s">
        <v>9429</v>
      </c>
      <c r="S1357">
        <v>0</v>
      </c>
      <c r="T1357" s="67" t="s">
        <v>9482</v>
      </c>
      <c r="U1357">
        <v>2151169</v>
      </c>
      <c r="V1357" s="58">
        <v>45139</v>
      </c>
      <c r="W1357" s="67" t="s">
        <v>9521</v>
      </c>
      <c r="X1357" s="67" t="s">
        <v>4</v>
      </c>
      <c r="Y1357">
        <v>8</v>
      </c>
      <c r="Z1357" t="s">
        <v>9543</v>
      </c>
      <c r="AA1357" t="s">
        <v>9541</v>
      </c>
    </row>
    <row r="1358" spans="1:27" x14ac:dyDescent="0.3">
      <c r="A1358" s="67" t="s">
        <v>7190</v>
      </c>
      <c r="B1358" s="67" t="s">
        <v>5258</v>
      </c>
      <c r="C1358" s="67" t="s">
        <v>9483</v>
      </c>
      <c r="D1358" s="67" t="s">
        <v>4645</v>
      </c>
      <c r="E1358" s="67" t="s">
        <v>9484</v>
      </c>
      <c r="F1358" s="67" t="s">
        <v>9485</v>
      </c>
      <c r="G1358" s="67" t="s">
        <v>9486</v>
      </c>
      <c r="H1358" s="67" t="s">
        <v>9487</v>
      </c>
      <c r="I1358" s="67" t="s">
        <v>9487</v>
      </c>
      <c r="J1358" s="67" t="s">
        <v>9487</v>
      </c>
      <c r="K1358" s="67" t="s">
        <v>9419</v>
      </c>
      <c r="L1358" s="67" t="s">
        <v>9485</v>
      </c>
      <c r="M1358" s="67" t="s">
        <v>697</v>
      </c>
      <c r="O1358" s="67"/>
      <c r="P1358" s="67"/>
      <c r="Q1358" s="67" t="s">
        <v>4646</v>
      </c>
      <c r="R1358" s="67" t="s">
        <v>9429</v>
      </c>
      <c r="S1358">
        <v>0</v>
      </c>
      <c r="T1358" s="67" t="s">
        <v>9482</v>
      </c>
      <c r="U1358">
        <v>537900</v>
      </c>
      <c r="V1358" s="58">
        <v>45139</v>
      </c>
      <c r="W1358" s="67" t="s">
        <v>9521</v>
      </c>
      <c r="X1358" s="67" t="s">
        <v>4</v>
      </c>
      <c r="Y1358">
        <v>8</v>
      </c>
      <c r="Z1358" t="s">
        <v>9543</v>
      </c>
      <c r="AA1358" t="s">
        <v>9541</v>
      </c>
    </row>
    <row r="1359" spans="1:27" x14ac:dyDescent="0.3">
      <c r="A1359" s="67" t="s">
        <v>6088</v>
      </c>
      <c r="B1359" s="67" t="s">
        <v>5258</v>
      </c>
      <c r="C1359" s="67" t="s">
        <v>9483</v>
      </c>
      <c r="D1359" s="67" t="s">
        <v>4645</v>
      </c>
      <c r="E1359" s="67" t="s">
        <v>9484</v>
      </c>
      <c r="F1359" s="67" t="s">
        <v>9485</v>
      </c>
      <c r="G1359" s="67" t="s">
        <v>9486</v>
      </c>
      <c r="H1359" s="67" t="s">
        <v>9487</v>
      </c>
      <c r="I1359" s="67" t="s">
        <v>9487</v>
      </c>
      <c r="J1359" s="67" t="s">
        <v>9487</v>
      </c>
      <c r="K1359" s="67" t="s">
        <v>9419</v>
      </c>
      <c r="L1359" s="67" t="s">
        <v>9485</v>
      </c>
      <c r="M1359" s="67" t="s">
        <v>697</v>
      </c>
      <c r="O1359" s="67"/>
      <c r="P1359" s="67"/>
      <c r="Q1359" s="67" t="s">
        <v>4646</v>
      </c>
      <c r="R1359" s="67" t="s">
        <v>9429</v>
      </c>
      <c r="S1359">
        <v>0</v>
      </c>
      <c r="T1359" s="67" t="s">
        <v>9482</v>
      </c>
      <c r="U1359">
        <v>71280</v>
      </c>
      <c r="V1359" s="58">
        <v>45139</v>
      </c>
      <c r="W1359" s="67" t="s">
        <v>9521</v>
      </c>
      <c r="X1359" s="67" t="s">
        <v>4</v>
      </c>
      <c r="Y1359">
        <v>8</v>
      </c>
      <c r="Z1359" t="s">
        <v>9543</v>
      </c>
      <c r="AA1359" t="s">
        <v>9541</v>
      </c>
    </row>
    <row r="1360" spans="1:27" x14ac:dyDescent="0.3">
      <c r="A1360" s="67" t="s">
        <v>7203</v>
      </c>
      <c r="B1360" s="67" t="s">
        <v>5258</v>
      </c>
      <c r="C1360" s="67" t="s">
        <v>9483</v>
      </c>
      <c r="D1360" s="67" t="s">
        <v>4645</v>
      </c>
      <c r="E1360" s="67" t="s">
        <v>9484</v>
      </c>
      <c r="F1360" s="67" t="s">
        <v>9485</v>
      </c>
      <c r="G1360" s="67" t="s">
        <v>9486</v>
      </c>
      <c r="H1360" s="67" t="s">
        <v>9487</v>
      </c>
      <c r="I1360" s="67" t="s">
        <v>9487</v>
      </c>
      <c r="J1360" s="67" t="s">
        <v>9487</v>
      </c>
      <c r="K1360" s="67" t="s">
        <v>9419</v>
      </c>
      <c r="L1360" s="67" t="s">
        <v>9485</v>
      </c>
      <c r="M1360" s="67" t="s">
        <v>697</v>
      </c>
      <c r="O1360" s="67"/>
      <c r="P1360" s="67"/>
      <c r="Q1360" s="67" t="s">
        <v>4646</v>
      </c>
      <c r="R1360" s="67" t="s">
        <v>9429</v>
      </c>
      <c r="S1360">
        <v>0</v>
      </c>
      <c r="T1360" s="67" t="s">
        <v>9482</v>
      </c>
      <c r="U1360">
        <v>989604</v>
      </c>
      <c r="V1360" s="58">
        <v>45139</v>
      </c>
      <c r="W1360" s="67" t="s">
        <v>9521</v>
      </c>
      <c r="X1360" s="67" t="s">
        <v>4</v>
      </c>
      <c r="Y1360">
        <v>8</v>
      </c>
      <c r="Z1360" t="s">
        <v>9543</v>
      </c>
      <c r="AA1360" t="s">
        <v>9541</v>
      </c>
    </row>
    <row r="1361" spans="1:27" x14ac:dyDescent="0.3">
      <c r="A1361" s="67" t="s">
        <v>6016</v>
      </c>
      <c r="B1361" s="67" t="s">
        <v>5258</v>
      </c>
      <c r="C1361" s="67" t="s">
        <v>9483</v>
      </c>
      <c r="D1361" s="67" t="s">
        <v>4645</v>
      </c>
      <c r="E1361" s="67" t="s">
        <v>9484</v>
      </c>
      <c r="F1361" s="67" t="s">
        <v>9485</v>
      </c>
      <c r="G1361" s="67" t="s">
        <v>9486</v>
      </c>
      <c r="H1361" s="67" t="s">
        <v>9487</v>
      </c>
      <c r="I1361" s="67" t="s">
        <v>9487</v>
      </c>
      <c r="J1361" s="67" t="s">
        <v>9487</v>
      </c>
      <c r="K1361" s="67" t="s">
        <v>9419</v>
      </c>
      <c r="L1361" s="67" t="s">
        <v>9485</v>
      </c>
      <c r="M1361" s="67" t="s">
        <v>697</v>
      </c>
      <c r="O1361" s="67"/>
      <c r="P1361" s="67"/>
      <c r="Q1361" s="67" t="s">
        <v>4646</v>
      </c>
      <c r="R1361" s="67" t="s">
        <v>9429</v>
      </c>
      <c r="S1361">
        <v>0</v>
      </c>
      <c r="T1361" s="67" t="s">
        <v>9482</v>
      </c>
      <c r="U1361">
        <v>248100</v>
      </c>
      <c r="V1361" s="58">
        <v>45139</v>
      </c>
      <c r="W1361" s="67" t="s">
        <v>9521</v>
      </c>
      <c r="X1361" s="67" t="s">
        <v>4</v>
      </c>
      <c r="Y1361">
        <v>8</v>
      </c>
      <c r="Z1361" t="s">
        <v>9543</v>
      </c>
      <c r="AA1361" t="s">
        <v>9541</v>
      </c>
    </row>
    <row r="1362" spans="1:27" x14ac:dyDescent="0.3">
      <c r="A1362" s="67" t="s">
        <v>6072</v>
      </c>
      <c r="B1362" s="67" t="s">
        <v>5258</v>
      </c>
      <c r="C1362" s="67" t="s">
        <v>9483</v>
      </c>
      <c r="D1362" s="67" t="s">
        <v>4645</v>
      </c>
      <c r="E1362" s="67" t="s">
        <v>9484</v>
      </c>
      <c r="F1362" s="67" t="s">
        <v>9485</v>
      </c>
      <c r="G1362" s="67" t="s">
        <v>9486</v>
      </c>
      <c r="H1362" s="67" t="s">
        <v>9487</v>
      </c>
      <c r="I1362" s="67" t="s">
        <v>9487</v>
      </c>
      <c r="J1362" s="67" t="s">
        <v>9487</v>
      </c>
      <c r="K1362" s="67" t="s">
        <v>9419</v>
      </c>
      <c r="L1362" s="67" t="s">
        <v>9485</v>
      </c>
      <c r="M1362" s="67" t="s">
        <v>697</v>
      </c>
      <c r="O1362" s="67"/>
      <c r="P1362" s="67"/>
      <c r="Q1362" s="67" t="s">
        <v>4646</v>
      </c>
      <c r="R1362" s="67" t="s">
        <v>9429</v>
      </c>
      <c r="S1362">
        <v>0</v>
      </c>
      <c r="T1362" s="67" t="s">
        <v>9482</v>
      </c>
      <c r="U1362">
        <v>2554488</v>
      </c>
      <c r="V1362" s="58">
        <v>45139</v>
      </c>
      <c r="W1362" s="67" t="s">
        <v>9521</v>
      </c>
      <c r="X1362" s="67" t="s">
        <v>4</v>
      </c>
      <c r="Y1362">
        <v>8</v>
      </c>
      <c r="Z1362" t="s">
        <v>9543</v>
      </c>
      <c r="AA1362" t="s">
        <v>9541</v>
      </c>
    </row>
    <row r="1363" spans="1:27" x14ac:dyDescent="0.3">
      <c r="A1363" s="67" t="s">
        <v>7129</v>
      </c>
      <c r="B1363" s="67" t="s">
        <v>5258</v>
      </c>
      <c r="C1363" s="67" t="s">
        <v>9483</v>
      </c>
      <c r="D1363" s="67" t="s">
        <v>4645</v>
      </c>
      <c r="E1363" s="67" t="s">
        <v>9484</v>
      </c>
      <c r="F1363" s="67" t="s">
        <v>9485</v>
      </c>
      <c r="G1363" s="67" t="s">
        <v>9486</v>
      </c>
      <c r="H1363" s="67" t="s">
        <v>9487</v>
      </c>
      <c r="I1363" s="67" t="s">
        <v>9487</v>
      </c>
      <c r="J1363" s="67" t="s">
        <v>9487</v>
      </c>
      <c r="K1363" s="67" t="s">
        <v>9419</v>
      </c>
      <c r="L1363" s="67" t="s">
        <v>9485</v>
      </c>
      <c r="M1363" s="67" t="s">
        <v>697</v>
      </c>
      <c r="O1363" s="67"/>
      <c r="P1363" s="67"/>
      <c r="Q1363" s="67" t="s">
        <v>4646</v>
      </c>
      <c r="R1363" s="67" t="s">
        <v>9429</v>
      </c>
      <c r="S1363">
        <v>0</v>
      </c>
      <c r="T1363" s="67" t="s">
        <v>9482</v>
      </c>
      <c r="U1363">
        <v>1324000</v>
      </c>
      <c r="V1363" s="58">
        <v>45139</v>
      </c>
      <c r="W1363" s="67" t="s">
        <v>9521</v>
      </c>
      <c r="X1363" s="67" t="s">
        <v>4</v>
      </c>
      <c r="Y1363">
        <v>8</v>
      </c>
      <c r="Z1363" t="s">
        <v>9543</v>
      </c>
      <c r="AA1363" t="s">
        <v>9541</v>
      </c>
    </row>
    <row r="1364" spans="1:27" x14ac:dyDescent="0.3">
      <c r="A1364" s="67" t="s">
        <v>6016</v>
      </c>
      <c r="B1364" s="67" t="s">
        <v>5258</v>
      </c>
      <c r="C1364" s="67" t="s">
        <v>9483</v>
      </c>
      <c r="D1364" s="67" t="s">
        <v>3800</v>
      </c>
      <c r="E1364" s="67" t="s">
        <v>9484</v>
      </c>
      <c r="F1364" s="67" t="s">
        <v>9485</v>
      </c>
      <c r="G1364" s="67" t="s">
        <v>9486</v>
      </c>
      <c r="H1364" s="67" t="s">
        <v>9487</v>
      </c>
      <c r="I1364" s="67" t="s">
        <v>9487</v>
      </c>
      <c r="J1364" s="67" t="s">
        <v>9487</v>
      </c>
      <c r="K1364" s="67" t="s">
        <v>9419</v>
      </c>
      <c r="L1364" s="67" t="s">
        <v>9485</v>
      </c>
      <c r="M1364" s="67" t="s">
        <v>697</v>
      </c>
      <c r="O1364" s="67"/>
      <c r="P1364" s="67"/>
      <c r="Q1364" s="67" t="s">
        <v>3801</v>
      </c>
      <c r="R1364" s="67" t="s">
        <v>9520</v>
      </c>
      <c r="S1364">
        <v>0</v>
      </c>
      <c r="T1364" s="67"/>
      <c r="U1364">
        <v>1362500</v>
      </c>
      <c r="V1364" s="58">
        <v>45139</v>
      </c>
      <c r="W1364" s="67" t="s">
        <v>9521</v>
      </c>
      <c r="X1364" s="67" t="s">
        <v>4</v>
      </c>
      <c r="Y1364">
        <v>8</v>
      </c>
      <c r="Z1364" t="s">
        <v>9543</v>
      </c>
      <c r="AA1364" t="s">
        <v>9541</v>
      </c>
    </row>
    <row r="1365" spans="1:27" x14ac:dyDescent="0.3">
      <c r="A1365" s="67" t="s">
        <v>7190</v>
      </c>
      <c r="B1365" s="67" t="s">
        <v>5258</v>
      </c>
      <c r="C1365" s="67" t="s">
        <v>9483</v>
      </c>
      <c r="D1365" s="67" t="s">
        <v>3768</v>
      </c>
      <c r="E1365" s="67" t="s">
        <v>9484</v>
      </c>
      <c r="F1365" s="67" t="s">
        <v>9485</v>
      </c>
      <c r="G1365" s="67" t="s">
        <v>9486</v>
      </c>
      <c r="H1365" s="67" t="s">
        <v>9487</v>
      </c>
      <c r="I1365" s="67" t="s">
        <v>9487</v>
      </c>
      <c r="J1365" s="67" t="s">
        <v>9487</v>
      </c>
      <c r="K1365" s="67" t="s">
        <v>9419</v>
      </c>
      <c r="L1365" s="67" t="s">
        <v>9485</v>
      </c>
      <c r="M1365" s="67" t="s">
        <v>697</v>
      </c>
      <c r="O1365" s="67"/>
      <c r="P1365" s="67"/>
      <c r="Q1365" s="67" t="s">
        <v>3769</v>
      </c>
      <c r="R1365" s="67" t="s">
        <v>9439</v>
      </c>
      <c r="S1365">
        <v>0</v>
      </c>
      <c r="T1365" s="67" t="s">
        <v>9488</v>
      </c>
      <c r="U1365">
        <v>1951045</v>
      </c>
      <c r="V1365" s="58">
        <v>45139</v>
      </c>
      <c r="W1365" s="67" t="s">
        <v>9521</v>
      </c>
      <c r="X1365" s="67" t="s">
        <v>4</v>
      </c>
      <c r="Y1365">
        <v>8</v>
      </c>
      <c r="Z1365" t="s">
        <v>9543</v>
      </c>
      <c r="AA1365" t="s">
        <v>9541</v>
      </c>
    </row>
    <row r="1366" spans="1:27" x14ac:dyDescent="0.3">
      <c r="A1366" s="67" t="s">
        <v>6041</v>
      </c>
      <c r="B1366" s="67" t="s">
        <v>5258</v>
      </c>
      <c r="C1366" s="67" t="s">
        <v>9483</v>
      </c>
      <c r="D1366" s="67" t="s">
        <v>3800</v>
      </c>
      <c r="E1366" s="67" t="s">
        <v>9484</v>
      </c>
      <c r="F1366" s="67" t="s">
        <v>9485</v>
      </c>
      <c r="G1366" s="67" t="s">
        <v>9486</v>
      </c>
      <c r="H1366" s="67" t="s">
        <v>9487</v>
      </c>
      <c r="I1366" s="67" t="s">
        <v>9487</v>
      </c>
      <c r="J1366" s="67" t="s">
        <v>9487</v>
      </c>
      <c r="K1366" s="67" t="s">
        <v>9419</v>
      </c>
      <c r="L1366" s="67" t="s">
        <v>9485</v>
      </c>
      <c r="M1366" s="67" t="s">
        <v>697</v>
      </c>
      <c r="O1366" s="67"/>
      <c r="P1366" s="67"/>
      <c r="Q1366" s="67" t="s">
        <v>3801</v>
      </c>
      <c r="R1366" s="67" t="s">
        <v>9520</v>
      </c>
      <c r="S1366">
        <v>0</v>
      </c>
      <c r="T1366" s="67"/>
      <c r="U1366">
        <v>882535</v>
      </c>
      <c r="V1366" s="58">
        <v>45139</v>
      </c>
      <c r="W1366" s="67" t="s">
        <v>9521</v>
      </c>
      <c r="X1366" s="67" t="s">
        <v>4</v>
      </c>
      <c r="Y1366">
        <v>8</v>
      </c>
      <c r="Z1366" t="s">
        <v>9543</v>
      </c>
      <c r="AA1366" t="s">
        <v>9541</v>
      </c>
    </row>
    <row r="1367" spans="1:27" x14ac:dyDescent="0.3">
      <c r="A1367" s="67" t="s">
        <v>7123</v>
      </c>
      <c r="B1367" s="67" t="s">
        <v>5258</v>
      </c>
      <c r="C1367" s="67" t="s">
        <v>9483</v>
      </c>
      <c r="D1367" s="67" t="s">
        <v>4645</v>
      </c>
      <c r="E1367" s="67" t="s">
        <v>9484</v>
      </c>
      <c r="F1367" s="67" t="s">
        <v>9485</v>
      </c>
      <c r="G1367" s="67" t="s">
        <v>9486</v>
      </c>
      <c r="H1367" s="67" t="s">
        <v>9487</v>
      </c>
      <c r="I1367" s="67" t="s">
        <v>9487</v>
      </c>
      <c r="J1367" s="67" t="s">
        <v>9487</v>
      </c>
      <c r="K1367" s="67" t="s">
        <v>9419</v>
      </c>
      <c r="L1367" s="67" t="s">
        <v>9485</v>
      </c>
      <c r="M1367" s="67" t="s">
        <v>697</v>
      </c>
      <c r="N1367">
        <v>1</v>
      </c>
      <c r="O1367" s="67" t="s">
        <v>9397</v>
      </c>
      <c r="P1367" s="67" t="s">
        <v>9415</v>
      </c>
      <c r="Q1367" s="67" t="s">
        <v>4646</v>
      </c>
      <c r="R1367" s="67" t="s">
        <v>9429</v>
      </c>
      <c r="S1367">
        <v>0</v>
      </c>
      <c r="T1367" s="67" t="s">
        <v>9482</v>
      </c>
      <c r="U1367">
        <v>2879660</v>
      </c>
      <c r="V1367" s="58">
        <v>45139</v>
      </c>
      <c r="W1367" s="67" t="s">
        <v>9521</v>
      </c>
      <c r="X1367" s="67" t="s">
        <v>4</v>
      </c>
      <c r="Y1367">
        <v>8</v>
      </c>
      <c r="Z1367" t="s">
        <v>9543</v>
      </c>
      <c r="AA1367" t="s">
        <v>9541</v>
      </c>
    </row>
    <row r="1368" spans="1:27" x14ac:dyDescent="0.3">
      <c r="A1368" s="67" t="s">
        <v>7188</v>
      </c>
      <c r="B1368" s="67" t="s">
        <v>5258</v>
      </c>
      <c r="C1368" s="67" t="s">
        <v>9483</v>
      </c>
      <c r="D1368" s="67" t="s">
        <v>4645</v>
      </c>
      <c r="E1368" s="67" t="s">
        <v>9484</v>
      </c>
      <c r="F1368" s="67" t="s">
        <v>9485</v>
      </c>
      <c r="G1368" s="67" t="s">
        <v>9486</v>
      </c>
      <c r="H1368" s="67" t="s">
        <v>9487</v>
      </c>
      <c r="I1368" s="67" t="s">
        <v>9487</v>
      </c>
      <c r="J1368" s="67" t="s">
        <v>9487</v>
      </c>
      <c r="K1368" s="67" t="s">
        <v>9419</v>
      </c>
      <c r="L1368" s="67" t="s">
        <v>9485</v>
      </c>
      <c r="M1368" s="67" t="s">
        <v>697</v>
      </c>
      <c r="N1368">
        <v>2</v>
      </c>
      <c r="O1368" s="67" t="s">
        <v>9398</v>
      </c>
      <c r="P1368" s="67" t="s">
        <v>9415</v>
      </c>
      <c r="Q1368" s="67" t="s">
        <v>4646</v>
      </c>
      <c r="R1368" s="67" t="s">
        <v>9429</v>
      </c>
      <c r="S1368">
        <v>0</v>
      </c>
      <c r="T1368" s="67" t="s">
        <v>9482</v>
      </c>
      <c r="U1368">
        <v>4938328</v>
      </c>
      <c r="V1368" s="58">
        <v>45139</v>
      </c>
      <c r="W1368" s="67" t="s">
        <v>9521</v>
      </c>
      <c r="X1368" s="67" t="s">
        <v>4</v>
      </c>
      <c r="Y1368">
        <v>8</v>
      </c>
      <c r="Z1368" t="s">
        <v>9543</v>
      </c>
      <c r="AA1368" t="s">
        <v>9541</v>
      </c>
    </row>
    <row r="1369" spans="1:27" x14ac:dyDescent="0.3">
      <c r="A1369" s="67" t="s">
        <v>7201</v>
      </c>
      <c r="B1369" s="67" t="s">
        <v>5258</v>
      </c>
      <c r="C1369" s="67" t="s">
        <v>9483</v>
      </c>
      <c r="D1369" s="67" t="s">
        <v>4645</v>
      </c>
      <c r="E1369" s="67" t="s">
        <v>9484</v>
      </c>
      <c r="F1369" s="67" t="s">
        <v>9485</v>
      </c>
      <c r="G1369" s="67" t="s">
        <v>9486</v>
      </c>
      <c r="H1369" s="67" t="s">
        <v>9487</v>
      </c>
      <c r="I1369" s="67" t="s">
        <v>9487</v>
      </c>
      <c r="J1369" s="67" t="s">
        <v>9487</v>
      </c>
      <c r="K1369" s="67" t="s">
        <v>9419</v>
      </c>
      <c r="L1369" s="67" t="s">
        <v>9485</v>
      </c>
      <c r="M1369" s="67" t="s">
        <v>697</v>
      </c>
      <c r="N1369">
        <v>3</v>
      </c>
      <c r="O1369" s="67" t="s">
        <v>9399</v>
      </c>
      <c r="P1369" s="67" t="s">
        <v>9415</v>
      </c>
      <c r="Q1369" s="67" t="s">
        <v>4646</v>
      </c>
      <c r="R1369" s="67" t="s">
        <v>9429</v>
      </c>
      <c r="S1369">
        <v>0</v>
      </c>
      <c r="T1369" s="67" t="s">
        <v>9482</v>
      </c>
      <c r="U1369">
        <v>4711010</v>
      </c>
      <c r="V1369" s="58">
        <v>45139</v>
      </c>
      <c r="W1369" s="67" t="s">
        <v>9521</v>
      </c>
      <c r="X1369" s="67" t="s">
        <v>4</v>
      </c>
      <c r="Y1369">
        <v>8</v>
      </c>
      <c r="Z1369" t="s">
        <v>9543</v>
      </c>
      <c r="AA1369" t="s">
        <v>9541</v>
      </c>
    </row>
    <row r="1370" spans="1:27" x14ac:dyDescent="0.3">
      <c r="A1370" s="67" t="s">
        <v>5548</v>
      </c>
      <c r="B1370" s="67" t="s">
        <v>5258</v>
      </c>
      <c r="C1370" s="67" t="s">
        <v>9483</v>
      </c>
      <c r="D1370" s="67" t="s">
        <v>4645</v>
      </c>
      <c r="E1370" s="67" t="s">
        <v>9484</v>
      </c>
      <c r="F1370" s="67" t="s">
        <v>9485</v>
      </c>
      <c r="G1370" s="67" t="s">
        <v>9486</v>
      </c>
      <c r="H1370" s="67" t="s">
        <v>9487</v>
      </c>
      <c r="I1370" s="67" t="s">
        <v>9487</v>
      </c>
      <c r="J1370" s="67" t="s">
        <v>9487</v>
      </c>
      <c r="K1370" s="67" t="s">
        <v>9419</v>
      </c>
      <c r="L1370" s="67" t="s">
        <v>9485</v>
      </c>
      <c r="M1370" s="67" t="s">
        <v>697</v>
      </c>
      <c r="N1370">
        <v>5</v>
      </c>
      <c r="O1370" s="67" t="s">
        <v>9401</v>
      </c>
      <c r="P1370" s="67" t="s">
        <v>9415</v>
      </c>
      <c r="Q1370" s="67" t="s">
        <v>4646</v>
      </c>
      <c r="R1370" s="67" t="s">
        <v>9429</v>
      </c>
      <c r="S1370">
        <v>0</v>
      </c>
      <c r="T1370" s="67" t="s">
        <v>9482</v>
      </c>
      <c r="U1370">
        <v>3594934</v>
      </c>
      <c r="V1370" s="58">
        <v>45139</v>
      </c>
      <c r="W1370" s="67" t="s">
        <v>9521</v>
      </c>
      <c r="X1370" s="67" t="s">
        <v>4</v>
      </c>
      <c r="Y1370">
        <v>8</v>
      </c>
      <c r="Z1370" t="s">
        <v>9543</v>
      </c>
      <c r="AA1370" t="s">
        <v>9541</v>
      </c>
    </row>
    <row r="1371" spans="1:27" x14ac:dyDescent="0.3">
      <c r="A1371" s="67" t="s">
        <v>5994</v>
      </c>
      <c r="B1371" s="67" t="s">
        <v>5258</v>
      </c>
      <c r="C1371" s="67" t="s">
        <v>9483</v>
      </c>
      <c r="D1371" s="67" t="s">
        <v>4645</v>
      </c>
      <c r="E1371" s="67" t="s">
        <v>9484</v>
      </c>
      <c r="F1371" s="67" t="s">
        <v>9485</v>
      </c>
      <c r="G1371" s="67" t="s">
        <v>9486</v>
      </c>
      <c r="H1371" s="67" t="s">
        <v>9487</v>
      </c>
      <c r="I1371" s="67" t="s">
        <v>9487</v>
      </c>
      <c r="J1371" s="67" t="s">
        <v>9487</v>
      </c>
      <c r="K1371" s="67" t="s">
        <v>9419</v>
      </c>
      <c r="L1371" s="67" t="s">
        <v>9485</v>
      </c>
      <c r="M1371" s="67" t="s">
        <v>697</v>
      </c>
      <c r="N1371">
        <v>6</v>
      </c>
      <c r="O1371" s="67" t="s">
        <v>9403</v>
      </c>
      <c r="P1371" s="67" t="s">
        <v>9415</v>
      </c>
      <c r="Q1371" s="67" t="s">
        <v>4646</v>
      </c>
      <c r="R1371" s="67" t="s">
        <v>9429</v>
      </c>
      <c r="S1371">
        <v>0</v>
      </c>
      <c r="T1371" s="67" t="s">
        <v>9482</v>
      </c>
      <c r="U1371">
        <v>1699043</v>
      </c>
      <c r="V1371" s="58">
        <v>45139</v>
      </c>
      <c r="W1371" s="67" t="s">
        <v>9521</v>
      </c>
      <c r="X1371" s="67" t="s">
        <v>4</v>
      </c>
      <c r="Y1371">
        <v>8</v>
      </c>
      <c r="Z1371" t="s">
        <v>9543</v>
      </c>
      <c r="AA1371" t="s">
        <v>9541</v>
      </c>
    </row>
    <row r="1372" spans="1:27" x14ac:dyDescent="0.3">
      <c r="A1372" s="67" t="s">
        <v>5489</v>
      </c>
      <c r="B1372" s="67" t="s">
        <v>5258</v>
      </c>
      <c r="C1372" s="67" t="s">
        <v>9483</v>
      </c>
      <c r="D1372" s="67" t="s">
        <v>4645</v>
      </c>
      <c r="E1372" s="67" t="s">
        <v>9484</v>
      </c>
      <c r="F1372" s="67" t="s">
        <v>9485</v>
      </c>
      <c r="G1372" s="67" t="s">
        <v>9486</v>
      </c>
      <c r="H1372" s="67" t="s">
        <v>9487</v>
      </c>
      <c r="I1372" s="67" t="s">
        <v>9487</v>
      </c>
      <c r="J1372" s="67" t="s">
        <v>9487</v>
      </c>
      <c r="K1372" s="67" t="s">
        <v>9419</v>
      </c>
      <c r="L1372" s="67" t="s">
        <v>9485</v>
      </c>
      <c r="M1372" s="67" t="s">
        <v>697</v>
      </c>
      <c r="N1372">
        <v>8</v>
      </c>
      <c r="O1372" s="67" t="s">
        <v>9405</v>
      </c>
      <c r="P1372" s="67" t="s">
        <v>9415</v>
      </c>
      <c r="Q1372" s="67" t="s">
        <v>4646</v>
      </c>
      <c r="R1372" s="67" t="s">
        <v>9429</v>
      </c>
      <c r="S1372">
        <v>0</v>
      </c>
      <c r="T1372" s="67" t="s">
        <v>9482</v>
      </c>
      <c r="U1372">
        <v>867440</v>
      </c>
      <c r="V1372" s="58">
        <v>45139</v>
      </c>
      <c r="W1372" s="67" t="s">
        <v>9521</v>
      </c>
      <c r="X1372" s="67" t="s">
        <v>4</v>
      </c>
      <c r="Y1372">
        <v>8</v>
      </c>
      <c r="Z1372" t="s">
        <v>9543</v>
      </c>
      <c r="AA1372" t="s">
        <v>9541</v>
      </c>
    </row>
    <row r="1373" spans="1:27" x14ac:dyDescent="0.3">
      <c r="A1373" s="67" t="s">
        <v>7195</v>
      </c>
      <c r="B1373" s="67" t="s">
        <v>5258</v>
      </c>
      <c r="C1373" s="67" t="s">
        <v>9483</v>
      </c>
      <c r="D1373" s="67" t="s">
        <v>4645</v>
      </c>
      <c r="E1373" s="67" t="s">
        <v>9484</v>
      </c>
      <c r="F1373" s="67" t="s">
        <v>9485</v>
      </c>
      <c r="G1373" s="67" t="s">
        <v>9486</v>
      </c>
      <c r="H1373" s="67" t="s">
        <v>9487</v>
      </c>
      <c r="I1373" s="67" t="s">
        <v>9487</v>
      </c>
      <c r="J1373" s="67" t="s">
        <v>9487</v>
      </c>
      <c r="K1373" s="67" t="s">
        <v>9419</v>
      </c>
      <c r="L1373" s="67" t="s">
        <v>9485</v>
      </c>
      <c r="M1373" s="67" t="s">
        <v>697</v>
      </c>
      <c r="N1373">
        <v>13</v>
      </c>
      <c r="O1373" s="67" t="s">
        <v>9409</v>
      </c>
      <c r="P1373" s="67" t="s">
        <v>9417</v>
      </c>
      <c r="Q1373" s="67" t="s">
        <v>4646</v>
      </c>
      <c r="R1373" s="67" t="s">
        <v>9429</v>
      </c>
      <c r="S1373">
        <v>0</v>
      </c>
      <c r="T1373" s="67" t="s">
        <v>9482</v>
      </c>
      <c r="U1373">
        <v>1208847</v>
      </c>
      <c r="V1373" s="58">
        <v>45139</v>
      </c>
      <c r="W1373" s="67" t="s">
        <v>9521</v>
      </c>
      <c r="X1373" s="67" t="s">
        <v>4</v>
      </c>
      <c r="Y1373">
        <v>8</v>
      </c>
      <c r="Z1373" t="s">
        <v>9543</v>
      </c>
      <c r="AA1373" t="s">
        <v>9541</v>
      </c>
    </row>
    <row r="1374" spans="1:27" x14ac:dyDescent="0.3">
      <c r="A1374" s="67" t="s">
        <v>7197</v>
      </c>
      <c r="B1374" s="67" t="s">
        <v>5258</v>
      </c>
      <c r="C1374" s="67" t="s">
        <v>9483</v>
      </c>
      <c r="D1374" s="67" t="s">
        <v>4645</v>
      </c>
      <c r="E1374" s="67" t="s">
        <v>9484</v>
      </c>
      <c r="F1374" s="67" t="s">
        <v>9485</v>
      </c>
      <c r="G1374" s="67" t="s">
        <v>9486</v>
      </c>
      <c r="H1374" s="67" t="s">
        <v>9487</v>
      </c>
      <c r="I1374" s="67" t="s">
        <v>9487</v>
      </c>
      <c r="J1374" s="67" t="s">
        <v>9487</v>
      </c>
      <c r="K1374" s="67" t="s">
        <v>9419</v>
      </c>
      <c r="L1374" s="67" t="s">
        <v>9485</v>
      </c>
      <c r="M1374" s="67" t="s">
        <v>697</v>
      </c>
      <c r="N1374">
        <v>14</v>
      </c>
      <c r="O1374" s="67" t="s">
        <v>9410</v>
      </c>
      <c r="P1374" s="67" t="s">
        <v>9417</v>
      </c>
      <c r="Q1374" s="67" t="s">
        <v>4646</v>
      </c>
      <c r="R1374" s="67" t="s">
        <v>9429</v>
      </c>
      <c r="S1374">
        <v>0</v>
      </c>
      <c r="T1374" s="67" t="s">
        <v>9482</v>
      </c>
      <c r="U1374">
        <v>1149700</v>
      </c>
      <c r="V1374" s="58">
        <v>45139</v>
      </c>
      <c r="W1374" s="67" t="s">
        <v>9521</v>
      </c>
      <c r="X1374" s="67" t="s">
        <v>4</v>
      </c>
      <c r="Y1374">
        <v>8</v>
      </c>
      <c r="Z1374" t="s">
        <v>9543</v>
      </c>
      <c r="AA1374" t="s">
        <v>9541</v>
      </c>
    </row>
    <row r="1375" spans="1:27" x14ac:dyDescent="0.3">
      <c r="A1375" s="67" t="s">
        <v>7199</v>
      </c>
      <c r="B1375" s="67" t="s">
        <v>5258</v>
      </c>
      <c r="C1375" s="67" t="s">
        <v>9483</v>
      </c>
      <c r="D1375" s="67" t="s">
        <v>4645</v>
      </c>
      <c r="E1375" s="67" t="s">
        <v>9484</v>
      </c>
      <c r="F1375" s="67" t="s">
        <v>9485</v>
      </c>
      <c r="G1375" s="67" t="s">
        <v>9486</v>
      </c>
      <c r="H1375" s="67" t="s">
        <v>9487</v>
      </c>
      <c r="I1375" s="67" t="s">
        <v>9487</v>
      </c>
      <c r="J1375" s="67" t="s">
        <v>9487</v>
      </c>
      <c r="K1375" s="67" t="s">
        <v>9419</v>
      </c>
      <c r="L1375" s="67" t="s">
        <v>9485</v>
      </c>
      <c r="M1375" s="67" t="s">
        <v>697</v>
      </c>
      <c r="N1375">
        <v>16</v>
      </c>
      <c r="O1375" s="67" t="s">
        <v>9412</v>
      </c>
      <c r="P1375" s="67" t="s">
        <v>9417</v>
      </c>
      <c r="Q1375" s="67" t="s">
        <v>4646</v>
      </c>
      <c r="R1375" s="67" t="s">
        <v>9429</v>
      </c>
      <c r="S1375">
        <v>0</v>
      </c>
      <c r="T1375" s="67" t="s">
        <v>9482</v>
      </c>
      <c r="U1375">
        <v>650312</v>
      </c>
      <c r="V1375" s="58">
        <v>45139</v>
      </c>
      <c r="W1375" s="67" t="s">
        <v>9521</v>
      </c>
      <c r="X1375" s="67" t="s">
        <v>4</v>
      </c>
      <c r="Y1375">
        <v>8</v>
      </c>
      <c r="Z1375" t="s">
        <v>9543</v>
      </c>
      <c r="AA1375" t="s">
        <v>9541</v>
      </c>
    </row>
    <row r="1376" spans="1:27" x14ac:dyDescent="0.3">
      <c r="A1376" s="67" t="s">
        <v>7209</v>
      </c>
      <c r="B1376" s="67" t="s">
        <v>5258</v>
      </c>
      <c r="C1376" s="67" t="s">
        <v>9483</v>
      </c>
      <c r="D1376" s="67" t="s">
        <v>4645</v>
      </c>
      <c r="E1376" s="67" t="s">
        <v>9484</v>
      </c>
      <c r="F1376" s="67" t="s">
        <v>9485</v>
      </c>
      <c r="G1376" s="67" t="s">
        <v>9486</v>
      </c>
      <c r="H1376" s="67" t="s">
        <v>9487</v>
      </c>
      <c r="I1376" s="67" t="s">
        <v>9487</v>
      </c>
      <c r="J1376" s="67" t="s">
        <v>9487</v>
      </c>
      <c r="K1376" s="67" t="s">
        <v>9419</v>
      </c>
      <c r="L1376" s="67" t="s">
        <v>9485</v>
      </c>
      <c r="M1376" s="67" t="s">
        <v>697</v>
      </c>
      <c r="N1376">
        <v>17</v>
      </c>
      <c r="O1376" s="67" t="s">
        <v>9413</v>
      </c>
      <c r="P1376" s="67" t="s">
        <v>9417</v>
      </c>
      <c r="Q1376" s="67" t="s">
        <v>4646</v>
      </c>
      <c r="R1376" s="67" t="s">
        <v>9429</v>
      </c>
      <c r="S1376">
        <v>0</v>
      </c>
      <c r="T1376" s="67" t="s">
        <v>9482</v>
      </c>
      <c r="U1376">
        <v>1527990</v>
      </c>
      <c r="V1376" s="58">
        <v>45139</v>
      </c>
      <c r="W1376" s="67" t="s">
        <v>9521</v>
      </c>
      <c r="X1376" s="67" t="s">
        <v>4</v>
      </c>
      <c r="Y1376">
        <v>8</v>
      </c>
      <c r="Z1376" t="s">
        <v>9543</v>
      </c>
      <c r="AA1376" t="s">
        <v>9541</v>
      </c>
    </row>
    <row r="1377" spans="1:27" x14ac:dyDescent="0.3">
      <c r="A1377" s="67" t="s">
        <v>7186</v>
      </c>
      <c r="B1377" s="67" t="s">
        <v>5258</v>
      </c>
      <c r="C1377" s="67" t="s">
        <v>9483</v>
      </c>
      <c r="D1377" s="67" t="s">
        <v>4771</v>
      </c>
      <c r="E1377" s="67" t="s">
        <v>9484</v>
      </c>
      <c r="F1377" s="67" t="s">
        <v>9485</v>
      </c>
      <c r="G1377" s="67" t="s">
        <v>9486</v>
      </c>
      <c r="H1377" s="67" t="s">
        <v>9487</v>
      </c>
      <c r="I1377" s="67" t="s">
        <v>9487</v>
      </c>
      <c r="J1377" s="67" t="s">
        <v>9487</v>
      </c>
      <c r="K1377" s="67" t="s">
        <v>9419</v>
      </c>
      <c r="L1377" s="67" t="s">
        <v>9485</v>
      </c>
      <c r="M1377" s="67" t="s">
        <v>697</v>
      </c>
      <c r="O1377" s="67"/>
      <c r="P1377" s="67"/>
      <c r="Q1377" s="67" t="s">
        <v>4772</v>
      </c>
      <c r="R1377" s="67" t="s">
        <v>9531</v>
      </c>
      <c r="S1377">
        <v>43149000</v>
      </c>
      <c r="T1377" s="67" t="s">
        <v>9481</v>
      </c>
      <c r="U1377"/>
      <c r="V1377" s="58"/>
      <c r="W1377" s="67"/>
      <c r="X1377" s="67"/>
      <c r="Z1377" t="s">
        <v>30</v>
      </c>
      <c r="AA1377" t="s">
        <v>9513</v>
      </c>
    </row>
    <row r="1378" spans="1:27" x14ac:dyDescent="0.3">
      <c r="A1378" s="67" t="s">
        <v>7207</v>
      </c>
      <c r="B1378" s="67" t="s">
        <v>5258</v>
      </c>
      <c r="C1378" s="67" t="s">
        <v>9483</v>
      </c>
      <c r="D1378" s="67" t="s">
        <v>4179</v>
      </c>
      <c r="E1378" s="67" t="s">
        <v>9484</v>
      </c>
      <c r="F1378" s="67" t="s">
        <v>9485</v>
      </c>
      <c r="G1378" s="67" t="s">
        <v>9486</v>
      </c>
      <c r="H1378" s="67" t="s">
        <v>9487</v>
      </c>
      <c r="I1378" s="67" t="s">
        <v>9487</v>
      </c>
      <c r="J1378" s="67" t="s">
        <v>9487</v>
      </c>
      <c r="K1378" s="67" t="s">
        <v>9419</v>
      </c>
      <c r="L1378" s="67" t="s">
        <v>9485</v>
      </c>
      <c r="M1378" s="67" t="s">
        <v>697</v>
      </c>
      <c r="O1378" s="67"/>
      <c r="P1378" s="67"/>
      <c r="Q1378" s="67" t="s">
        <v>4180</v>
      </c>
      <c r="R1378" s="67" t="s">
        <v>9427</v>
      </c>
      <c r="S1378">
        <v>46055000</v>
      </c>
      <c r="T1378" s="67" t="s">
        <v>9481</v>
      </c>
      <c r="U1378"/>
      <c r="V1378" s="58"/>
      <c r="W1378" s="67"/>
      <c r="X1378" s="67"/>
      <c r="Z1378" t="s">
        <v>30</v>
      </c>
      <c r="AA1378" t="s">
        <v>9513</v>
      </c>
    </row>
    <row r="1379" spans="1:27" x14ac:dyDescent="0.3">
      <c r="A1379" s="67" t="s">
        <v>6072</v>
      </c>
      <c r="B1379" s="67" t="s">
        <v>5258</v>
      </c>
      <c r="C1379" s="67" t="s">
        <v>9483</v>
      </c>
      <c r="D1379" s="67" t="s">
        <v>4179</v>
      </c>
      <c r="E1379" s="67" t="s">
        <v>9484</v>
      </c>
      <c r="F1379" s="67" t="s">
        <v>9485</v>
      </c>
      <c r="G1379" s="67" t="s">
        <v>9486</v>
      </c>
      <c r="H1379" s="67" t="s">
        <v>9487</v>
      </c>
      <c r="I1379" s="67" t="s">
        <v>9487</v>
      </c>
      <c r="J1379" s="67" t="s">
        <v>9487</v>
      </c>
      <c r="K1379" s="67" t="s">
        <v>9419</v>
      </c>
      <c r="L1379" s="67" t="s">
        <v>9485</v>
      </c>
      <c r="M1379" s="67" t="s">
        <v>697</v>
      </c>
      <c r="O1379" s="67"/>
      <c r="P1379" s="67"/>
      <c r="Q1379" s="67" t="s">
        <v>4180</v>
      </c>
      <c r="R1379" s="67" t="s">
        <v>9427</v>
      </c>
      <c r="S1379">
        <v>381950000</v>
      </c>
      <c r="T1379" s="67" t="s">
        <v>9481</v>
      </c>
      <c r="U1379"/>
      <c r="V1379" s="58"/>
      <c r="W1379" s="67"/>
      <c r="X1379" s="67"/>
      <c r="Z1379" t="s">
        <v>30</v>
      </c>
      <c r="AA1379" t="s">
        <v>9513</v>
      </c>
    </row>
    <row r="1380" spans="1:27" x14ac:dyDescent="0.3">
      <c r="A1380" s="67" t="s">
        <v>6058</v>
      </c>
      <c r="B1380" s="67" t="s">
        <v>5258</v>
      </c>
      <c r="C1380" s="67" t="s">
        <v>9483</v>
      </c>
      <c r="D1380" s="67" t="s">
        <v>4179</v>
      </c>
      <c r="E1380" s="67" t="s">
        <v>9484</v>
      </c>
      <c r="F1380" s="67" t="s">
        <v>9485</v>
      </c>
      <c r="G1380" s="67" t="s">
        <v>9486</v>
      </c>
      <c r="H1380" s="67" t="s">
        <v>9487</v>
      </c>
      <c r="I1380" s="67" t="s">
        <v>9487</v>
      </c>
      <c r="J1380" s="67" t="s">
        <v>9487</v>
      </c>
      <c r="K1380" s="67" t="s">
        <v>9419</v>
      </c>
      <c r="L1380" s="67" t="s">
        <v>9485</v>
      </c>
      <c r="M1380" s="67" t="s">
        <v>697</v>
      </c>
      <c r="O1380" s="67"/>
      <c r="P1380" s="67"/>
      <c r="Q1380" s="67" t="s">
        <v>4180</v>
      </c>
      <c r="R1380" s="67" t="s">
        <v>9427</v>
      </c>
      <c r="S1380">
        <v>94500000</v>
      </c>
      <c r="T1380" s="67" t="s">
        <v>9481</v>
      </c>
      <c r="U1380"/>
      <c r="V1380" s="58"/>
      <c r="W1380" s="67"/>
      <c r="X1380" s="67"/>
      <c r="Z1380" t="s">
        <v>30</v>
      </c>
      <c r="AA1380" t="s">
        <v>9513</v>
      </c>
    </row>
    <row r="1381" spans="1:27" x14ac:dyDescent="0.3">
      <c r="A1381" s="67" t="s">
        <v>5530</v>
      </c>
      <c r="B1381" s="67" t="s">
        <v>5258</v>
      </c>
      <c r="C1381" s="67" t="s">
        <v>9483</v>
      </c>
      <c r="D1381" s="67" t="s">
        <v>2091</v>
      </c>
      <c r="E1381" s="67" t="s">
        <v>9484</v>
      </c>
      <c r="F1381" s="67" t="s">
        <v>9485</v>
      </c>
      <c r="G1381" s="67" t="s">
        <v>9486</v>
      </c>
      <c r="H1381" s="67" t="s">
        <v>9487</v>
      </c>
      <c r="I1381" s="67" t="s">
        <v>9487</v>
      </c>
      <c r="J1381" s="67" t="s">
        <v>9487</v>
      </c>
      <c r="K1381" s="67" t="s">
        <v>9419</v>
      </c>
      <c r="L1381" s="67" t="s">
        <v>9485</v>
      </c>
      <c r="M1381" s="67" t="s">
        <v>697</v>
      </c>
      <c r="O1381" s="67"/>
      <c r="P1381" s="67"/>
      <c r="Q1381" s="67" t="s">
        <v>2092</v>
      </c>
      <c r="R1381" s="67" t="s">
        <v>9424</v>
      </c>
      <c r="S1381">
        <v>5165000</v>
      </c>
      <c r="T1381" s="67" t="s">
        <v>9481</v>
      </c>
      <c r="U1381"/>
      <c r="V1381" s="58"/>
      <c r="W1381" s="67"/>
      <c r="X1381" s="67"/>
      <c r="Z1381" t="s">
        <v>30</v>
      </c>
      <c r="AA1381" t="s">
        <v>9513</v>
      </c>
    </row>
    <row r="1382" spans="1:27" x14ac:dyDescent="0.3">
      <c r="A1382" s="67" t="s">
        <v>6072</v>
      </c>
      <c r="B1382" s="67" t="s">
        <v>5258</v>
      </c>
      <c r="C1382" s="67" t="s">
        <v>9483</v>
      </c>
      <c r="D1382" s="67" t="s">
        <v>2091</v>
      </c>
      <c r="E1382" s="67" t="s">
        <v>9484</v>
      </c>
      <c r="F1382" s="67" t="s">
        <v>9485</v>
      </c>
      <c r="G1382" s="67" t="s">
        <v>9486</v>
      </c>
      <c r="H1382" s="67" t="s">
        <v>9487</v>
      </c>
      <c r="I1382" s="67" t="s">
        <v>9487</v>
      </c>
      <c r="J1382" s="67" t="s">
        <v>9487</v>
      </c>
      <c r="K1382" s="67" t="s">
        <v>9419</v>
      </c>
      <c r="L1382" s="67" t="s">
        <v>9485</v>
      </c>
      <c r="M1382" s="67" t="s">
        <v>697</v>
      </c>
      <c r="O1382" s="67"/>
      <c r="P1382" s="67"/>
      <c r="Q1382" s="67" t="s">
        <v>2092</v>
      </c>
      <c r="R1382" s="67" t="s">
        <v>9424</v>
      </c>
      <c r="S1382">
        <v>4000000</v>
      </c>
      <c r="T1382" s="67" t="s">
        <v>9481</v>
      </c>
      <c r="U1382"/>
      <c r="V1382" s="58"/>
      <c r="W1382" s="67"/>
      <c r="X1382" s="67"/>
      <c r="Z1382" t="s">
        <v>30</v>
      </c>
      <c r="AA1382" t="s">
        <v>9513</v>
      </c>
    </row>
    <row r="1383" spans="1:27" x14ac:dyDescent="0.3">
      <c r="A1383" s="67" t="s">
        <v>7129</v>
      </c>
      <c r="B1383" s="67" t="s">
        <v>5258</v>
      </c>
      <c r="C1383" s="67" t="s">
        <v>9483</v>
      </c>
      <c r="D1383" s="67" t="s">
        <v>2091</v>
      </c>
      <c r="E1383" s="67" t="s">
        <v>9484</v>
      </c>
      <c r="F1383" s="67" t="s">
        <v>9485</v>
      </c>
      <c r="G1383" s="67" t="s">
        <v>9486</v>
      </c>
      <c r="H1383" s="67" t="s">
        <v>9487</v>
      </c>
      <c r="I1383" s="67" t="s">
        <v>9487</v>
      </c>
      <c r="J1383" s="67" t="s">
        <v>9487</v>
      </c>
      <c r="K1383" s="67" t="s">
        <v>9419</v>
      </c>
      <c r="L1383" s="67" t="s">
        <v>9485</v>
      </c>
      <c r="M1383" s="67" t="s">
        <v>697</v>
      </c>
      <c r="O1383" s="67"/>
      <c r="P1383" s="67"/>
      <c r="Q1383" s="67" t="s">
        <v>2092</v>
      </c>
      <c r="R1383" s="67" t="s">
        <v>9424</v>
      </c>
      <c r="S1383">
        <v>24000000</v>
      </c>
      <c r="T1383" s="67" t="s">
        <v>9481</v>
      </c>
      <c r="U1383"/>
      <c r="V1383" s="58"/>
      <c r="W1383" s="67"/>
      <c r="X1383" s="67"/>
      <c r="Z1383" t="s">
        <v>30</v>
      </c>
      <c r="AA1383" t="s">
        <v>9513</v>
      </c>
    </row>
    <row r="1384" spans="1:27" x14ac:dyDescent="0.3">
      <c r="A1384" s="67" t="s">
        <v>7207</v>
      </c>
      <c r="B1384" s="67" t="s">
        <v>5258</v>
      </c>
      <c r="C1384" s="67" t="s">
        <v>9483</v>
      </c>
      <c r="D1384" s="67" t="s">
        <v>2091</v>
      </c>
      <c r="E1384" s="67" t="s">
        <v>9484</v>
      </c>
      <c r="F1384" s="67" t="s">
        <v>9485</v>
      </c>
      <c r="G1384" s="67" t="s">
        <v>9486</v>
      </c>
      <c r="H1384" s="67" t="s">
        <v>9487</v>
      </c>
      <c r="I1384" s="67" t="s">
        <v>9487</v>
      </c>
      <c r="J1384" s="67" t="s">
        <v>9487</v>
      </c>
      <c r="K1384" s="67" t="s">
        <v>9419</v>
      </c>
      <c r="L1384" s="67" t="s">
        <v>9485</v>
      </c>
      <c r="M1384" s="67" t="s">
        <v>697</v>
      </c>
      <c r="O1384" s="67"/>
      <c r="P1384" s="67"/>
      <c r="Q1384" s="67" t="s">
        <v>2092</v>
      </c>
      <c r="R1384" s="67" t="s">
        <v>9424</v>
      </c>
      <c r="S1384">
        <v>118694000</v>
      </c>
      <c r="T1384" s="67" t="s">
        <v>9481</v>
      </c>
      <c r="U1384"/>
      <c r="V1384" s="58"/>
      <c r="W1384" s="67"/>
      <c r="X1384" s="67"/>
      <c r="Z1384" t="s">
        <v>30</v>
      </c>
      <c r="AA1384" t="s">
        <v>9513</v>
      </c>
    </row>
    <row r="1385" spans="1:27" x14ac:dyDescent="0.3">
      <c r="A1385" s="67" t="s">
        <v>7190</v>
      </c>
      <c r="B1385" s="67" t="s">
        <v>5258</v>
      </c>
      <c r="C1385" s="67" t="s">
        <v>9483</v>
      </c>
      <c r="D1385" s="67" t="s">
        <v>2091</v>
      </c>
      <c r="E1385" s="67" t="s">
        <v>9484</v>
      </c>
      <c r="F1385" s="67" t="s">
        <v>9485</v>
      </c>
      <c r="G1385" s="67" t="s">
        <v>9486</v>
      </c>
      <c r="H1385" s="67" t="s">
        <v>9487</v>
      </c>
      <c r="I1385" s="67" t="s">
        <v>9487</v>
      </c>
      <c r="J1385" s="67" t="s">
        <v>9487</v>
      </c>
      <c r="K1385" s="67" t="s">
        <v>9419</v>
      </c>
      <c r="L1385" s="67" t="s">
        <v>9485</v>
      </c>
      <c r="M1385" s="67" t="s">
        <v>697</v>
      </c>
      <c r="O1385" s="67"/>
      <c r="P1385" s="67"/>
      <c r="Q1385" s="67" t="s">
        <v>2092</v>
      </c>
      <c r="R1385" s="67" t="s">
        <v>9424</v>
      </c>
      <c r="S1385">
        <v>155550000</v>
      </c>
      <c r="T1385" s="67" t="s">
        <v>9481</v>
      </c>
      <c r="U1385"/>
      <c r="V1385" s="58"/>
      <c r="W1385" s="67"/>
      <c r="X1385" s="67"/>
      <c r="Z1385" t="s">
        <v>30</v>
      </c>
      <c r="AA1385" t="s">
        <v>9513</v>
      </c>
    </row>
    <row r="1386" spans="1:27" x14ac:dyDescent="0.3">
      <c r="A1386" s="67" t="s">
        <v>6058</v>
      </c>
      <c r="B1386" s="67" t="s">
        <v>5258</v>
      </c>
      <c r="C1386" s="67" t="s">
        <v>9483</v>
      </c>
      <c r="D1386" s="67" t="s">
        <v>2091</v>
      </c>
      <c r="E1386" s="67" t="s">
        <v>9484</v>
      </c>
      <c r="F1386" s="67" t="s">
        <v>9485</v>
      </c>
      <c r="G1386" s="67" t="s">
        <v>9486</v>
      </c>
      <c r="H1386" s="67" t="s">
        <v>9487</v>
      </c>
      <c r="I1386" s="67" t="s">
        <v>9487</v>
      </c>
      <c r="J1386" s="67" t="s">
        <v>9487</v>
      </c>
      <c r="K1386" s="67" t="s">
        <v>9419</v>
      </c>
      <c r="L1386" s="67" t="s">
        <v>9485</v>
      </c>
      <c r="M1386" s="67" t="s">
        <v>697</v>
      </c>
      <c r="O1386" s="67"/>
      <c r="P1386" s="67"/>
      <c r="Q1386" s="67" t="s">
        <v>2092</v>
      </c>
      <c r="R1386" s="67" t="s">
        <v>9424</v>
      </c>
      <c r="S1386">
        <v>70000000</v>
      </c>
      <c r="T1386" s="67" t="s">
        <v>9481</v>
      </c>
      <c r="U1386"/>
      <c r="V1386" s="58"/>
      <c r="W1386" s="67"/>
      <c r="X1386" s="67"/>
      <c r="Z1386" t="s">
        <v>30</v>
      </c>
      <c r="AA1386" t="s">
        <v>9513</v>
      </c>
    </row>
    <row r="1387" spans="1:27" x14ac:dyDescent="0.3">
      <c r="A1387" s="67" t="s">
        <v>7186</v>
      </c>
      <c r="B1387" s="67" t="s">
        <v>5258</v>
      </c>
      <c r="C1387" s="67" t="s">
        <v>9483</v>
      </c>
      <c r="D1387" s="67" t="s">
        <v>3085</v>
      </c>
      <c r="E1387" s="67" t="s">
        <v>9484</v>
      </c>
      <c r="F1387" s="67" t="s">
        <v>9485</v>
      </c>
      <c r="G1387" s="67" t="s">
        <v>9486</v>
      </c>
      <c r="H1387" s="67" t="s">
        <v>9487</v>
      </c>
      <c r="I1387" s="67" t="s">
        <v>9487</v>
      </c>
      <c r="J1387" s="67" t="s">
        <v>9487</v>
      </c>
      <c r="K1387" s="67" t="s">
        <v>9419</v>
      </c>
      <c r="L1387" s="67" t="s">
        <v>9485</v>
      </c>
      <c r="M1387" s="67" t="s">
        <v>697</v>
      </c>
      <c r="O1387" s="67"/>
      <c r="P1387" s="67"/>
      <c r="Q1387" s="67" t="s">
        <v>3086</v>
      </c>
      <c r="R1387" s="67" t="s">
        <v>9516</v>
      </c>
      <c r="S1387">
        <v>481680000</v>
      </c>
      <c r="T1387" s="67" t="s">
        <v>9481</v>
      </c>
      <c r="U1387"/>
      <c r="V1387" s="58"/>
      <c r="W1387" s="67"/>
      <c r="X1387" s="67"/>
      <c r="Z1387" t="s">
        <v>30</v>
      </c>
      <c r="AA1387" t="s">
        <v>9513</v>
      </c>
    </row>
    <row r="1388" spans="1:27" x14ac:dyDescent="0.3">
      <c r="A1388" s="67" t="s">
        <v>7186</v>
      </c>
      <c r="B1388" s="67" t="s">
        <v>5258</v>
      </c>
      <c r="C1388" s="67" t="s">
        <v>9483</v>
      </c>
      <c r="D1388" s="67" t="s">
        <v>3073</v>
      </c>
      <c r="E1388" s="67" t="s">
        <v>9484</v>
      </c>
      <c r="F1388" s="67" t="s">
        <v>9485</v>
      </c>
      <c r="G1388" s="67" t="s">
        <v>9486</v>
      </c>
      <c r="H1388" s="67" t="s">
        <v>9487</v>
      </c>
      <c r="I1388" s="67" t="s">
        <v>9487</v>
      </c>
      <c r="J1388" s="67" t="s">
        <v>9487</v>
      </c>
      <c r="K1388" s="67" t="s">
        <v>9419</v>
      </c>
      <c r="L1388" s="67" t="s">
        <v>9485</v>
      </c>
      <c r="M1388" s="67" t="s">
        <v>697</v>
      </c>
      <c r="O1388" s="67"/>
      <c r="P1388" s="67"/>
      <c r="Q1388" s="67" t="s">
        <v>3074</v>
      </c>
      <c r="R1388" s="67" t="s">
        <v>9425</v>
      </c>
      <c r="S1388">
        <v>5491435000</v>
      </c>
      <c r="T1388" s="67" t="s">
        <v>9481</v>
      </c>
      <c r="U1388"/>
      <c r="V1388" s="58"/>
      <c r="W1388" s="67"/>
      <c r="X1388" s="67"/>
      <c r="Z1388" t="s">
        <v>30</v>
      </c>
      <c r="AA1388" t="s">
        <v>9513</v>
      </c>
    </row>
    <row r="1389" spans="1:27" x14ac:dyDescent="0.3">
      <c r="A1389" s="67" t="s">
        <v>7186</v>
      </c>
      <c r="B1389" s="67" t="s">
        <v>5258</v>
      </c>
      <c r="C1389" s="67" t="s">
        <v>9483</v>
      </c>
      <c r="D1389" s="67" t="s">
        <v>4765</v>
      </c>
      <c r="E1389" s="67" t="s">
        <v>9484</v>
      </c>
      <c r="F1389" s="67" t="s">
        <v>9485</v>
      </c>
      <c r="G1389" s="67" t="s">
        <v>9486</v>
      </c>
      <c r="H1389" s="67" t="s">
        <v>9487</v>
      </c>
      <c r="I1389" s="67" t="s">
        <v>9487</v>
      </c>
      <c r="J1389" s="67" t="s">
        <v>9487</v>
      </c>
      <c r="K1389" s="67" t="s">
        <v>9419</v>
      </c>
      <c r="L1389" s="67" t="s">
        <v>9485</v>
      </c>
      <c r="M1389" s="67" t="s">
        <v>697</v>
      </c>
      <c r="O1389" s="67"/>
      <c r="P1389" s="67"/>
      <c r="Q1389" s="67" t="s">
        <v>4766</v>
      </c>
      <c r="R1389" s="67" t="s">
        <v>9533</v>
      </c>
      <c r="S1389">
        <v>553808000</v>
      </c>
      <c r="T1389" s="67" t="s">
        <v>9481</v>
      </c>
      <c r="U1389"/>
      <c r="V1389" s="58"/>
      <c r="W1389" s="67"/>
      <c r="X1389" s="67"/>
      <c r="Z1389" t="s">
        <v>30</v>
      </c>
      <c r="AA1389" t="s">
        <v>9513</v>
      </c>
    </row>
    <row r="1390" spans="1:27" x14ac:dyDescent="0.3">
      <c r="A1390" s="67" t="s">
        <v>7190</v>
      </c>
      <c r="B1390" s="67" t="s">
        <v>5258</v>
      </c>
      <c r="C1390" s="67" t="s">
        <v>9483</v>
      </c>
      <c r="D1390" s="67" t="s">
        <v>4179</v>
      </c>
      <c r="E1390" s="67" t="s">
        <v>9484</v>
      </c>
      <c r="F1390" s="67" t="s">
        <v>9485</v>
      </c>
      <c r="G1390" s="67" t="s">
        <v>9486</v>
      </c>
      <c r="H1390" s="67" t="s">
        <v>9487</v>
      </c>
      <c r="I1390" s="67" t="s">
        <v>9487</v>
      </c>
      <c r="J1390" s="67" t="s">
        <v>9487</v>
      </c>
      <c r="K1390" s="67" t="s">
        <v>9419</v>
      </c>
      <c r="L1390" s="67" t="s">
        <v>9485</v>
      </c>
      <c r="M1390" s="67" t="s">
        <v>697</v>
      </c>
      <c r="O1390" s="67"/>
      <c r="P1390" s="67"/>
      <c r="Q1390" s="67" t="s">
        <v>4180</v>
      </c>
      <c r="R1390" s="67" t="s">
        <v>9427</v>
      </c>
      <c r="S1390">
        <v>4750000</v>
      </c>
      <c r="T1390" s="67" t="s">
        <v>9481</v>
      </c>
      <c r="U1390"/>
      <c r="V1390" s="58"/>
      <c r="W1390" s="67"/>
      <c r="X1390" s="67"/>
      <c r="Z1390" t="s">
        <v>30</v>
      </c>
      <c r="AA1390" t="s">
        <v>9513</v>
      </c>
    </row>
    <row r="1391" spans="1:27" x14ac:dyDescent="0.3">
      <c r="A1391" s="67" t="s">
        <v>5539</v>
      </c>
      <c r="B1391" s="67" t="s">
        <v>5258</v>
      </c>
      <c r="C1391" s="67" t="s">
        <v>9483</v>
      </c>
      <c r="D1391" s="67" t="s">
        <v>4179</v>
      </c>
      <c r="E1391" s="67" t="s">
        <v>9484</v>
      </c>
      <c r="F1391" s="67" t="s">
        <v>9485</v>
      </c>
      <c r="G1391" s="67" t="s">
        <v>9486</v>
      </c>
      <c r="H1391" s="67" t="s">
        <v>9487</v>
      </c>
      <c r="I1391" s="67" t="s">
        <v>9487</v>
      </c>
      <c r="J1391" s="67" t="s">
        <v>9487</v>
      </c>
      <c r="K1391" s="67" t="s">
        <v>9419</v>
      </c>
      <c r="L1391" s="67" t="s">
        <v>9485</v>
      </c>
      <c r="M1391" s="67" t="s">
        <v>697</v>
      </c>
      <c r="O1391" s="67"/>
      <c r="P1391" s="67"/>
      <c r="Q1391" s="67" t="s">
        <v>4180</v>
      </c>
      <c r="R1391" s="67" t="s">
        <v>9427</v>
      </c>
      <c r="S1391">
        <v>7500000</v>
      </c>
      <c r="T1391" s="67" t="s">
        <v>9481</v>
      </c>
      <c r="U1391"/>
      <c r="V1391" s="58"/>
      <c r="W1391" s="67"/>
      <c r="X1391" s="67"/>
      <c r="Z1391" t="s">
        <v>30</v>
      </c>
      <c r="AA1391" t="s">
        <v>9513</v>
      </c>
    </row>
    <row r="1392" spans="1:27" x14ac:dyDescent="0.3">
      <c r="A1392" s="67" t="s">
        <v>7203</v>
      </c>
      <c r="B1392" s="67" t="s">
        <v>5258</v>
      </c>
      <c r="C1392" s="67" t="s">
        <v>9483</v>
      </c>
      <c r="D1392" s="67" t="s">
        <v>4179</v>
      </c>
      <c r="E1392" s="67" t="s">
        <v>9484</v>
      </c>
      <c r="F1392" s="67" t="s">
        <v>9485</v>
      </c>
      <c r="G1392" s="67" t="s">
        <v>9486</v>
      </c>
      <c r="H1392" s="67" t="s">
        <v>9487</v>
      </c>
      <c r="I1392" s="67" t="s">
        <v>9487</v>
      </c>
      <c r="J1392" s="67" t="s">
        <v>9487</v>
      </c>
      <c r="K1392" s="67" t="s">
        <v>9419</v>
      </c>
      <c r="L1392" s="67" t="s">
        <v>9485</v>
      </c>
      <c r="M1392" s="67" t="s">
        <v>697</v>
      </c>
      <c r="O1392" s="67"/>
      <c r="P1392" s="67"/>
      <c r="Q1392" s="67" t="s">
        <v>4180</v>
      </c>
      <c r="R1392" s="67" t="s">
        <v>9427</v>
      </c>
      <c r="S1392">
        <v>1545000</v>
      </c>
      <c r="T1392" s="67" t="s">
        <v>9481</v>
      </c>
      <c r="U1392"/>
      <c r="V1392" s="58"/>
      <c r="W1392" s="67"/>
      <c r="X1392" s="67"/>
      <c r="Z1392" t="s">
        <v>30</v>
      </c>
      <c r="AA1392" t="s">
        <v>9513</v>
      </c>
    </row>
    <row r="1393" spans="1:27" x14ac:dyDescent="0.3">
      <c r="A1393" s="67" t="s">
        <v>5474</v>
      </c>
      <c r="B1393" s="67" t="s">
        <v>5258</v>
      </c>
      <c r="C1393" s="67" t="s">
        <v>9483</v>
      </c>
      <c r="D1393" s="67" t="s">
        <v>4179</v>
      </c>
      <c r="E1393" s="67" t="s">
        <v>9484</v>
      </c>
      <c r="F1393" s="67" t="s">
        <v>9485</v>
      </c>
      <c r="G1393" s="67" t="s">
        <v>9486</v>
      </c>
      <c r="H1393" s="67" t="s">
        <v>9487</v>
      </c>
      <c r="I1393" s="67" t="s">
        <v>9487</v>
      </c>
      <c r="J1393" s="67" t="s">
        <v>9487</v>
      </c>
      <c r="K1393" s="67" t="s">
        <v>9419</v>
      </c>
      <c r="L1393" s="67" t="s">
        <v>9485</v>
      </c>
      <c r="M1393" s="67" t="s">
        <v>697</v>
      </c>
      <c r="O1393" s="67"/>
      <c r="P1393" s="67"/>
      <c r="Q1393" s="67" t="s">
        <v>4180</v>
      </c>
      <c r="R1393" s="67" t="s">
        <v>9427</v>
      </c>
      <c r="S1393">
        <v>57000000</v>
      </c>
      <c r="T1393" s="67" t="s">
        <v>9481</v>
      </c>
      <c r="U1393"/>
      <c r="V1393" s="58"/>
      <c r="W1393" s="67"/>
      <c r="X1393" s="67"/>
      <c r="Z1393" t="s">
        <v>30</v>
      </c>
      <c r="AA1393" t="s">
        <v>9513</v>
      </c>
    </row>
    <row r="1394" spans="1:27" x14ac:dyDescent="0.3">
      <c r="A1394" s="67" t="s">
        <v>5505</v>
      </c>
      <c r="B1394" s="67" t="s">
        <v>5258</v>
      </c>
      <c r="C1394" s="67" t="s">
        <v>9483</v>
      </c>
      <c r="D1394" s="67" t="s">
        <v>4179</v>
      </c>
      <c r="E1394" s="67" t="s">
        <v>9484</v>
      </c>
      <c r="F1394" s="67" t="s">
        <v>9485</v>
      </c>
      <c r="G1394" s="67" t="s">
        <v>9486</v>
      </c>
      <c r="H1394" s="67" t="s">
        <v>9487</v>
      </c>
      <c r="I1394" s="67" t="s">
        <v>9487</v>
      </c>
      <c r="J1394" s="67" t="s">
        <v>9487</v>
      </c>
      <c r="K1394" s="67" t="s">
        <v>9419</v>
      </c>
      <c r="L1394" s="67" t="s">
        <v>9485</v>
      </c>
      <c r="M1394" s="67" t="s">
        <v>697</v>
      </c>
      <c r="O1394" s="67"/>
      <c r="P1394" s="67"/>
      <c r="Q1394" s="67" t="s">
        <v>4180</v>
      </c>
      <c r="R1394" s="67" t="s">
        <v>9427</v>
      </c>
      <c r="S1394">
        <v>184135000</v>
      </c>
      <c r="T1394" s="67" t="s">
        <v>9481</v>
      </c>
      <c r="U1394"/>
      <c r="V1394" s="58"/>
      <c r="W1394" s="67"/>
      <c r="X1394" s="67"/>
      <c r="Z1394" t="s">
        <v>30</v>
      </c>
      <c r="AA1394" t="s">
        <v>9513</v>
      </c>
    </row>
    <row r="1395" spans="1:27" x14ac:dyDescent="0.3">
      <c r="A1395" s="67" t="s">
        <v>7203</v>
      </c>
      <c r="B1395" s="67" t="s">
        <v>5258</v>
      </c>
      <c r="C1395" s="67" t="s">
        <v>9483</v>
      </c>
      <c r="D1395" s="67" t="s">
        <v>2091</v>
      </c>
      <c r="E1395" s="67" t="s">
        <v>9484</v>
      </c>
      <c r="F1395" s="67" t="s">
        <v>9485</v>
      </c>
      <c r="G1395" s="67" t="s">
        <v>9486</v>
      </c>
      <c r="H1395" s="67" t="s">
        <v>9487</v>
      </c>
      <c r="I1395" s="67" t="s">
        <v>9487</v>
      </c>
      <c r="J1395" s="67" t="s">
        <v>9487</v>
      </c>
      <c r="K1395" s="67" t="s">
        <v>9419</v>
      </c>
      <c r="L1395" s="67" t="s">
        <v>9485</v>
      </c>
      <c r="M1395" s="67" t="s">
        <v>697</v>
      </c>
      <c r="O1395" s="67"/>
      <c r="P1395" s="67"/>
      <c r="Q1395" s="67" t="s">
        <v>2092</v>
      </c>
      <c r="R1395" s="67" t="s">
        <v>9424</v>
      </c>
      <c r="S1395">
        <v>166320000</v>
      </c>
      <c r="T1395" s="67" t="s">
        <v>9481</v>
      </c>
      <c r="U1395"/>
      <c r="V1395" s="58"/>
      <c r="W1395" s="67"/>
      <c r="X1395" s="67"/>
      <c r="Z1395" t="s">
        <v>30</v>
      </c>
      <c r="AA1395" t="s">
        <v>9513</v>
      </c>
    </row>
    <row r="1396" spans="1:27" x14ac:dyDescent="0.3">
      <c r="A1396" s="67" t="s">
        <v>8765</v>
      </c>
      <c r="B1396" s="67" t="s">
        <v>5258</v>
      </c>
      <c r="C1396" s="67" t="s">
        <v>9483</v>
      </c>
      <c r="D1396" s="67" t="s">
        <v>2091</v>
      </c>
      <c r="E1396" s="67" t="s">
        <v>9484</v>
      </c>
      <c r="F1396" s="67" t="s">
        <v>9485</v>
      </c>
      <c r="G1396" s="67" t="s">
        <v>9486</v>
      </c>
      <c r="H1396" s="67" t="s">
        <v>9487</v>
      </c>
      <c r="I1396" s="67" t="s">
        <v>9487</v>
      </c>
      <c r="J1396" s="67" t="s">
        <v>9487</v>
      </c>
      <c r="K1396" s="67" t="s">
        <v>9419</v>
      </c>
      <c r="L1396" s="67" t="s">
        <v>9485</v>
      </c>
      <c r="M1396" s="67" t="s">
        <v>697</v>
      </c>
      <c r="O1396" s="67"/>
      <c r="P1396" s="67"/>
      <c r="Q1396" s="67" t="s">
        <v>2092</v>
      </c>
      <c r="R1396" s="67" t="s">
        <v>9424</v>
      </c>
      <c r="S1396">
        <v>33800000</v>
      </c>
      <c r="T1396" s="67" t="s">
        <v>9481</v>
      </c>
      <c r="U1396"/>
      <c r="V1396" s="58"/>
      <c r="W1396" s="67"/>
      <c r="X1396" s="67"/>
      <c r="Z1396" t="s">
        <v>30</v>
      </c>
      <c r="AA1396" t="s">
        <v>9513</v>
      </c>
    </row>
    <row r="1397" spans="1:27" x14ac:dyDescent="0.3">
      <c r="A1397" s="67" t="s">
        <v>8765</v>
      </c>
      <c r="B1397" s="67" t="s">
        <v>5258</v>
      </c>
      <c r="C1397" s="67" t="s">
        <v>9483</v>
      </c>
      <c r="D1397" s="67" t="s">
        <v>961</v>
      </c>
      <c r="E1397" s="67" t="s">
        <v>9484</v>
      </c>
      <c r="F1397" s="67" t="s">
        <v>9485</v>
      </c>
      <c r="G1397" s="67" t="s">
        <v>9486</v>
      </c>
      <c r="H1397" s="67" t="s">
        <v>9487</v>
      </c>
      <c r="I1397" s="67" t="s">
        <v>9487</v>
      </c>
      <c r="J1397" s="67" t="s">
        <v>9487</v>
      </c>
      <c r="K1397" s="67" t="s">
        <v>9419</v>
      </c>
      <c r="L1397" s="67" t="s">
        <v>9485</v>
      </c>
      <c r="M1397" s="67" t="s">
        <v>697</v>
      </c>
      <c r="O1397" s="67"/>
      <c r="P1397" s="67"/>
      <c r="Q1397" s="67" t="s">
        <v>962</v>
      </c>
      <c r="R1397" s="67" t="s">
        <v>9423</v>
      </c>
      <c r="S1397">
        <v>340800000</v>
      </c>
      <c r="T1397" s="67" t="s">
        <v>9481</v>
      </c>
      <c r="U1397"/>
      <c r="V1397" s="58"/>
      <c r="W1397" s="67"/>
      <c r="X1397" s="67"/>
      <c r="Z1397" t="s">
        <v>30</v>
      </c>
      <c r="AA1397" t="s">
        <v>9513</v>
      </c>
    </row>
    <row r="1398" spans="1:27" x14ac:dyDescent="0.3">
      <c r="A1398" s="67" t="s">
        <v>7190</v>
      </c>
      <c r="B1398" s="67" t="s">
        <v>5258</v>
      </c>
      <c r="C1398" s="67" t="s">
        <v>9483</v>
      </c>
      <c r="D1398" s="67" t="s">
        <v>961</v>
      </c>
      <c r="E1398" s="67" t="s">
        <v>9484</v>
      </c>
      <c r="F1398" s="67" t="s">
        <v>9485</v>
      </c>
      <c r="G1398" s="67" t="s">
        <v>9486</v>
      </c>
      <c r="H1398" s="67" t="s">
        <v>9487</v>
      </c>
      <c r="I1398" s="67" t="s">
        <v>9487</v>
      </c>
      <c r="J1398" s="67" t="s">
        <v>9487</v>
      </c>
      <c r="K1398" s="67" t="s">
        <v>9419</v>
      </c>
      <c r="L1398" s="67" t="s">
        <v>9485</v>
      </c>
      <c r="M1398" s="67" t="s">
        <v>697</v>
      </c>
      <c r="O1398" s="67"/>
      <c r="P1398" s="67"/>
      <c r="Q1398" s="67" t="s">
        <v>962</v>
      </c>
      <c r="R1398" s="67" t="s">
        <v>9423</v>
      </c>
      <c r="S1398">
        <v>1229500000</v>
      </c>
      <c r="T1398" s="67" t="s">
        <v>9481</v>
      </c>
      <c r="U1398"/>
      <c r="V1398" s="58"/>
      <c r="W1398" s="67"/>
      <c r="X1398" s="67"/>
      <c r="Z1398" t="s">
        <v>30</v>
      </c>
      <c r="AA1398" t="s">
        <v>9513</v>
      </c>
    </row>
    <row r="1399" spans="1:27" x14ac:dyDescent="0.3">
      <c r="A1399" s="67" t="s">
        <v>7207</v>
      </c>
      <c r="B1399" s="67" t="s">
        <v>5258</v>
      </c>
      <c r="C1399" s="67" t="s">
        <v>9483</v>
      </c>
      <c r="D1399" s="67" t="s">
        <v>961</v>
      </c>
      <c r="E1399" s="67" t="s">
        <v>9484</v>
      </c>
      <c r="F1399" s="67" t="s">
        <v>9485</v>
      </c>
      <c r="G1399" s="67" t="s">
        <v>9486</v>
      </c>
      <c r="H1399" s="67" t="s">
        <v>9487</v>
      </c>
      <c r="I1399" s="67" t="s">
        <v>9487</v>
      </c>
      <c r="J1399" s="67" t="s">
        <v>9487</v>
      </c>
      <c r="K1399" s="67" t="s">
        <v>9419</v>
      </c>
      <c r="L1399" s="67" t="s">
        <v>9485</v>
      </c>
      <c r="M1399" s="67" t="s">
        <v>697</v>
      </c>
      <c r="O1399" s="67"/>
      <c r="P1399" s="67"/>
      <c r="Q1399" s="67" t="s">
        <v>962</v>
      </c>
      <c r="R1399" s="67" t="s">
        <v>9423</v>
      </c>
      <c r="S1399">
        <v>405600000</v>
      </c>
      <c r="T1399" s="67" t="s">
        <v>9481</v>
      </c>
      <c r="U1399"/>
      <c r="V1399" s="58"/>
      <c r="W1399" s="67"/>
      <c r="X1399" s="67"/>
      <c r="Z1399" t="s">
        <v>30</v>
      </c>
      <c r="AA1399" t="s">
        <v>9513</v>
      </c>
    </row>
    <row r="1400" spans="1:27" x14ac:dyDescent="0.3">
      <c r="A1400" s="67" t="s">
        <v>7123</v>
      </c>
      <c r="B1400" s="67" t="s">
        <v>5258</v>
      </c>
      <c r="C1400" s="67" t="s">
        <v>9483</v>
      </c>
      <c r="D1400" s="67" t="s">
        <v>951</v>
      </c>
      <c r="E1400" s="67" t="s">
        <v>9484</v>
      </c>
      <c r="F1400" s="67" t="s">
        <v>9485</v>
      </c>
      <c r="G1400" s="67" t="s">
        <v>9486</v>
      </c>
      <c r="H1400" s="67" t="s">
        <v>9487</v>
      </c>
      <c r="I1400" s="67" t="s">
        <v>9487</v>
      </c>
      <c r="J1400" s="67" t="s">
        <v>9487</v>
      </c>
      <c r="K1400" s="67" t="s">
        <v>9419</v>
      </c>
      <c r="L1400" s="67" t="s">
        <v>9485</v>
      </c>
      <c r="M1400" s="67" t="s">
        <v>697</v>
      </c>
      <c r="N1400">
        <v>1</v>
      </c>
      <c r="O1400" s="67" t="s">
        <v>9397</v>
      </c>
      <c r="P1400" s="67" t="s">
        <v>9415</v>
      </c>
      <c r="Q1400" s="67" t="s">
        <v>952</v>
      </c>
      <c r="R1400" s="67" t="s">
        <v>9421</v>
      </c>
      <c r="S1400">
        <v>180500000</v>
      </c>
      <c r="T1400" s="67" t="s">
        <v>9481</v>
      </c>
      <c r="U1400"/>
      <c r="V1400" s="58"/>
      <c r="W1400" s="67"/>
      <c r="X1400" s="67"/>
      <c r="Z1400" t="s">
        <v>30</v>
      </c>
      <c r="AA1400" t="s">
        <v>9513</v>
      </c>
    </row>
    <row r="1401" spans="1:27" x14ac:dyDescent="0.3">
      <c r="A1401" s="67" t="s">
        <v>7123</v>
      </c>
      <c r="B1401" s="67" t="s">
        <v>5258</v>
      </c>
      <c r="C1401" s="67" t="s">
        <v>9483</v>
      </c>
      <c r="D1401" s="67" t="s">
        <v>4179</v>
      </c>
      <c r="E1401" s="67" t="s">
        <v>9484</v>
      </c>
      <c r="F1401" s="67" t="s">
        <v>9485</v>
      </c>
      <c r="G1401" s="67" t="s">
        <v>9486</v>
      </c>
      <c r="H1401" s="67" t="s">
        <v>9487</v>
      </c>
      <c r="I1401" s="67" t="s">
        <v>9487</v>
      </c>
      <c r="J1401" s="67" t="s">
        <v>9487</v>
      </c>
      <c r="K1401" s="67" t="s">
        <v>9419</v>
      </c>
      <c r="L1401" s="67" t="s">
        <v>9485</v>
      </c>
      <c r="M1401" s="67" t="s">
        <v>697</v>
      </c>
      <c r="N1401">
        <v>1</v>
      </c>
      <c r="O1401" s="67" t="s">
        <v>9397</v>
      </c>
      <c r="P1401" s="67" t="s">
        <v>9415</v>
      </c>
      <c r="Q1401" s="67" t="s">
        <v>4180</v>
      </c>
      <c r="R1401" s="67" t="s">
        <v>9427</v>
      </c>
      <c r="S1401">
        <v>780928000</v>
      </c>
      <c r="T1401" s="67" t="s">
        <v>9481</v>
      </c>
      <c r="U1401"/>
      <c r="V1401" s="58"/>
      <c r="W1401" s="67"/>
      <c r="X1401" s="67"/>
      <c r="Z1401" t="s">
        <v>30</v>
      </c>
      <c r="AA1401" t="s">
        <v>9513</v>
      </c>
    </row>
    <row r="1402" spans="1:27" x14ac:dyDescent="0.3">
      <c r="A1402" s="67" t="s">
        <v>7123</v>
      </c>
      <c r="B1402" s="67" t="s">
        <v>5258</v>
      </c>
      <c r="C1402" s="67" t="s">
        <v>9483</v>
      </c>
      <c r="D1402" s="67" t="s">
        <v>955</v>
      </c>
      <c r="E1402" s="67" t="s">
        <v>9484</v>
      </c>
      <c r="F1402" s="67" t="s">
        <v>9485</v>
      </c>
      <c r="G1402" s="67" t="s">
        <v>9486</v>
      </c>
      <c r="H1402" s="67" t="s">
        <v>9487</v>
      </c>
      <c r="I1402" s="67" t="s">
        <v>9487</v>
      </c>
      <c r="J1402" s="67" t="s">
        <v>9487</v>
      </c>
      <c r="K1402" s="67" t="s">
        <v>9419</v>
      </c>
      <c r="L1402" s="67" t="s">
        <v>9485</v>
      </c>
      <c r="M1402" s="67" t="s">
        <v>697</v>
      </c>
      <c r="N1402">
        <v>1</v>
      </c>
      <c r="O1402" s="67" t="s">
        <v>9397</v>
      </c>
      <c r="P1402" s="67" t="s">
        <v>9415</v>
      </c>
      <c r="Q1402" s="67" t="s">
        <v>956</v>
      </c>
      <c r="R1402" s="67" t="s">
        <v>9422</v>
      </c>
      <c r="S1402">
        <v>747000000</v>
      </c>
      <c r="T1402" s="67" t="s">
        <v>9481</v>
      </c>
      <c r="U1402"/>
      <c r="V1402" s="58"/>
      <c r="W1402" s="67"/>
      <c r="X1402" s="67"/>
      <c r="Z1402" t="s">
        <v>30</v>
      </c>
      <c r="AA1402" t="s">
        <v>9513</v>
      </c>
    </row>
    <row r="1403" spans="1:27" x14ac:dyDescent="0.3">
      <c r="A1403" s="67" t="s">
        <v>7123</v>
      </c>
      <c r="B1403" s="67" t="s">
        <v>5258</v>
      </c>
      <c r="C1403" s="67" t="s">
        <v>9483</v>
      </c>
      <c r="D1403" s="67" t="s">
        <v>2091</v>
      </c>
      <c r="E1403" s="67" t="s">
        <v>9484</v>
      </c>
      <c r="F1403" s="67" t="s">
        <v>9485</v>
      </c>
      <c r="G1403" s="67" t="s">
        <v>9486</v>
      </c>
      <c r="H1403" s="67" t="s">
        <v>9487</v>
      </c>
      <c r="I1403" s="67" t="s">
        <v>9487</v>
      </c>
      <c r="J1403" s="67" t="s">
        <v>9487</v>
      </c>
      <c r="K1403" s="67" t="s">
        <v>9419</v>
      </c>
      <c r="L1403" s="67" t="s">
        <v>9485</v>
      </c>
      <c r="M1403" s="67" t="s">
        <v>697</v>
      </c>
      <c r="N1403">
        <v>1</v>
      </c>
      <c r="O1403" s="67" t="s">
        <v>9397</v>
      </c>
      <c r="P1403" s="67" t="s">
        <v>9415</v>
      </c>
      <c r="Q1403" s="67" t="s">
        <v>2092</v>
      </c>
      <c r="R1403" s="67" t="s">
        <v>9424</v>
      </c>
      <c r="S1403">
        <v>24900000</v>
      </c>
      <c r="T1403" s="67" t="s">
        <v>9481</v>
      </c>
      <c r="U1403"/>
      <c r="V1403" s="58"/>
      <c r="W1403" s="67"/>
      <c r="X1403" s="67"/>
      <c r="Z1403" t="s">
        <v>30</v>
      </c>
      <c r="AA1403" t="s">
        <v>9513</v>
      </c>
    </row>
    <row r="1404" spans="1:27" x14ac:dyDescent="0.3">
      <c r="A1404" s="67" t="s">
        <v>7123</v>
      </c>
      <c r="B1404" s="67" t="s">
        <v>5258</v>
      </c>
      <c r="C1404" s="67" t="s">
        <v>9483</v>
      </c>
      <c r="D1404" s="67" t="s">
        <v>961</v>
      </c>
      <c r="E1404" s="67" t="s">
        <v>9484</v>
      </c>
      <c r="F1404" s="67" t="s">
        <v>9485</v>
      </c>
      <c r="G1404" s="67" t="s">
        <v>9486</v>
      </c>
      <c r="H1404" s="67" t="s">
        <v>9487</v>
      </c>
      <c r="I1404" s="67" t="s">
        <v>9487</v>
      </c>
      <c r="J1404" s="67" t="s">
        <v>9487</v>
      </c>
      <c r="K1404" s="67" t="s">
        <v>9419</v>
      </c>
      <c r="L1404" s="67" t="s">
        <v>9485</v>
      </c>
      <c r="M1404" s="67" t="s">
        <v>697</v>
      </c>
      <c r="N1404">
        <v>1</v>
      </c>
      <c r="O1404" s="67" t="s">
        <v>9397</v>
      </c>
      <c r="P1404" s="67" t="s">
        <v>9415</v>
      </c>
      <c r="Q1404" s="67" t="s">
        <v>962</v>
      </c>
      <c r="R1404" s="67" t="s">
        <v>9423</v>
      </c>
      <c r="S1404">
        <v>804150000</v>
      </c>
      <c r="T1404" s="67" t="s">
        <v>9481</v>
      </c>
      <c r="U1404"/>
      <c r="V1404" s="58"/>
      <c r="W1404" s="67"/>
      <c r="X1404" s="67"/>
      <c r="Z1404" t="s">
        <v>30</v>
      </c>
      <c r="AA1404" t="s">
        <v>9513</v>
      </c>
    </row>
    <row r="1405" spans="1:27" x14ac:dyDescent="0.3">
      <c r="A1405" s="67" t="s">
        <v>7188</v>
      </c>
      <c r="B1405" s="67" t="s">
        <v>5258</v>
      </c>
      <c r="C1405" s="67" t="s">
        <v>9483</v>
      </c>
      <c r="D1405" s="67" t="s">
        <v>3087</v>
      </c>
      <c r="E1405" s="67" t="s">
        <v>9484</v>
      </c>
      <c r="F1405" s="67" t="s">
        <v>9485</v>
      </c>
      <c r="G1405" s="67" t="s">
        <v>9486</v>
      </c>
      <c r="H1405" s="67" t="s">
        <v>9487</v>
      </c>
      <c r="I1405" s="67" t="s">
        <v>9487</v>
      </c>
      <c r="J1405" s="67" t="s">
        <v>9487</v>
      </c>
      <c r="K1405" s="67" t="s">
        <v>9419</v>
      </c>
      <c r="L1405" s="67" t="s">
        <v>9485</v>
      </c>
      <c r="M1405" s="67" t="s">
        <v>697</v>
      </c>
      <c r="N1405">
        <v>2</v>
      </c>
      <c r="O1405" s="67" t="s">
        <v>9398</v>
      </c>
      <c r="P1405" s="67" t="s">
        <v>9415</v>
      </c>
      <c r="Q1405" s="67" t="s">
        <v>3088</v>
      </c>
      <c r="R1405" s="67" t="s">
        <v>9426</v>
      </c>
      <c r="S1405">
        <v>512400000</v>
      </c>
      <c r="T1405" s="67" t="s">
        <v>9481</v>
      </c>
      <c r="U1405"/>
      <c r="V1405" s="58"/>
      <c r="W1405" s="67"/>
      <c r="X1405" s="67"/>
      <c r="Z1405" t="s">
        <v>30</v>
      </c>
      <c r="AA1405" t="s">
        <v>9513</v>
      </c>
    </row>
    <row r="1406" spans="1:27" x14ac:dyDescent="0.3">
      <c r="A1406" s="67" t="s">
        <v>7188</v>
      </c>
      <c r="B1406" s="67" t="s">
        <v>5258</v>
      </c>
      <c r="C1406" s="67" t="s">
        <v>9483</v>
      </c>
      <c r="D1406" s="67" t="s">
        <v>3085</v>
      </c>
      <c r="E1406" s="67" t="s">
        <v>9484</v>
      </c>
      <c r="F1406" s="67" t="s">
        <v>9485</v>
      </c>
      <c r="G1406" s="67" t="s">
        <v>9486</v>
      </c>
      <c r="H1406" s="67" t="s">
        <v>9487</v>
      </c>
      <c r="I1406" s="67" t="s">
        <v>9487</v>
      </c>
      <c r="J1406" s="67" t="s">
        <v>9487</v>
      </c>
      <c r="K1406" s="67" t="s">
        <v>9419</v>
      </c>
      <c r="L1406" s="67" t="s">
        <v>9485</v>
      </c>
      <c r="M1406" s="67" t="s">
        <v>697</v>
      </c>
      <c r="N1406">
        <v>2</v>
      </c>
      <c r="O1406" s="67" t="s">
        <v>9398</v>
      </c>
      <c r="P1406" s="67" t="s">
        <v>9415</v>
      </c>
      <c r="Q1406" s="67" t="s">
        <v>3086</v>
      </c>
      <c r="R1406" s="67" t="s">
        <v>9516</v>
      </c>
      <c r="S1406">
        <v>2354000000</v>
      </c>
      <c r="T1406" s="67" t="s">
        <v>9481</v>
      </c>
      <c r="U1406"/>
      <c r="V1406" s="58"/>
      <c r="W1406" s="67"/>
      <c r="X1406" s="67"/>
      <c r="Z1406" t="s">
        <v>30</v>
      </c>
      <c r="AA1406" t="s">
        <v>9513</v>
      </c>
    </row>
    <row r="1407" spans="1:27" x14ac:dyDescent="0.3">
      <c r="A1407" s="67" t="s">
        <v>7188</v>
      </c>
      <c r="B1407" s="67" t="s">
        <v>5258</v>
      </c>
      <c r="C1407" s="67" t="s">
        <v>9483</v>
      </c>
      <c r="D1407" s="67" t="s">
        <v>4771</v>
      </c>
      <c r="E1407" s="67" t="s">
        <v>9484</v>
      </c>
      <c r="F1407" s="67" t="s">
        <v>9485</v>
      </c>
      <c r="G1407" s="67" t="s">
        <v>9486</v>
      </c>
      <c r="H1407" s="67" t="s">
        <v>9487</v>
      </c>
      <c r="I1407" s="67" t="s">
        <v>9487</v>
      </c>
      <c r="J1407" s="67" t="s">
        <v>9487</v>
      </c>
      <c r="K1407" s="67" t="s">
        <v>9419</v>
      </c>
      <c r="L1407" s="67" t="s">
        <v>9485</v>
      </c>
      <c r="M1407" s="67" t="s">
        <v>697</v>
      </c>
      <c r="N1407">
        <v>2</v>
      </c>
      <c r="O1407" s="67" t="s">
        <v>9398</v>
      </c>
      <c r="P1407" s="67" t="s">
        <v>9415</v>
      </c>
      <c r="Q1407" s="67" t="s">
        <v>4772</v>
      </c>
      <c r="R1407" s="67" t="s">
        <v>9531</v>
      </c>
      <c r="S1407">
        <v>18600000</v>
      </c>
      <c r="T1407" s="67" t="s">
        <v>9481</v>
      </c>
      <c r="U1407"/>
      <c r="V1407" s="58"/>
      <c r="W1407" s="67"/>
      <c r="X1407" s="67"/>
      <c r="Z1407" t="s">
        <v>30</v>
      </c>
      <c r="AA1407" t="s">
        <v>9513</v>
      </c>
    </row>
    <row r="1408" spans="1:27" x14ac:dyDescent="0.3">
      <c r="A1408" s="67" t="s">
        <v>7188</v>
      </c>
      <c r="B1408" s="67" t="s">
        <v>5258</v>
      </c>
      <c r="C1408" s="67" t="s">
        <v>9483</v>
      </c>
      <c r="D1408" s="67" t="s">
        <v>4765</v>
      </c>
      <c r="E1408" s="67" t="s">
        <v>9484</v>
      </c>
      <c r="F1408" s="67" t="s">
        <v>9485</v>
      </c>
      <c r="G1408" s="67" t="s">
        <v>9486</v>
      </c>
      <c r="H1408" s="67" t="s">
        <v>9487</v>
      </c>
      <c r="I1408" s="67" t="s">
        <v>9487</v>
      </c>
      <c r="J1408" s="67" t="s">
        <v>9487</v>
      </c>
      <c r="K1408" s="67" t="s">
        <v>9419</v>
      </c>
      <c r="L1408" s="67" t="s">
        <v>9485</v>
      </c>
      <c r="M1408" s="67" t="s">
        <v>697</v>
      </c>
      <c r="N1408">
        <v>2</v>
      </c>
      <c r="O1408" s="67" t="s">
        <v>9398</v>
      </c>
      <c r="P1408" s="67" t="s">
        <v>9415</v>
      </c>
      <c r="Q1408" s="67" t="s">
        <v>4766</v>
      </c>
      <c r="R1408" s="67" t="s">
        <v>9533</v>
      </c>
      <c r="S1408">
        <v>10300000</v>
      </c>
      <c r="T1408" s="67" t="s">
        <v>9481</v>
      </c>
      <c r="U1408"/>
      <c r="V1408" s="58"/>
      <c r="W1408" s="67"/>
      <c r="X1408" s="67"/>
      <c r="Z1408" t="s">
        <v>30</v>
      </c>
      <c r="AA1408" t="s">
        <v>9513</v>
      </c>
    </row>
    <row r="1409" spans="1:27" x14ac:dyDescent="0.3">
      <c r="A1409" s="67" t="s">
        <v>7188</v>
      </c>
      <c r="B1409" s="67" t="s">
        <v>5258</v>
      </c>
      <c r="C1409" s="67" t="s">
        <v>9483</v>
      </c>
      <c r="D1409" s="67" t="s">
        <v>3073</v>
      </c>
      <c r="E1409" s="67" t="s">
        <v>9484</v>
      </c>
      <c r="F1409" s="67" t="s">
        <v>9485</v>
      </c>
      <c r="G1409" s="67" t="s">
        <v>9486</v>
      </c>
      <c r="H1409" s="67" t="s">
        <v>9487</v>
      </c>
      <c r="I1409" s="67" t="s">
        <v>9487</v>
      </c>
      <c r="J1409" s="67" t="s">
        <v>9487</v>
      </c>
      <c r="K1409" s="67" t="s">
        <v>9419</v>
      </c>
      <c r="L1409" s="67" t="s">
        <v>9485</v>
      </c>
      <c r="M1409" s="67" t="s">
        <v>697</v>
      </c>
      <c r="N1409">
        <v>2</v>
      </c>
      <c r="O1409" s="67" t="s">
        <v>9398</v>
      </c>
      <c r="P1409" s="67" t="s">
        <v>9415</v>
      </c>
      <c r="Q1409" s="67" t="s">
        <v>3074</v>
      </c>
      <c r="R1409" s="67" t="s">
        <v>9425</v>
      </c>
      <c r="S1409">
        <v>1200000000</v>
      </c>
      <c r="T1409" s="67" t="s">
        <v>9481</v>
      </c>
      <c r="U1409"/>
      <c r="V1409" s="58"/>
      <c r="W1409" s="67"/>
      <c r="X1409" s="67"/>
      <c r="Z1409" t="s">
        <v>30</v>
      </c>
      <c r="AA1409" t="s">
        <v>9513</v>
      </c>
    </row>
    <row r="1410" spans="1:27" x14ac:dyDescent="0.3">
      <c r="A1410" s="67" t="s">
        <v>7188</v>
      </c>
      <c r="B1410" s="67" t="s">
        <v>5258</v>
      </c>
      <c r="C1410" s="67" t="s">
        <v>9483</v>
      </c>
      <c r="D1410" s="67" t="s">
        <v>3075</v>
      </c>
      <c r="E1410" s="67" t="s">
        <v>9484</v>
      </c>
      <c r="F1410" s="67" t="s">
        <v>9485</v>
      </c>
      <c r="G1410" s="67" t="s">
        <v>9486</v>
      </c>
      <c r="H1410" s="67" t="s">
        <v>9487</v>
      </c>
      <c r="I1410" s="67" t="s">
        <v>9487</v>
      </c>
      <c r="J1410" s="67" t="s">
        <v>9487</v>
      </c>
      <c r="K1410" s="67" t="s">
        <v>9419</v>
      </c>
      <c r="L1410" s="67" t="s">
        <v>9485</v>
      </c>
      <c r="M1410" s="67" t="s">
        <v>697</v>
      </c>
      <c r="N1410">
        <v>2</v>
      </c>
      <c r="O1410" s="67" t="s">
        <v>9398</v>
      </c>
      <c r="P1410" s="67" t="s">
        <v>9415</v>
      </c>
      <c r="Q1410" s="67" t="s">
        <v>3076</v>
      </c>
      <c r="R1410" s="67" t="s">
        <v>9517</v>
      </c>
      <c r="S1410">
        <v>12000000</v>
      </c>
      <c r="T1410" s="67" t="s">
        <v>9481</v>
      </c>
      <c r="U1410"/>
      <c r="V1410" s="58"/>
      <c r="W1410" s="67"/>
      <c r="X1410" s="67"/>
      <c r="Z1410" t="s">
        <v>30</v>
      </c>
      <c r="AA1410" t="s">
        <v>9513</v>
      </c>
    </row>
    <row r="1411" spans="1:27" x14ac:dyDescent="0.3">
      <c r="A1411" s="67" t="s">
        <v>7201</v>
      </c>
      <c r="B1411" s="67" t="s">
        <v>5258</v>
      </c>
      <c r="C1411" s="67" t="s">
        <v>9483</v>
      </c>
      <c r="D1411" s="67" t="s">
        <v>955</v>
      </c>
      <c r="E1411" s="67" t="s">
        <v>9484</v>
      </c>
      <c r="F1411" s="67" t="s">
        <v>9485</v>
      </c>
      <c r="G1411" s="67" t="s">
        <v>9486</v>
      </c>
      <c r="H1411" s="67" t="s">
        <v>9487</v>
      </c>
      <c r="I1411" s="67" t="s">
        <v>9487</v>
      </c>
      <c r="J1411" s="67" t="s">
        <v>9487</v>
      </c>
      <c r="K1411" s="67" t="s">
        <v>9419</v>
      </c>
      <c r="L1411" s="67" t="s">
        <v>9485</v>
      </c>
      <c r="M1411" s="67" t="s">
        <v>697</v>
      </c>
      <c r="N1411">
        <v>3</v>
      </c>
      <c r="O1411" s="67" t="s">
        <v>9399</v>
      </c>
      <c r="P1411" s="67" t="s">
        <v>9415</v>
      </c>
      <c r="Q1411" s="67" t="s">
        <v>956</v>
      </c>
      <c r="R1411" s="67" t="s">
        <v>9422</v>
      </c>
      <c r="S1411">
        <v>44400000</v>
      </c>
      <c r="T1411" s="67" t="s">
        <v>9481</v>
      </c>
      <c r="U1411"/>
      <c r="V1411" s="58"/>
      <c r="W1411" s="67"/>
      <c r="X1411" s="67"/>
      <c r="Z1411" t="s">
        <v>30</v>
      </c>
      <c r="AA1411" t="s">
        <v>9513</v>
      </c>
    </row>
    <row r="1412" spans="1:27" x14ac:dyDescent="0.3">
      <c r="A1412" s="67" t="s">
        <v>7201</v>
      </c>
      <c r="B1412" s="67" t="s">
        <v>5258</v>
      </c>
      <c r="C1412" s="67" t="s">
        <v>9483</v>
      </c>
      <c r="D1412" s="67" t="s">
        <v>2091</v>
      </c>
      <c r="E1412" s="67" t="s">
        <v>9484</v>
      </c>
      <c r="F1412" s="67" t="s">
        <v>9485</v>
      </c>
      <c r="G1412" s="67" t="s">
        <v>9486</v>
      </c>
      <c r="H1412" s="67" t="s">
        <v>9487</v>
      </c>
      <c r="I1412" s="67" t="s">
        <v>9487</v>
      </c>
      <c r="J1412" s="67" t="s">
        <v>9487</v>
      </c>
      <c r="K1412" s="67" t="s">
        <v>9419</v>
      </c>
      <c r="L1412" s="67" t="s">
        <v>9485</v>
      </c>
      <c r="M1412" s="67" t="s">
        <v>697</v>
      </c>
      <c r="N1412">
        <v>3</v>
      </c>
      <c r="O1412" s="67" t="s">
        <v>9399</v>
      </c>
      <c r="P1412" s="67" t="s">
        <v>9415</v>
      </c>
      <c r="Q1412" s="67" t="s">
        <v>2092</v>
      </c>
      <c r="R1412" s="67" t="s">
        <v>9424</v>
      </c>
      <c r="S1412">
        <v>489060000</v>
      </c>
      <c r="T1412" s="67" t="s">
        <v>9481</v>
      </c>
      <c r="U1412"/>
      <c r="V1412" s="58"/>
      <c r="W1412" s="67"/>
      <c r="X1412" s="67"/>
      <c r="Z1412" t="s">
        <v>30</v>
      </c>
      <c r="AA1412" t="s">
        <v>9513</v>
      </c>
    </row>
    <row r="1413" spans="1:27" x14ac:dyDescent="0.3">
      <c r="A1413" s="67" t="s">
        <v>7201</v>
      </c>
      <c r="B1413" s="67" t="s">
        <v>5258</v>
      </c>
      <c r="C1413" s="67" t="s">
        <v>9483</v>
      </c>
      <c r="D1413" s="67" t="s">
        <v>961</v>
      </c>
      <c r="E1413" s="67" t="s">
        <v>9484</v>
      </c>
      <c r="F1413" s="67" t="s">
        <v>9485</v>
      </c>
      <c r="G1413" s="67" t="s">
        <v>9486</v>
      </c>
      <c r="H1413" s="67" t="s">
        <v>9487</v>
      </c>
      <c r="I1413" s="67" t="s">
        <v>9487</v>
      </c>
      <c r="J1413" s="67" t="s">
        <v>9487</v>
      </c>
      <c r="K1413" s="67" t="s">
        <v>9419</v>
      </c>
      <c r="L1413" s="67" t="s">
        <v>9485</v>
      </c>
      <c r="M1413" s="67" t="s">
        <v>697</v>
      </c>
      <c r="N1413">
        <v>3</v>
      </c>
      <c r="O1413" s="67" t="s">
        <v>9399</v>
      </c>
      <c r="P1413" s="67" t="s">
        <v>9415</v>
      </c>
      <c r="Q1413" s="67" t="s">
        <v>962</v>
      </c>
      <c r="R1413" s="67" t="s">
        <v>9423</v>
      </c>
      <c r="S1413">
        <v>36500000</v>
      </c>
      <c r="T1413" s="67" t="s">
        <v>9481</v>
      </c>
      <c r="U1413"/>
      <c r="V1413" s="58"/>
      <c r="W1413" s="67"/>
      <c r="X1413" s="67"/>
      <c r="Z1413" t="s">
        <v>30</v>
      </c>
      <c r="AA1413" t="s">
        <v>9513</v>
      </c>
    </row>
    <row r="1414" spans="1:27" x14ac:dyDescent="0.3">
      <c r="A1414" s="67" t="s">
        <v>7201</v>
      </c>
      <c r="B1414" s="67" t="s">
        <v>5258</v>
      </c>
      <c r="C1414" s="67" t="s">
        <v>9483</v>
      </c>
      <c r="D1414" s="67" t="s">
        <v>951</v>
      </c>
      <c r="E1414" s="67" t="s">
        <v>9484</v>
      </c>
      <c r="F1414" s="67" t="s">
        <v>9485</v>
      </c>
      <c r="G1414" s="67" t="s">
        <v>9486</v>
      </c>
      <c r="H1414" s="67" t="s">
        <v>9487</v>
      </c>
      <c r="I1414" s="67" t="s">
        <v>9487</v>
      </c>
      <c r="J1414" s="67" t="s">
        <v>9487</v>
      </c>
      <c r="K1414" s="67" t="s">
        <v>9419</v>
      </c>
      <c r="L1414" s="67" t="s">
        <v>9485</v>
      </c>
      <c r="M1414" s="67" t="s">
        <v>697</v>
      </c>
      <c r="N1414">
        <v>3</v>
      </c>
      <c r="O1414" s="67" t="s">
        <v>9399</v>
      </c>
      <c r="P1414" s="67" t="s">
        <v>9415</v>
      </c>
      <c r="Q1414" s="67" t="s">
        <v>952</v>
      </c>
      <c r="R1414" s="67" t="s">
        <v>9421</v>
      </c>
      <c r="S1414">
        <v>18000000</v>
      </c>
      <c r="T1414" s="67" t="s">
        <v>9481</v>
      </c>
      <c r="U1414"/>
      <c r="V1414" s="58"/>
      <c r="W1414" s="67"/>
      <c r="X1414" s="67"/>
      <c r="Z1414" t="s">
        <v>30</v>
      </c>
      <c r="AA1414" t="s">
        <v>9513</v>
      </c>
    </row>
    <row r="1415" spans="1:27" x14ac:dyDescent="0.3">
      <c r="A1415" s="67" t="s">
        <v>7215</v>
      </c>
      <c r="B1415" s="67" t="s">
        <v>5258</v>
      </c>
      <c r="C1415" s="67" t="s">
        <v>9483</v>
      </c>
      <c r="D1415" s="67" t="s">
        <v>2091</v>
      </c>
      <c r="E1415" s="67" t="s">
        <v>9484</v>
      </c>
      <c r="F1415" s="67" t="s">
        <v>9485</v>
      </c>
      <c r="G1415" s="67" t="s">
        <v>9486</v>
      </c>
      <c r="H1415" s="67" t="s">
        <v>9487</v>
      </c>
      <c r="I1415" s="67" t="s">
        <v>9487</v>
      </c>
      <c r="J1415" s="67" t="s">
        <v>9487</v>
      </c>
      <c r="K1415" s="67" t="s">
        <v>9419</v>
      </c>
      <c r="L1415" s="67" t="s">
        <v>9485</v>
      </c>
      <c r="M1415" s="67" t="s">
        <v>697</v>
      </c>
      <c r="N1415">
        <v>4</v>
      </c>
      <c r="O1415" s="67" t="s">
        <v>9400</v>
      </c>
      <c r="P1415" s="67" t="s">
        <v>9415</v>
      </c>
      <c r="Q1415" s="67" t="s">
        <v>2092</v>
      </c>
      <c r="R1415" s="67" t="s">
        <v>9424</v>
      </c>
      <c r="S1415">
        <v>7000000</v>
      </c>
      <c r="T1415" s="67" t="s">
        <v>9481</v>
      </c>
      <c r="U1415"/>
      <c r="V1415" s="58"/>
      <c r="W1415" s="67"/>
      <c r="X1415" s="67"/>
      <c r="Z1415" t="s">
        <v>30</v>
      </c>
      <c r="AA1415" t="s">
        <v>9513</v>
      </c>
    </row>
    <row r="1416" spans="1:27" x14ac:dyDescent="0.3">
      <c r="A1416" s="67" t="s">
        <v>7215</v>
      </c>
      <c r="B1416" s="67" t="s">
        <v>5258</v>
      </c>
      <c r="C1416" s="67" t="s">
        <v>9483</v>
      </c>
      <c r="D1416" s="67" t="s">
        <v>955</v>
      </c>
      <c r="E1416" s="67" t="s">
        <v>9484</v>
      </c>
      <c r="F1416" s="67" t="s">
        <v>9485</v>
      </c>
      <c r="G1416" s="67" t="s">
        <v>9486</v>
      </c>
      <c r="H1416" s="67" t="s">
        <v>9487</v>
      </c>
      <c r="I1416" s="67" t="s">
        <v>9487</v>
      </c>
      <c r="J1416" s="67" t="s">
        <v>9487</v>
      </c>
      <c r="K1416" s="67" t="s">
        <v>9419</v>
      </c>
      <c r="L1416" s="67" t="s">
        <v>9485</v>
      </c>
      <c r="M1416" s="67" t="s">
        <v>697</v>
      </c>
      <c r="N1416">
        <v>4</v>
      </c>
      <c r="O1416" s="67" t="s">
        <v>9400</v>
      </c>
      <c r="P1416" s="67" t="s">
        <v>9415</v>
      </c>
      <c r="Q1416" s="67" t="s">
        <v>956</v>
      </c>
      <c r="R1416" s="67" t="s">
        <v>9422</v>
      </c>
      <c r="S1416">
        <v>29600000</v>
      </c>
      <c r="T1416" s="67" t="s">
        <v>9481</v>
      </c>
      <c r="U1416"/>
      <c r="V1416" s="58"/>
      <c r="W1416" s="67"/>
      <c r="X1416" s="67"/>
      <c r="Z1416" t="s">
        <v>30</v>
      </c>
      <c r="AA1416" t="s">
        <v>9513</v>
      </c>
    </row>
    <row r="1417" spans="1:27" x14ac:dyDescent="0.3">
      <c r="A1417" s="67" t="s">
        <v>7215</v>
      </c>
      <c r="B1417" s="67" t="s">
        <v>5258</v>
      </c>
      <c r="C1417" s="67" t="s">
        <v>9483</v>
      </c>
      <c r="D1417" s="67" t="s">
        <v>4179</v>
      </c>
      <c r="E1417" s="67" t="s">
        <v>9484</v>
      </c>
      <c r="F1417" s="67" t="s">
        <v>9485</v>
      </c>
      <c r="G1417" s="67" t="s">
        <v>9486</v>
      </c>
      <c r="H1417" s="67" t="s">
        <v>9487</v>
      </c>
      <c r="I1417" s="67" t="s">
        <v>9487</v>
      </c>
      <c r="J1417" s="67" t="s">
        <v>9487</v>
      </c>
      <c r="K1417" s="67" t="s">
        <v>9419</v>
      </c>
      <c r="L1417" s="67" t="s">
        <v>9485</v>
      </c>
      <c r="M1417" s="67" t="s">
        <v>697</v>
      </c>
      <c r="N1417">
        <v>4</v>
      </c>
      <c r="O1417" s="67" t="s">
        <v>9400</v>
      </c>
      <c r="P1417" s="67" t="s">
        <v>9415</v>
      </c>
      <c r="Q1417" s="67" t="s">
        <v>4180</v>
      </c>
      <c r="R1417" s="67" t="s">
        <v>9427</v>
      </c>
      <c r="S1417">
        <v>143950000</v>
      </c>
      <c r="T1417" s="67" t="s">
        <v>9481</v>
      </c>
      <c r="U1417"/>
      <c r="V1417" s="58"/>
      <c r="W1417" s="67"/>
      <c r="X1417" s="67"/>
      <c r="Z1417" t="s">
        <v>30</v>
      </c>
      <c r="AA1417" t="s">
        <v>9513</v>
      </c>
    </row>
    <row r="1418" spans="1:27" x14ac:dyDescent="0.3">
      <c r="A1418" s="67" t="s">
        <v>7215</v>
      </c>
      <c r="B1418" s="67" t="s">
        <v>5258</v>
      </c>
      <c r="C1418" s="67" t="s">
        <v>9483</v>
      </c>
      <c r="D1418" s="67" t="s">
        <v>951</v>
      </c>
      <c r="E1418" s="67" t="s">
        <v>9484</v>
      </c>
      <c r="F1418" s="67" t="s">
        <v>9485</v>
      </c>
      <c r="G1418" s="67" t="s">
        <v>9486</v>
      </c>
      <c r="H1418" s="67" t="s">
        <v>9487</v>
      </c>
      <c r="I1418" s="67" t="s">
        <v>9487</v>
      </c>
      <c r="J1418" s="67" t="s">
        <v>9487</v>
      </c>
      <c r="K1418" s="67" t="s">
        <v>9419</v>
      </c>
      <c r="L1418" s="67" t="s">
        <v>9485</v>
      </c>
      <c r="M1418" s="67" t="s">
        <v>697</v>
      </c>
      <c r="N1418">
        <v>4</v>
      </c>
      <c r="O1418" s="67" t="s">
        <v>9400</v>
      </c>
      <c r="P1418" s="67" t="s">
        <v>9415</v>
      </c>
      <c r="Q1418" s="67" t="s">
        <v>952</v>
      </c>
      <c r="R1418" s="67" t="s">
        <v>9421</v>
      </c>
      <c r="S1418">
        <v>18000000</v>
      </c>
      <c r="T1418" s="67" t="s">
        <v>9481</v>
      </c>
      <c r="U1418"/>
      <c r="V1418" s="58"/>
      <c r="W1418" s="67"/>
      <c r="X1418" s="67"/>
      <c r="Z1418" t="s">
        <v>30</v>
      </c>
      <c r="AA1418" t="s">
        <v>9513</v>
      </c>
    </row>
    <row r="1419" spans="1:27" x14ac:dyDescent="0.3">
      <c r="A1419" s="67" t="s">
        <v>5548</v>
      </c>
      <c r="B1419" s="67" t="s">
        <v>5258</v>
      </c>
      <c r="C1419" s="67" t="s">
        <v>9483</v>
      </c>
      <c r="D1419" s="67" t="s">
        <v>951</v>
      </c>
      <c r="E1419" s="67" t="s">
        <v>9484</v>
      </c>
      <c r="F1419" s="67" t="s">
        <v>9485</v>
      </c>
      <c r="G1419" s="67" t="s">
        <v>9486</v>
      </c>
      <c r="H1419" s="67" t="s">
        <v>9487</v>
      </c>
      <c r="I1419" s="67" t="s">
        <v>9487</v>
      </c>
      <c r="J1419" s="67" t="s">
        <v>9487</v>
      </c>
      <c r="K1419" s="67" t="s">
        <v>9419</v>
      </c>
      <c r="L1419" s="67" t="s">
        <v>9485</v>
      </c>
      <c r="M1419" s="67" t="s">
        <v>697</v>
      </c>
      <c r="N1419">
        <v>5</v>
      </c>
      <c r="O1419" s="67" t="s">
        <v>9401</v>
      </c>
      <c r="P1419" s="67" t="s">
        <v>9415</v>
      </c>
      <c r="Q1419" s="67" t="s">
        <v>952</v>
      </c>
      <c r="R1419" s="67" t="s">
        <v>9421</v>
      </c>
      <c r="S1419">
        <v>30000000</v>
      </c>
      <c r="T1419" s="67" t="s">
        <v>9481</v>
      </c>
      <c r="U1419"/>
      <c r="V1419" s="58"/>
      <c r="W1419" s="67"/>
      <c r="X1419" s="67"/>
      <c r="Z1419" t="s">
        <v>30</v>
      </c>
      <c r="AA1419" t="s">
        <v>9513</v>
      </c>
    </row>
    <row r="1420" spans="1:27" x14ac:dyDescent="0.3">
      <c r="A1420" s="67" t="s">
        <v>5548</v>
      </c>
      <c r="B1420" s="67" t="s">
        <v>5258</v>
      </c>
      <c r="C1420" s="67" t="s">
        <v>9483</v>
      </c>
      <c r="D1420" s="67" t="s">
        <v>955</v>
      </c>
      <c r="E1420" s="67" t="s">
        <v>9484</v>
      </c>
      <c r="F1420" s="67" t="s">
        <v>9485</v>
      </c>
      <c r="G1420" s="67" t="s">
        <v>9486</v>
      </c>
      <c r="H1420" s="67" t="s">
        <v>9487</v>
      </c>
      <c r="I1420" s="67" t="s">
        <v>9487</v>
      </c>
      <c r="J1420" s="67" t="s">
        <v>9487</v>
      </c>
      <c r="K1420" s="67" t="s">
        <v>9419</v>
      </c>
      <c r="L1420" s="67" t="s">
        <v>9485</v>
      </c>
      <c r="M1420" s="67" t="s">
        <v>697</v>
      </c>
      <c r="N1420">
        <v>5</v>
      </c>
      <c r="O1420" s="67" t="s">
        <v>9401</v>
      </c>
      <c r="P1420" s="67" t="s">
        <v>9415</v>
      </c>
      <c r="Q1420" s="67" t="s">
        <v>956</v>
      </c>
      <c r="R1420" s="67" t="s">
        <v>9422</v>
      </c>
      <c r="S1420">
        <v>40000000</v>
      </c>
      <c r="T1420" s="67" t="s">
        <v>9481</v>
      </c>
      <c r="U1420"/>
      <c r="V1420" s="58"/>
      <c r="W1420" s="67"/>
      <c r="X1420" s="67"/>
      <c r="Z1420" t="s">
        <v>30</v>
      </c>
      <c r="AA1420" t="s">
        <v>9513</v>
      </c>
    </row>
    <row r="1421" spans="1:27" x14ac:dyDescent="0.3">
      <c r="A1421" s="67" t="s">
        <v>5548</v>
      </c>
      <c r="B1421" s="67" t="s">
        <v>5258</v>
      </c>
      <c r="C1421" s="67" t="s">
        <v>9483</v>
      </c>
      <c r="D1421" s="67" t="s">
        <v>4179</v>
      </c>
      <c r="E1421" s="67" t="s">
        <v>9484</v>
      </c>
      <c r="F1421" s="67" t="s">
        <v>9485</v>
      </c>
      <c r="G1421" s="67" t="s">
        <v>9486</v>
      </c>
      <c r="H1421" s="67" t="s">
        <v>9487</v>
      </c>
      <c r="I1421" s="67" t="s">
        <v>9487</v>
      </c>
      <c r="J1421" s="67" t="s">
        <v>9487</v>
      </c>
      <c r="K1421" s="67" t="s">
        <v>9419</v>
      </c>
      <c r="L1421" s="67" t="s">
        <v>9485</v>
      </c>
      <c r="M1421" s="67" t="s">
        <v>697</v>
      </c>
      <c r="N1421">
        <v>5</v>
      </c>
      <c r="O1421" s="67" t="s">
        <v>9401</v>
      </c>
      <c r="P1421" s="67" t="s">
        <v>9415</v>
      </c>
      <c r="Q1421" s="67" t="s">
        <v>4180</v>
      </c>
      <c r="R1421" s="67" t="s">
        <v>9427</v>
      </c>
      <c r="S1421">
        <v>150000000</v>
      </c>
      <c r="T1421" s="67" t="s">
        <v>9481</v>
      </c>
      <c r="U1421"/>
      <c r="V1421" s="58"/>
      <c r="W1421" s="67"/>
      <c r="X1421" s="67"/>
      <c r="Z1421" t="s">
        <v>30</v>
      </c>
      <c r="AA1421" t="s">
        <v>9513</v>
      </c>
    </row>
    <row r="1422" spans="1:27" x14ac:dyDescent="0.3">
      <c r="A1422" s="67" t="s">
        <v>5994</v>
      </c>
      <c r="B1422" s="67" t="s">
        <v>5258</v>
      </c>
      <c r="C1422" s="67" t="s">
        <v>9483</v>
      </c>
      <c r="D1422" s="67" t="s">
        <v>4179</v>
      </c>
      <c r="E1422" s="67" t="s">
        <v>9484</v>
      </c>
      <c r="F1422" s="67" t="s">
        <v>9485</v>
      </c>
      <c r="G1422" s="67" t="s">
        <v>9486</v>
      </c>
      <c r="H1422" s="67" t="s">
        <v>9487</v>
      </c>
      <c r="I1422" s="67" t="s">
        <v>9487</v>
      </c>
      <c r="J1422" s="67" t="s">
        <v>9487</v>
      </c>
      <c r="K1422" s="67" t="s">
        <v>9419</v>
      </c>
      <c r="L1422" s="67" t="s">
        <v>9485</v>
      </c>
      <c r="M1422" s="67" t="s">
        <v>697</v>
      </c>
      <c r="N1422">
        <v>6</v>
      </c>
      <c r="O1422" s="67" t="s">
        <v>9403</v>
      </c>
      <c r="P1422" s="67" t="s">
        <v>9415</v>
      </c>
      <c r="Q1422" s="67" t="s">
        <v>4180</v>
      </c>
      <c r="R1422" s="67" t="s">
        <v>9427</v>
      </c>
      <c r="S1422">
        <v>375600000</v>
      </c>
      <c r="T1422" s="67" t="s">
        <v>9481</v>
      </c>
      <c r="U1422"/>
      <c r="V1422" s="58"/>
      <c r="W1422" s="67"/>
      <c r="X1422" s="67"/>
      <c r="Z1422" t="s">
        <v>30</v>
      </c>
      <c r="AA1422" t="s">
        <v>9513</v>
      </c>
    </row>
    <row r="1423" spans="1:27" x14ac:dyDescent="0.3">
      <c r="A1423" s="67" t="s">
        <v>6030</v>
      </c>
      <c r="B1423" s="67" t="s">
        <v>5258</v>
      </c>
      <c r="C1423" s="67" t="s">
        <v>9483</v>
      </c>
      <c r="D1423" s="67" t="s">
        <v>951</v>
      </c>
      <c r="E1423" s="67" t="s">
        <v>9484</v>
      </c>
      <c r="F1423" s="67" t="s">
        <v>9485</v>
      </c>
      <c r="G1423" s="67" t="s">
        <v>9486</v>
      </c>
      <c r="H1423" s="67" t="s">
        <v>9487</v>
      </c>
      <c r="I1423" s="67" t="s">
        <v>9487</v>
      </c>
      <c r="J1423" s="67" t="s">
        <v>9487</v>
      </c>
      <c r="K1423" s="67" t="s">
        <v>9419</v>
      </c>
      <c r="L1423" s="67" t="s">
        <v>9485</v>
      </c>
      <c r="M1423" s="67" t="s">
        <v>697</v>
      </c>
      <c r="N1423">
        <v>7</v>
      </c>
      <c r="O1423" s="67" t="s">
        <v>9402</v>
      </c>
      <c r="P1423" s="67" t="s">
        <v>9415</v>
      </c>
      <c r="Q1423" s="67" t="s">
        <v>952</v>
      </c>
      <c r="R1423" s="67" t="s">
        <v>9421</v>
      </c>
      <c r="S1423">
        <v>40500000</v>
      </c>
      <c r="T1423" s="67" t="s">
        <v>9481</v>
      </c>
      <c r="U1423"/>
      <c r="V1423" s="58"/>
      <c r="W1423" s="67"/>
      <c r="X1423" s="67"/>
      <c r="Z1423" t="s">
        <v>30</v>
      </c>
      <c r="AA1423" t="s">
        <v>9513</v>
      </c>
    </row>
    <row r="1424" spans="1:27" x14ac:dyDescent="0.3">
      <c r="A1424" s="67" t="s">
        <v>6030</v>
      </c>
      <c r="B1424" s="67" t="s">
        <v>5258</v>
      </c>
      <c r="C1424" s="67" t="s">
        <v>9483</v>
      </c>
      <c r="D1424" s="67" t="s">
        <v>2091</v>
      </c>
      <c r="E1424" s="67" t="s">
        <v>9484</v>
      </c>
      <c r="F1424" s="67" t="s">
        <v>9485</v>
      </c>
      <c r="G1424" s="67" t="s">
        <v>9486</v>
      </c>
      <c r="H1424" s="67" t="s">
        <v>9487</v>
      </c>
      <c r="I1424" s="67" t="s">
        <v>9487</v>
      </c>
      <c r="J1424" s="67" t="s">
        <v>9487</v>
      </c>
      <c r="K1424" s="67" t="s">
        <v>9419</v>
      </c>
      <c r="L1424" s="67" t="s">
        <v>9485</v>
      </c>
      <c r="M1424" s="67" t="s">
        <v>697</v>
      </c>
      <c r="N1424">
        <v>7</v>
      </c>
      <c r="O1424" s="67" t="s">
        <v>9402</v>
      </c>
      <c r="P1424" s="67" t="s">
        <v>9415</v>
      </c>
      <c r="Q1424" s="67" t="s">
        <v>2092</v>
      </c>
      <c r="R1424" s="67" t="s">
        <v>9424</v>
      </c>
      <c r="S1424">
        <v>6300000</v>
      </c>
      <c r="T1424" s="67" t="s">
        <v>9481</v>
      </c>
      <c r="U1424"/>
      <c r="V1424" s="58"/>
      <c r="W1424" s="67"/>
      <c r="X1424" s="67"/>
      <c r="Z1424" t="s">
        <v>30</v>
      </c>
      <c r="AA1424" t="s">
        <v>9513</v>
      </c>
    </row>
    <row r="1425" spans="1:27" x14ac:dyDescent="0.3">
      <c r="A1425" s="67" t="s">
        <v>6030</v>
      </c>
      <c r="B1425" s="67" t="s">
        <v>5258</v>
      </c>
      <c r="C1425" s="67" t="s">
        <v>9483</v>
      </c>
      <c r="D1425" s="67" t="s">
        <v>4179</v>
      </c>
      <c r="E1425" s="67" t="s">
        <v>9484</v>
      </c>
      <c r="F1425" s="67" t="s">
        <v>9485</v>
      </c>
      <c r="G1425" s="67" t="s">
        <v>9486</v>
      </c>
      <c r="H1425" s="67" t="s">
        <v>9487</v>
      </c>
      <c r="I1425" s="67" t="s">
        <v>9487</v>
      </c>
      <c r="J1425" s="67" t="s">
        <v>9487</v>
      </c>
      <c r="K1425" s="67" t="s">
        <v>9419</v>
      </c>
      <c r="L1425" s="67" t="s">
        <v>9485</v>
      </c>
      <c r="M1425" s="67" t="s">
        <v>697</v>
      </c>
      <c r="N1425">
        <v>7</v>
      </c>
      <c r="O1425" s="67" t="s">
        <v>9402</v>
      </c>
      <c r="P1425" s="67" t="s">
        <v>9415</v>
      </c>
      <c r="Q1425" s="67" t="s">
        <v>4180</v>
      </c>
      <c r="R1425" s="67" t="s">
        <v>9427</v>
      </c>
      <c r="S1425">
        <v>13000000</v>
      </c>
      <c r="T1425" s="67" t="s">
        <v>9481</v>
      </c>
      <c r="U1425"/>
      <c r="V1425" s="58"/>
      <c r="W1425" s="67"/>
      <c r="X1425" s="67"/>
      <c r="Z1425" t="s">
        <v>30</v>
      </c>
      <c r="AA1425" t="s">
        <v>9513</v>
      </c>
    </row>
    <row r="1426" spans="1:27" x14ac:dyDescent="0.3">
      <c r="A1426" s="67" t="s">
        <v>6030</v>
      </c>
      <c r="B1426" s="67" t="s">
        <v>5258</v>
      </c>
      <c r="C1426" s="67" t="s">
        <v>9483</v>
      </c>
      <c r="D1426" s="67" t="s">
        <v>955</v>
      </c>
      <c r="E1426" s="67" t="s">
        <v>9484</v>
      </c>
      <c r="F1426" s="67" t="s">
        <v>9485</v>
      </c>
      <c r="G1426" s="67" t="s">
        <v>9486</v>
      </c>
      <c r="H1426" s="67" t="s">
        <v>9487</v>
      </c>
      <c r="I1426" s="67" t="s">
        <v>9487</v>
      </c>
      <c r="J1426" s="67" t="s">
        <v>9487</v>
      </c>
      <c r="K1426" s="67" t="s">
        <v>9419</v>
      </c>
      <c r="L1426" s="67" t="s">
        <v>9485</v>
      </c>
      <c r="M1426" s="67" t="s">
        <v>697</v>
      </c>
      <c r="N1426">
        <v>7</v>
      </c>
      <c r="O1426" s="67" t="s">
        <v>9402</v>
      </c>
      <c r="P1426" s="67" t="s">
        <v>9415</v>
      </c>
      <c r="Q1426" s="67" t="s">
        <v>956</v>
      </c>
      <c r="R1426" s="67" t="s">
        <v>9422</v>
      </c>
      <c r="S1426">
        <v>45500000</v>
      </c>
      <c r="T1426" s="67" t="s">
        <v>9481</v>
      </c>
      <c r="U1426"/>
      <c r="V1426" s="58"/>
      <c r="W1426" s="67"/>
      <c r="X1426" s="67"/>
      <c r="Z1426" t="s">
        <v>30</v>
      </c>
      <c r="AA1426" t="s">
        <v>9513</v>
      </c>
    </row>
    <row r="1427" spans="1:27" x14ac:dyDescent="0.3">
      <c r="A1427" s="67" t="s">
        <v>5489</v>
      </c>
      <c r="B1427" s="67" t="s">
        <v>5258</v>
      </c>
      <c r="C1427" s="67" t="s">
        <v>9483</v>
      </c>
      <c r="D1427" s="67" t="s">
        <v>951</v>
      </c>
      <c r="E1427" s="67" t="s">
        <v>9484</v>
      </c>
      <c r="F1427" s="67" t="s">
        <v>9485</v>
      </c>
      <c r="G1427" s="67" t="s">
        <v>9486</v>
      </c>
      <c r="H1427" s="67" t="s">
        <v>9487</v>
      </c>
      <c r="I1427" s="67" t="s">
        <v>9487</v>
      </c>
      <c r="J1427" s="67" t="s">
        <v>9487</v>
      </c>
      <c r="K1427" s="67" t="s">
        <v>9419</v>
      </c>
      <c r="L1427" s="67" t="s">
        <v>9485</v>
      </c>
      <c r="M1427" s="67" t="s">
        <v>697</v>
      </c>
      <c r="N1427">
        <v>8</v>
      </c>
      <c r="O1427" s="67" t="s">
        <v>9405</v>
      </c>
      <c r="P1427" s="67" t="s">
        <v>9415</v>
      </c>
      <c r="Q1427" s="67" t="s">
        <v>952</v>
      </c>
      <c r="R1427" s="67" t="s">
        <v>9421</v>
      </c>
      <c r="S1427">
        <v>18000000</v>
      </c>
      <c r="T1427" s="67" t="s">
        <v>9481</v>
      </c>
      <c r="U1427"/>
      <c r="V1427" s="58"/>
      <c r="W1427" s="67"/>
      <c r="X1427" s="67"/>
      <c r="Z1427" t="s">
        <v>30</v>
      </c>
      <c r="AA1427" t="s">
        <v>9513</v>
      </c>
    </row>
    <row r="1428" spans="1:27" x14ac:dyDescent="0.3">
      <c r="A1428" s="67" t="s">
        <v>5489</v>
      </c>
      <c r="B1428" s="67" t="s">
        <v>5258</v>
      </c>
      <c r="C1428" s="67" t="s">
        <v>9483</v>
      </c>
      <c r="D1428" s="67" t="s">
        <v>955</v>
      </c>
      <c r="E1428" s="67" t="s">
        <v>9484</v>
      </c>
      <c r="F1428" s="67" t="s">
        <v>9485</v>
      </c>
      <c r="G1428" s="67" t="s">
        <v>9486</v>
      </c>
      <c r="H1428" s="67" t="s">
        <v>9487</v>
      </c>
      <c r="I1428" s="67" t="s">
        <v>9487</v>
      </c>
      <c r="J1428" s="67" t="s">
        <v>9487</v>
      </c>
      <c r="K1428" s="67" t="s">
        <v>9419</v>
      </c>
      <c r="L1428" s="67" t="s">
        <v>9485</v>
      </c>
      <c r="M1428" s="67" t="s">
        <v>697</v>
      </c>
      <c r="N1428">
        <v>8</v>
      </c>
      <c r="O1428" s="67" t="s">
        <v>9405</v>
      </c>
      <c r="P1428" s="67" t="s">
        <v>9415</v>
      </c>
      <c r="Q1428" s="67" t="s">
        <v>956</v>
      </c>
      <c r="R1428" s="67" t="s">
        <v>9422</v>
      </c>
      <c r="S1428">
        <v>25200000</v>
      </c>
      <c r="T1428" s="67" t="s">
        <v>9481</v>
      </c>
      <c r="U1428"/>
      <c r="V1428" s="58"/>
      <c r="W1428" s="67"/>
      <c r="X1428" s="67"/>
      <c r="Z1428" t="s">
        <v>30</v>
      </c>
      <c r="AA1428" t="s">
        <v>9513</v>
      </c>
    </row>
    <row r="1429" spans="1:27" x14ac:dyDescent="0.3">
      <c r="A1429" s="67" t="s">
        <v>5489</v>
      </c>
      <c r="B1429" s="67" t="s">
        <v>5258</v>
      </c>
      <c r="C1429" s="67" t="s">
        <v>9483</v>
      </c>
      <c r="D1429" s="67" t="s">
        <v>4179</v>
      </c>
      <c r="E1429" s="67" t="s">
        <v>9484</v>
      </c>
      <c r="F1429" s="67" t="s">
        <v>9485</v>
      </c>
      <c r="G1429" s="67" t="s">
        <v>9486</v>
      </c>
      <c r="H1429" s="67" t="s">
        <v>9487</v>
      </c>
      <c r="I1429" s="67" t="s">
        <v>9487</v>
      </c>
      <c r="J1429" s="67" t="s">
        <v>9487</v>
      </c>
      <c r="K1429" s="67" t="s">
        <v>9419</v>
      </c>
      <c r="L1429" s="67" t="s">
        <v>9485</v>
      </c>
      <c r="M1429" s="67" t="s">
        <v>697</v>
      </c>
      <c r="N1429">
        <v>8</v>
      </c>
      <c r="O1429" s="67" t="s">
        <v>9405</v>
      </c>
      <c r="P1429" s="67" t="s">
        <v>9415</v>
      </c>
      <c r="Q1429" s="67" t="s">
        <v>4180</v>
      </c>
      <c r="R1429" s="67" t="s">
        <v>9427</v>
      </c>
      <c r="S1429">
        <v>330000000</v>
      </c>
      <c r="T1429" s="67" t="s">
        <v>9481</v>
      </c>
      <c r="U1429"/>
      <c r="V1429" s="58"/>
      <c r="W1429" s="67"/>
      <c r="X1429" s="67"/>
      <c r="Z1429" t="s">
        <v>30</v>
      </c>
      <c r="AA1429" t="s">
        <v>9513</v>
      </c>
    </row>
    <row r="1430" spans="1:27" x14ac:dyDescent="0.3">
      <c r="A1430" s="67" t="s">
        <v>8729</v>
      </c>
      <c r="B1430" s="67" t="s">
        <v>5258</v>
      </c>
      <c r="C1430" s="67" t="s">
        <v>9483</v>
      </c>
      <c r="D1430" s="67" t="s">
        <v>4185</v>
      </c>
      <c r="E1430" s="67" t="s">
        <v>9484</v>
      </c>
      <c r="F1430" s="67" t="s">
        <v>9485</v>
      </c>
      <c r="G1430" s="67" t="s">
        <v>9486</v>
      </c>
      <c r="H1430" s="67" t="s">
        <v>9487</v>
      </c>
      <c r="I1430" s="67" t="s">
        <v>9487</v>
      </c>
      <c r="J1430" s="67" t="s">
        <v>9487</v>
      </c>
      <c r="K1430" s="67" t="s">
        <v>9419</v>
      </c>
      <c r="L1430" s="67" t="s">
        <v>9485</v>
      </c>
      <c r="M1430" s="67" t="s">
        <v>697</v>
      </c>
      <c r="N1430">
        <v>9</v>
      </c>
      <c r="O1430" s="67" t="s">
        <v>9406</v>
      </c>
      <c r="P1430" s="67" t="s">
        <v>9415</v>
      </c>
      <c r="Q1430" s="67" t="s">
        <v>4186</v>
      </c>
      <c r="R1430" s="67" t="s">
        <v>9428</v>
      </c>
      <c r="S1430">
        <v>60100000</v>
      </c>
      <c r="T1430" s="67" t="s">
        <v>9481</v>
      </c>
      <c r="U1430"/>
      <c r="V1430" s="58"/>
      <c r="W1430" s="67"/>
      <c r="X1430" s="67"/>
      <c r="Z1430" t="s">
        <v>30</v>
      </c>
      <c r="AA1430" t="s">
        <v>9513</v>
      </c>
    </row>
    <row r="1431" spans="1:27" x14ac:dyDescent="0.3">
      <c r="A1431" s="67" t="s">
        <v>8729</v>
      </c>
      <c r="B1431" s="67" t="s">
        <v>5258</v>
      </c>
      <c r="C1431" s="67" t="s">
        <v>9483</v>
      </c>
      <c r="D1431" s="67" t="s">
        <v>951</v>
      </c>
      <c r="E1431" s="67" t="s">
        <v>9484</v>
      </c>
      <c r="F1431" s="67" t="s">
        <v>9485</v>
      </c>
      <c r="G1431" s="67" t="s">
        <v>9486</v>
      </c>
      <c r="H1431" s="67" t="s">
        <v>9487</v>
      </c>
      <c r="I1431" s="67" t="s">
        <v>9487</v>
      </c>
      <c r="J1431" s="67" t="s">
        <v>9487</v>
      </c>
      <c r="K1431" s="67" t="s">
        <v>9419</v>
      </c>
      <c r="L1431" s="67" t="s">
        <v>9485</v>
      </c>
      <c r="M1431" s="67" t="s">
        <v>697</v>
      </c>
      <c r="N1431">
        <v>9</v>
      </c>
      <c r="O1431" s="67" t="s">
        <v>9406</v>
      </c>
      <c r="P1431" s="67" t="s">
        <v>9415</v>
      </c>
      <c r="Q1431" s="67" t="s">
        <v>952</v>
      </c>
      <c r="R1431" s="67" t="s">
        <v>9421</v>
      </c>
      <c r="S1431">
        <v>18000000</v>
      </c>
      <c r="T1431" s="67" t="s">
        <v>9481</v>
      </c>
      <c r="U1431"/>
      <c r="V1431" s="58"/>
      <c r="W1431" s="67"/>
      <c r="X1431" s="67"/>
      <c r="Z1431" t="s">
        <v>30</v>
      </c>
      <c r="AA1431" t="s">
        <v>9513</v>
      </c>
    </row>
    <row r="1432" spans="1:27" x14ac:dyDescent="0.3">
      <c r="A1432" s="67" t="s">
        <v>8729</v>
      </c>
      <c r="B1432" s="67" t="s">
        <v>5258</v>
      </c>
      <c r="C1432" s="67" t="s">
        <v>9483</v>
      </c>
      <c r="D1432" s="67" t="s">
        <v>955</v>
      </c>
      <c r="E1432" s="67" t="s">
        <v>9484</v>
      </c>
      <c r="F1432" s="67" t="s">
        <v>9485</v>
      </c>
      <c r="G1432" s="67" t="s">
        <v>9486</v>
      </c>
      <c r="H1432" s="67" t="s">
        <v>9487</v>
      </c>
      <c r="I1432" s="67" t="s">
        <v>9487</v>
      </c>
      <c r="J1432" s="67" t="s">
        <v>9487</v>
      </c>
      <c r="K1432" s="67" t="s">
        <v>9419</v>
      </c>
      <c r="L1432" s="67" t="s">
        <v>9485</v>
      </c>
      <c r="M1432" s="67" t="s">
        <v>697</v>
      </c>
      <c r="N1432">
        <v>9</v>
      </c>
      <c r="O1432" s="67" t="s">
        <v>9406</v>
      </c>
      <c r="P1432" s="67" t="s">
        <v>9415</v>
      </c>
      <c r="Q1432" s="67" t="s">
        <v>956</v>
      </c>
      <c r="R1432" s="67" t="s">
        <v>9422</v>
      </c>
      <c r="S1432">
        <v>50800000</v>
      </c>
      <c r="T1432" s="67" t="s">
        <v>9481</v>
      </c>
      <c r="U1432"/>
      <c r="V1432" s="58"/>
      <c r="W1432" s="67"/>
      <c r="X1432" s="67"/>
      <c r="Z1432" t="s">
        <v>30</v>
      </c>
      <c r="AA1432" t="s">
        <v>9513</v>
      </c>
    </row>
    <row r="1433" spans="1:27" x14ac:dyDescent="0.3">
      <c r="A1433" s="67" t="s">
        <v>8729</v>
      </c>
      <c r="B1433" s="67" t="s">
        <v>5258</v>
      </c>
      <c r="C1433" s="67" t="s">
        <v>9483</v>
      </c>
      <c r="D1433" s="67" t="s">
        <v>4179</v>
      </c>
      <c r="E1433" s="67" t="s">
        <v>9484</v>
      </c>
      <c r="F1433" s="67" t="s">
        <v>9485</v>
      </c>
      <c r="G1433" s="67" t="s">
        <v>9486</v>
      </c>
      <c r="H1433" s="67" t="s">
        <v>9487</v>
      </c>
      <c r="I1433" s="67" t="s">
        <v>9487</v>
      </c>
      <c r="J1433" s="67" t="s">
        <v>9487</v>
      </c>
      <c r="K1433" s="67" t="s">
        <v>9419</v>
      </c>
      <c r="L1433" s="67" t="s">
        <v>9485</v>
      </c>
      <c r="M1433" s="67" t="s">
        <v>697</v>
      </c>
      <c r="N1433">
        <v>9</v>
      </c>
      <c r="O1433" s="67" t="s">
        <v>9406</v>
      </c>
      <c r="P1433" s="67" t="s">
        <v>9415</v>
      </c>
      <c r="Q1433" s="67" t="s">
        <v>4180</v>
      </c>
      <c r="R1433" s="67" t="s">
        <v>9427</v>
      </c>
      <c r="S1433">
        <v>276980000</v>
      </c>
      <c r="T1433" s="67" t="s">
        <v>9481</v>
      </c>
      <c r="U1433"/>
      <c r="V1433" s="58"/>
      <c r="W1433" s="67"/>
      <c r="X1433" s="67"/>
      <c r="Z1433" t="s">
        <v>30</v>
      </c>
      <c r="AA1433" t="s">
        <v>9513</v>
      </c>
    </row>
    <row r="1434" spans="1:27" x14ac:dyDescent="0.3">
      <c r="A1434" s="67" t="s">
        <v>5491</v>
      </c>
      <c r="B1434" s="67" t="s">
        <v>5258</v>
      </c>
      <c r="C1434" s="67" t="s">
        <v>9483</v>
      </c>
      <c r="D1434" s="67" t="s">
        <v>951</v>
      </c>
      <c r="E1434" s="67" t="s">
        <v>9484</v>
      </c>
      <c r="F1434" s="67" t="s">
        <v>9485</v>
      </c>
      <c r="G1434" s="67" t="s">
        <v>9486</v>
      </c>
      <c r="H1434" s="67" t="s">
        <v>9487</v>
      </c>
      <c r="I1434" s="67" t="s">
        <v>9487</v>
      </c>
      <c r="J1434" s="67" t="s">
        <v>9487</v>
      </c>
      <c r="K1434" s="67" t="s">
        <v>9419</v>
      </c>
      <c r="L1434" s="67" t="s">
        <v>9485</v>
      </c>
      <c r="M1434" s="67" t="s">
        <v>697</v>
      </c>
      <c r="N1434">
        <v>10</v>
      </c>
      <c r="O1434" s="67" t="s">
        <v>9404</v>
      </c>
      <c r="P1434" s="67" t="s">
        <v>9415</v>
      </c>
      <c r="Q1434" s="67" t="s">
        <v>952</v>
      </c>
      <c r="R1434" s="67" t="s">
        <v>9421</v>
      </c>
      <c r="S1434">
        <v>32480000</v>
      </c>
      <c r="T1434" s="67" t="s">
        <v>9481</v>
      </c>
      <c r="U1434"/>
      <c r="V1434" s="58"/>
      <c r="W1434" s="67"/>
      <c r="X1434" s="67"/>
      <c r="Z1434" t="s">
        <v>30</v>
      </c>
      <c r="AA1434" t="s">
        <v>9513</v>
      </c>
    </row>
    <row r="1435" spans="1:27" x14ac:dyDescent="0.3">
      <c r="A1435" s="67" t="s">
        <v>5491</v>
      </c>
      <c r="B1435" s="67" t="s">
        <v>5258</v>
      </c>
      <c r="C1435" s="67" t="s">
        <v>9483</v>
      </c>
      <c r="D1435" s="67" t="s">
        <v>4185</v>
      </c>
      <c r="E1435" s="67" t="s">
        <v>9484</v>
      </c>
      <c r="F1435" s="67" t="s">
        <v>9485</v>
      </c>
      <c r="G1435" s="67" t="s">
        <v>9486</v>
      </c>
      <c r="H1435" s="67" t="s">
        <v>9487</v>
      </c>
      <c r="I1435" s="67" t="s">
        <v>9487</v>
      </c>
      <c r="J1435" s="67" t="s">
        <v>9487</v>
      </c>
      <c r="K1435" s="67" t="s">
        <v>9419</v>
      </c>
      <c r="L1435" s="67" t="s">
        <v>9485</v>
      </c>
      <c r="M1435" s="67" t="s">
        <v>697</v>
      </c>
      <c r="N1435">
        <v>10</v>
      </c>
      <c r="O1435" s="67" t="s">
        <v>9404</v>
      </c>
      <c r="P1435" s="67" t="s">
        <v>9415</v>
      </c>
      <c r="Q1435" s="67" t="s">
        <v>4186</v>
      </c>
      <c r="R1435" s="67" t="s">
        <v>9428</v>
      </c>
      <c r="S1435">
        <v>12118000</v>
      </c>
      <c r="T1435" s="67" t="s">
        <v>9481</v>
      </c>
      <c r="U1435"/>
      <c r="V1435" s="58"/>
      <c r="W1435" s="67"/>
      <c r="X1435" s="67"/>
      <c r="Z1435" t="s">
        <v>30</v>
      </c>
      <c r="AA1435" t="s">
        <v>9513</v>
      </c>
    </row>
    <row r="1436" spans="1:27" x14ac:dyDescent="0.3">
      <c r="A1436" s="67" t="s">
        <v>5491</v>
      </c>
      <c r="B1436" s="67" t="s">
        <v>5258</v>
      </c>
      <c r="C1436" s="67" t="s">
        <v>9483</v>
      </c>
      <c r="D1436" s="67" t="s">
        <v>955</v>
      </c>
      <c r="E1436" s="67" t="s">
        <v>9484</v>
      </c>
      <c r="F1436" s="67" t="s">
        <v>9485</v>
      </c>
      <c r="G1436" s="67" t="s">
        <v>9486</v>
      </c>
      <c r="H1436" s="67" t="s">
        <v>9487</v>
      </c>
      <c r="I1436" s="67" t="s">
        <v>9487</v>
      </c>
      <c r="J1436" s="67" t="s">
        <v>9487</v>
      </c>
      <c r="K1436" s="67" t="s">
        <v>9419</v>
      </c>
      <c r="L1436" s="67" t="s">
        <v>9485</v>
      </c>
      <c r="M1436" s="67" t="s">
        <v>697</v>
      </c>
      <c r="N1436">
        <v>10</v>
      </c>
      <c r="O1436" s="67" t="s">
        <v>9404</v>
      </c>
      <c r="P1436" s="67" t="s">
        <v>9415</v>
      </c>
      <c r="Q1436" s="67" t="s">
        <v>956</v>
      </c>
      <c r="R1436" s="67" t="s">
        <v>9422</v>
      </c>
      <c r="S1436">
        <v>54300000</v>
      </c>
      <c r="T1436" s="67" t="s">
        <v>9481</v>
      </c>
      <c r="U1436"/>
      <c r="V1436" s="58"/>
      <c r="W1436" s="67"/>
      <c r="X1436" s="67"/>
      <c r="Z1436" t="s">
        <v>30</v>
      </c>
      <c r="AA1436" t="s">
        <v>9513</v>
      </c>
    </row>
    <row r="1437" spans="1:27" x14ac:dyDescent="0.3">
      <c r="A1437" s="67" t="s">
        <v>5541</v>
      </c>
      <c r="B1437" s="67" t="s">
        <v>5258</v>
      </c>
      <c r="C1437" s="67" t="s">
        <v>9483</v>
      </c>
      <c r="D1437" s="67" t="s">
        <v>2091</v>
      </c>
      <c r="E1437" s="67" t="s">
        <v>9484</v>
      </c>
      <c r="F1437" s="67" t="s">
        <v>9485</v>
      </c>
      <c r="G1437" s="67" t="s">
        <v>9486</v>
      </c>
      <c r="H1437" s="67" t="s">
        <v>9487</v>
      </c>
      <c r="I1437" s="67" t="s">
        <v>9487</v>
      </c>
      <c r="J1437" s="67" t="s">
        <v>9487</v>
      </c>
      <c r="K1437" s="67" t="s">
        <v>9419</v>
      </c>
      <c r="L1437" s="67" t="s">
        <v>9485</v>
      </c>
      <c r="M1437" s="67" t="s">
        <v>697</v>
      </c>
      <c r="N1437">
        <v>11</v>
      </c>
      <c r="O1437" s="67" t="s">
        <v>9407</v>
      </c>
      <c r="P1437" s="67" t="s">
        <v>9416</v>
      </c>
      <c r="Q1437" s="67" t="s">
        <v>2092</v>
      </c>
      <c r="R1437" s="67" t="s">
        <v>9424</v>
      </c>
      <c r="S1437">
        <v>2840000</v>
      </c>
      <c r="T1437" s="67" t="s">
        <v>9481</v>
      </c>
      <c r="U1437"/>
      <c r="V1437" s="58"/>
      <c r="W1437" s="67"/>
      <c r="X1437" s="67"/>
      <c r="Z1437" t="s">
        <v>30</v>
      </c>
      <c r="AA1437" t="s">
        <v>9513</v>
      </c>
    </row>
    <row r="1438" spans="1:27" x14ac:dyDescent="0.3">
      <c r="A1438" s="67" t="s">
        <v>5541</v>
      </c>
      <c r="B1438" s="67" t="s">
        <v>5258</v>
      </c>
      <c r="C1438" s="67" t="s">
        <v>9483</v>
      </c>
      <c r="D1438" s="67" t="s">
        <v>951</v>
      </c>
      <c r="E1438" s="67" t="s">
        <v>9484</v>
      </c>
      <c r="F1438" s="67" t="s">
        <v>9485</v>
      </c>
      <c r="G1438" s="67" t="s">
        <v>9486</v>
      </c>
      <c r="H1438" s="67" t="s">
        <v>9487</v>
      </c>
      <c r="I1438" s="67" t="s">
        <v>9487</v>
      </c>
      <c r="J1438" s="67" t="s">
        <v>9487</v>
      </c>
      <c r="K1438" s="67" t="s">
        <v>9419</v>
      </c>
      <c r="L1438" s="67" t="s">
        <v>9485</v>
      </c>
      <c r="M1438" s="67" t="s">
        <v>697</v>
      </c>
      <c r="N1438">
        <v>11</v>
      </c>
      <c r="O1438" s="67" t="s">
        <v>9407</v>
      </c>
      <c r="P1438" s="67" t="s">
        <v>9416</v>
      </c>
      <c r="Q1438" s="67" t="s">
        <v>952</v>
      </c>
      <c r="R1438" s="67" t="s">
        <v>9421</v>
      </c>
      <c r="S1438">
        <v>2750000</v>
      </c>
      <c r="T1438" s="67" t="s">
        <v>9481</v>
      </c>
      <c r="U1438"/>
      <c r="V1438" s="58"/>
      <c r="W1438" s="67"/>
      <c r="X1438" s="67"/>
      <c r="Z1438" t="s">
        <v>30</v>
      </c>
      <c r="AA1438" t="s">
        <v>9513</v>
      </c>
    </row>
    <row r="1439" spans="1:27" x14ac:dyDescent="0.3">
      <c r="A1439" s="67" t="s">
        <v>5541</v>
      </c>
      <c r="B1439" s="67" t="s">
        <v>5258</v>
      </c>
      <c r="C1439" s="67" t="s">
        <v>9483</v>
      </c>
      <c r="D1439" s="67" t="s">
        <v>955</v>
      </c>
      <c r="E1439" s="67" t="s">
        <v>9484</v>
      </c>
      <c r="F1439" s="67" t="s">
        <v>9485</v>
      </c>
      <c r="G1439" s="67" t="s">
        <v>9486</v>
      </c>
      <c r="H1439" s="67" t="s">
        <v>9487</v>
      </c>
      <c r="I1439" s="67" t="s">
        <v>9487</v>
      </c>
      <c r="J1439" s="67" t="s">
        <v>9487</v>
      </c>
      <c r="K1439" s="67" t="s">
        <v>9419</v>
      </c>
      <c r="L1439" s="67" t="s">
        <v>9485</v>
      </c>
      <c r="M1439" s="67" t="s">
        <v>697</v>
      </c>
      <c r="N1439">
        <v>11</v>
      </c>
      <c r="O1439" s="67" t="s">
        <v>9407</v>
      </c>
      <c r="P1439" s="67" t="s">
        <v>9416</v>
      </c>
      <c r="Q1439" s="67" t="s">
        <v>956</v>
      </c>
      <c r="R1439" s="67" t="s">
        <v>9422</v>
      </c>
      <c r="S1439">
        <v>4000000</v>
      </c>
      <c r="T1439" s="67" t="s">
        <v>9481</v>
      </c>
      <c r="U1439"/>
      <c r="V1439" s="58"/>
      <c r="W1439" s="67"/>
      <c r="X1439" s="67"/>
      <c r="Z1439" t="s">
        <v>30</v>
      </c>
      <c r="AA1439" t="s">
        <v>9513</v>
      </c>
    </row>
    <row r="1440" spans="1:27" x14ac:dyDescent="0.3">
      <c r="A1440" s="67" t="s">
        <v>5541</v>
      </c>
      <c r="B1440" s="67" t="s">
        <v>5258</v>
      </c>
      <c r="C1440" s="67" t="s">
        <v>9483</v>
      </c>
      <c r="D1440" s="67" t="s">
        <v>4179</v>
      </c>
      <c r="E1440" s="67" t="s">
        <v>9484</v>
      </c>
      <c r="F1440" s="67" t="s">
        <v>9485</v>
      </c>
      <c r="G1440" s="67" t="s">
        <v>9486</v>
      </c>
      <c r="H1440" s="67" t="s">
        <v>9487</v>
      </c>
      <c r="I1440" s="67" t="s">
        <v>9487</v>
      </c>
      <c r="J1440" s="67" t="s">
        <v>9487</v>
      </c>
      <c r="K1440" s="67" t="s">
        <v>9419</v>
      </c>
      <c r="L1440" s="67" t="s">
        <v>9485</v>
      </c>
      <c r="M1440" s="67" t="s">
        <v>697</v>
      </c>
      <c r="N1440">
        <v>11</v>
      </c>
      <c r="O1440" s="67" t="s">
        <v>9407</v>
      </c>
      <c r="P1440" s="67" t="s">
        <v>9416</v>
      </c>
      <c r="Q1440" s="67" t="s">
        <v>4180</v>
      </c>
      <c r="R1440" s="67" t="s">
        <v>9427</v>
      </c>
      <c r="S1440">
        <v>6087000</v>
      </c>
      <c r="T1440" s="67" t="s">
        <v>9481</v>
      </c>
      <c r="U1440"/>
      <c r="V1440" s="58"/>
      <c r="W1440" s="67"/>
      <c r="X1440" s="67"/>
      <c r="Z1440" t="s">
        <v>30</v>
      </c>
      <c r="AA1440" t="s">
        <v>9513</v>
      </c>
    </row>
    <row r="1441" spans="1:27" x14ac:dyDescent="0.3">
      <c r="A1441" s="67" t="s">
        <v>7193</v>
      </c>
      <c r="B1441" s="67" t="s">
        <v>5258</v>
      </c>
      <c r="C1441" s="67" t="s">
        <v>9483</v>
      </c>
      <c r="D1441" s="67" t="s">
        <v>951</v>
      </c>
      <c r="E1441" s="67" t="s">
        <v>9484</v>
      </c>
      <c r="F1441" s="67" t="s">
        <v>9485</v>
      </c>
      <c r="G1441" s="67" t="s">
        <v>9486</v>
      </c>
      <c r="H1441" s="67" t="s">
        <v>9487</v>
      </c>
      <c r="I1441" s="67" t="s">
        <v>9487</v>
      </c>
      <c r="J1441" s="67" t="s">
        <v>9487</v>
      </c>
      <c r="K1441" s="67" t="s">
        <v>9419</v>
      </c>
      <c r="L1441" s="67" t="s">
        <v>9485</v>
      </c>
      <c r="M1441" s="67" t="s">
        <v>697</v>
      </c>
      <c r="N1441">
        <v>12</v>
      </c>
      <c r="O1441" s="67" t="s">
        <v>9408</v>
      </c>
      <c r="P1441" s="67" t="s">
        <v>9417</v>
      </c>
      <c r="Q1441" s="67" t="s">
        <v>952</v>
      </c>
      <c r="R1441" s="67" t="s">
        <v>9421</v>
      </c>
      <c r="S1441">
        <v>10600000</v>
      </c>
      <c r="T1441" s="67" t="s">
        <v>9481</v>
      </c>
      <c r="U1441"/>
      <c r="V1441" s="58"/>
      <c r="W1441" s="67"/>
      <c r="X1441" s="67"/>
      <c r="Z1441" t="s">
        <v>30</v>
      </c>
      <c r="AA1441" t="s">
        <v>9513</v>
      </c>
    </row>
    <row r="1442" spans="1:27" x14ac:dyDescent="0.3">
      <c r="A1442" s="67" t="s">
        <v>7193</v>
      </c>
      <c r="B1442" s="67" t="s">
        <v>5258</v>
      </c>
      <c r="C1442" s="67" t="s">
        <v>9483</v>
      </c>
      <c r="D1442" s="67" t="s">
        <v>4179</v>
      </c>
      <c r="E1442" s="67" t="s">
        <v>9484</v>
      </c>
      <c r="F1442" s="67" t="s">
        <v>9485</v>
      </c>
      <c r="G1442" s="67" t="s">
        <v>9486</v>
      </c>
      <c r="H1442" s="67" t="s">
        <v>9487</v>
      </c>
      <c r="I1442" s="67" t="s">
        <v>9487</v>
      </c>
      <c r="J1442" s="67" t="s">
        <v>9487</v>
      </c>
      <c r="K1442" s="67" t="s">
        <v>9419</v>
      </c>
      <c r="L1442" s="67" t="s">
        <v>9485</v>
      </c>
      <c r="M1442" s="67" t="s">
        <v>697</v>
      </c>
      <c r="N1442">
        <v>12</v>
      </c>
      <c r="O1442" s="67" t="s">
        <v>9408</v>
      </c>
      <c r="P1442" s="67" t="s">
        <v>9417</v>
      </c>
      <c r="Q1442" s="67" t="s">
        <v>4180</v>
      </c>
      <c r="R1442" s="67" t="s">
        <v>9427</v>
      </c>
      <c r="S1442">
        <v>99900000</v>
      </c>
      <c r="T1442" s="67" t="s">
        <v>9481</v>
      </c>
      <c r="U1442"/>
      <c r="V1442" s="58"/>
      <c r="W1442" s="67"/>
      <c r="X1442" s="67"/>
      <c r="Z1442" t="s">
        <v>30</v>
      </c>
      <c r="AA1442" t="s">
        <v>9513</v>
      </c>
    </row>
    <row r="1443" spans="1:27" x14ac:dyDescent="0.3">
      <c r="A1443" s="67" t="s">
        <v>7193</v>
      </c>
      <c r="B1443" s="67" t="s">
        <v>5258</v>
      </c>
      <c r="C1443" s="67" t="s">
        <v>9483</v>
      </c>
      <c r="D1443" s="67" t="s">
        <v>955</v>
      </c>
      <c r="E1443" s="67" t="s">
        <v>9484</v>
      </c>
      <c r="F1443" s="67" t="s">
        <v>9485</v>
      </c>
      <c r="G1443" s="67" t="s">
        <v>9486</v>
      </c>
      <c r="H1443" s="67" t="s">
        <v>9487</v>
      </c>
      <c r="I1443" s="67" t="s">
        <v>9487</v>
      </c>
      <c r="J1443" s="67" t="s">
        <v>9487</v>
      </c>
      <c r="K1443" s="67" t="s">
        <v>9419</v>
      </c>
      <c r="L1443" s="67" t="s">
        <v>9485</v>
      </c>
      <c r="M1443" s="67" t="s">
        <v>697</v>
      </c>
      <c r="N1443">
        <v>12</v>
      </c>
      <c r="O1443" s="67" t="s">
        <v>9408</v>
      </c>
      <c r="P1443" s="67" t="s">
        <v>9417</v>
      </c>
      <c r="Q1443" s="67" t="s">
        <v>956</v>
      </c>
      <c r="R1443" s="67" t="s">
        <v>9422</v>
      </c>
      <c r="S1443">
        <v>37400000</v>
      </c>
      <c r="T1443" s="67" t="s">
        <v>9481</v>
      </c>
      <c r="U1443"/>
      <c r="V1443" s="58"/>
      <c r="W1443" s="67"/>
      <c r="X1443" s="67"/>
      <c r="Z1443" t="s">
        <v>30</v>
      </c>
      <c r="AA1443" t="s">
        <v>9513</v>
      </c>
    </row>
    <row r="1444" spans="1:27" x14ac:dyDescent="0.3">
      <c r="A1444" s="67" t="s">
        <v>7195</v>
      </c>
      <c r="B1444" s="67" t="s">
        <v>5258</v>
      </c>
      <c r="C1444" s="67" t="s">
        <v>9483</v>
      </c>
      <c r="D1444" s="67" t="s">
        <v>2091</v>
      </c>
      <c r="E1444" s="67" t="s">
        <v>9484</v>
      </c>
      <c r="F1444" s="67" t="s">
        <v>9485</v>
      </c>
      <c r="G1444" s="67" t="s">
        <v>9486</v>
      </c>
      <c r="H1444" s="67" t="s">
        <v>9487</v>
      </c>
      <c r="I1444" s="67" t="s">
        <v>9487</v>
      </c>
      <c r="J1444" s="67" t="s">
        <v>9487</v>
      </c>
      <c r="K1444" s="67" t="s">
        <v>9419</v>
      </c>
      <c r="L1444" s="67" t="s">
        <v>9485</v>
      </c>
      <c r="M1444" s="67" t="s">
        <v>697</v>
      </c>
      <c r="N1444">
        <v>13</v>
      </c>
      <c r="O1444" s="67" t="s">
        <v>9409</v>
      </c>
      <c r="P1444" s="67" t="s">
        <v>9417</v>
      </c>
      <c r="Q1444" s="67" t="s">
        <v>2092</v>
      </c>
      <c r="R1444" s="67" t="s">
        <v>9424</v>
      </c>
      <c r="S1444">
        <v>4000000</v>
      </c>
      <c r="T1444" s="67" t="s">
        <v>9481</v>
      </c>
      <c r="U1444"/>
      <c r="V1444" s="58"/>
      <c r="W1444" s="67"/>
      <c r="X1444" s="67"/>
      <c r="Z1444" t="s">
        <v>30</v>
      </c>
      <c r="AA1444" t="s">
        <v>9513</v>
      </c>
    </row>
    <row r="1445" spans="1:27" x14ac:dyDescent="0.3">
      <c r="A1445" s="67" t="s">
        <v>7195</v>
      </c>
      <c r="B1445" s="67" t="s">
        <v>5258</v>
      </c>
      <c r="C1445" s="67" t="s">
        <v>9483</v>
      </c>
      <c r="D1445" s="67" t="s">
        <v>951</v>
      </c>
      <c r="E1445" s="67" t="s">
        <v>9484</v>
      </c>
      <c r="F1445" s="67" t="s">
        <v>9485</v>
      </c>
      <c r="G1445" s="67" t="s">
        <v>9486</v>
      </c>
      <c r="H1445" s="67" t="s">
        <v>9487</v>
      </c>
      <c r="I1445" s="67" t="s">
        <v>9487</v>
      </c>
      <c r="J1445" s="67" t="s">
        <v>9487</v>
      </c>
      <c r="K1445" s="67" t="s">
        <v>9419</v>
      </c>
      <c r="L1445" s="67" t="s">
        <v>9485</v>
      </c>
      <c r="M1445" s="67" t="s">
        <v>697</v>
      </c>
      <c r="N1445">
        <v>13</v>
      </c>
      <c r="O1445" s="67" t="s">
        <v>9409</v>
      </c>
      <c r="P1445" s="67" t="s">
        <v>9417</v>
      </c>
      <c r="Q1445" s="67" t="s">
        <v>952</v>
      </c>
      <c r="R1445" s="67" t="s">
        <v>9421</v>
      </c>
      <c r="S1445">
        <v>28250000</v>
      </c>
      <c r="T1445" s="67" t="s">
        <v>9481</v>
      </c>
      <c r="U1445"/>
      <c r="V1445" s="58"/>
      <c r="W1445" s="67"/>
      <c r="X1445" s="67"/>
      <c r="Z1445" t="s">
        <v>30</v>
      </c>
      <c r="AA1445" t="s">
        <v>9513</v>
      </c>
    </row>
    <row r="1446" spans="1:27" x14ac:dyDescent="0.3">
      <c r="A1446" s="67" t="s">
        <v>7195</v>
      </c>
      <c r="B1446" s="67" t="s">
        <v>5258</v>
      </c>
      <c r="C1446" s="67" t="s">
        <v>9483</v>
      </c>
      <c r="D1446" s="67" t="s">
        <v>4179</v>
      </c>
      <c r="E1446" s="67" t="s">
        <v>9484</v>
      </c>
      <c r="F1446" s="67" t="s">
        <v>9485</v>
      </c>
      <c r="G1446" s="67" t="s">
        <v>9486</v>
      </c>
      <c r="H1446" s="67" t="s">
        <v>9487</v>
      </c>
      <c r="I1446" s="67" t="s">
        <v>9487</v>
      </c>
      <c r="J1446" s="67" t="s">
        <v>9487</v>
      </c>
      <c r="K1446" s="67" t="s">
        <v>9419</v>
      </c>
      <c r="L1446" s="67" t="s">
        <v>9485</v>
      </c>
      <c r="M1446" s="67" t="s">
        <v>697</v>
      </c>
      <c r="N1446">
        <v>13</v>
      </c>
      <c r="O1446" s="67" t="s">
        <v>9409</v>
      </c>
      <c r="P1446" s="67" t="s">
        <v>9417</v>
      </c>
      <c r="Q1446" s="67" t="s">
        <v>4180</v>
      </c>
      <c r="R1446" s="67" t="s">
        <v>9427</v>
      </c>
      <c r="S1446">
        <v>1556325000</v>
      </c>
      <c r="T1446" s="67" t="s">
        <v>9481</v>
      </c>
      <c r="U1446"/>
      <c r="V1446" s="58"/>
      <c r="W1446" s="67"/>
      <c r="X1446" s="67"/>
      <c r="Z1446" t="s">
        <v>30</v>
      </c>
      <c r="AA1446" t="s">
        <v>9513</v>
      </c>
    </row>
    <row r="1447" spans="1:27" x14ac:dyDescent="0.3">
      <c r="A1447" s="67" t="s">
        <v>7195</v>
      </c>
      <c r="B1447" s="67" t="s">
        <v>5258</v>
      </c>
      <c r="C1447" s="67" t="s">
        <v>9483</v>
      </c>
      <c r="D1447" s="67" t="s">
        <v>955</v>
      </c>
      <c r="E1447" s="67" t="s">
        <v>9484</v>
      </c>
      <c r="F1447" s="67" t="s">
        <v>9485</v>
      </c>
      <c r="G1447" s="67" t="s">
        <v>9486</v>
      </c>
      <c r="H1447" s="67" t="s">
        <v>9487</v>
      </c>
      <c r="I1447" s="67" t="s">
        <v>9487</v>
      </c>
      <c r="J1447" s="67" t="s">
        <v>9487</v>
      </c>
      <c r="K1447" s="67" t="s">
        <v>9419</v>
      </c>
      <c r="L1447" s="67" t="s">
        <v>9485</v>
      </c>
      <c r="M1447" s="67" t="s">
        <v>697</v>
      </c>
      <c r="N1447">
        <v>13</v>
      </c>
      <c r="O1447" s="67" t="s">
        <v>9409</v>
      </c>
      <c r="P1447" s="67" t="s">
        <v>9417</v>
      </c>
      <c r="Q1447" s="67" t="s">
        <v>956</v>
      </c>
      <c r="R1447" s="67" t="s">
        <v>9422</v>
      </c>
      <c r="S1447">
        <v>72400000</v>
      </c>
      <c r="T1447" s="67" t="s">
        <v>9481</v>
      </c>
      <c r="U1447"/>
      <c r="V1447" s="58"/>
      <c r="W1447" s="67"/>
      <c r="X1447" s="67"/>
      <c r="Z1447" t="s">
        <v>30</v>
      </c>
      <c r="AA1447" t="s">
        <v>9513</v>
      </c>
    </row>
    <row r="1448" spans="1:27" x14ac:dyDescent="0.3">
      <c r="A1448" s="67" t="s">
        <v>7195</v>
      </c>
      <c r="B1448" s="67" t="s">
        <v>5258</v>
      </c>
      <c r="C1448" s="67" t="s">
        <v>9483</v>
      </c>
      <c r="D1448" s="67" t="s">
        <v>4185</v>
      </c>
      <c r="E1448" s="67" t="s">
        <v>9484</v>
      </c>
      <c r="F1448" s="67" t="s">
        <v>9485</v>
      </c>
      <c r="G1448" s="67" t="s">
        <v>9486</v>
      </c>
      <c r="H1448" s="67" t="s">
        <v>9487</v>
      </c>
      <c r="I1448" s="67" t="s">
        <v>9487</v>
      </c>
      <c r="J1448" s="67" t="s">
        <v>9487</v>
      </c>
      <c r="K1448" s="67" t="s">
        <v>9419</v>
      </c>
      <c r="L1448" s="67" t="s">
        <v>9485</v>
      </c>
      <c r="M1448" s="67" t="s">
        <v>697</v>
      </c>
      <c r="N1448">
        <v>13</v>
      </c>
      <c r="O1448" s="67" t="s">
        <v>9409</v>
      </c>
      <c r="P1448" s="67" t="s">
        <v>9417</v>
      </c>
      <c r="Q1448" s="67" t="s">
        <v>4186</v>
      </c>
      <c r="R1448" s="67" t="s">
        <v>9428</v>
      </c>
      <c r="S1448">
        <v>46477000</v>
      </c>
      <c r="T1448" s="67" t="s">
        <v>9481</v>
      </c>
      <c r="U1448"/>
      <c r="V1448" s="58"/>
      <c r="W1448" s="67"/>
      <c r="X1448" s="67"/>
      <c r="Z1448" t="s">
        <v>30</v>
      </c>
      <c r="AA1448" t="s">
        <v>9513</v>
      </c>
    </row>
    <row r="1449" spans="1:27" x14ac:dyDescent="0.3">
      <c r="A1449" s="67" t="s">
        <v>7197</v>
      </c>
      <c r="B1449" s="67" t="s">
        <v>5258</v>
      </c>
      <c r="C1449" s="67" t="s">
        <v>9483</v>
      </c>
      <c r="D1449" s="67" t="s">
        <v>2091</v>
      </c>
      <c r="E1449" s="67" t="s">
        <v>9484</v>
      </c>
      <c r="F1449" s="67" t="s">
        <v>9485</v>
      </c>
      <c r="G1449" s="67" t="s">
        <v>9486</v>
      </c>
      <c r="H1449" s="67" t="s">
        <v>9487</v>
      </c>
      <c r="I1449" s="67" t="s">
        <v>9487</v>
      </c>
      <c r="J1449" s="67" t="s">
        <v>9487</v>
      </c>
      <c r="K1449" s="67" t="s">
        <v>9419</v>
      </c>
      <c r="L1449" s="67" t="s">
        <v>9485</v>
      </c>
      <c r="M1449" s="67" t="s">
        <v>697</v>
      </c>
      <c r="N1449">
        <v>14</v>
      </c>
      <c r="O1449" s="67" t="s">
        <v>9410</v>
      </c>
      <c r="P1449" s="67" t="s">
        <v>9417</v>
      </c>
      <c r="Q1449" s="67" t="s">
        <v>2092</v>
      </c>
      <c r="R1449" s="67" t="s">
        <v>9424</v>
      </c>
      <c r="S1449">
        <v>192000000</v>
      </c>
      <c r="T1449" s="67" t="s">
        <v>9481</v>
      </c>
      <c r="U1449"/>
      <c r="V1449" s="58"/>
      <c r="W1449" s="67"/>
      <c r="X1449" s="67"/>
      <c r="Z1449" t="s">
        <v>30</v>
      </c>
      <c r="AA1449" t="s">
        <v>9513</v>
      </c>
    </row>
    <row r="1450" spans="1:27" x14ac:dyDescent="0.3">
      <c r="A1450" s="67" t="s">
        <v>7197</v>
      </c>
      <c r="B1450" s="67" t="s">
        <v>5258</v>
      </c>
      <c r="C1450" s="67" t="s">
        <v>9483</v>
      </c>
      <c r="D1450" s="67" t="s">
        <v>4179</v>
      </c>
      <c r="E1450" s="67" t="s">
        <v>9484</v>
      </c>
      <c r="F1450" s="67" t="s">
        <v>9485</v>
      </c>
      <c r="G1450" s="67" t="s">
        <v>9486</v>
      </c>
      <c r="H1450" s="67" t="s">
        <v>9487</v>
      </c>
      <c r="I1450" s="67" t="s">
        <v>9487</v>
      </c>
      <c r="J1450" s="67" t="s">
        <v>9487</v>
      </c>
      <c r="K1450" s="67" t="s">
        <v>9419</v>
      </c>
      <c r="L1450" s="67" t="s">
        <v>9485</v>
      </c>
      <c r="M1450" s="67" t="s">
        <v>697</v>
      </c>
      <c r="N1450">
        <v>14</v>
      </c>
      <c r="O1450" s="67" t="s">
        <v>9410</v>
      </c>
      <c r="P1450" s="67" t="s">
        <v>9417</v>
      </c>
      <c r="Q1450" s="67" t="s">
        <v>4180</v>
      </c>
      <c r="R1450" s="67" t="s">
        <v>9427</v>
      </c>
      <c r="S1450">
        <v>488999000</v>
      </c>
      <c r="T1450" s="67" t="s">
        <v>9481</v>
      </c>
      <c r="U1450"/>
      <c r="V1450" s="58"/>
      <c r="W1450" s="67"/>
      <c r="X1450" s="67"/>
      <c r="Z1450" t="s">
        <v>30</v>
      </c>
      <c r="AA1450" t="s">
        <v>9513</v>
      </c>
    </row>
    <row r="1451" spans="1:27" x14ac:dyDescent="0.3">
      <c r="A1451" s="67" t="s">
        <v>7131</v>
      </c>
      <c r="B1451" s="67" t="s">
        <v>5258</v>
      </c>
      <c r="C1451" s="67" t="s">
        <v>9483</v>
      </c>
      <c r="D1451" s="67" t="s">
        <v>4179</v>
      </c>
      <c r="E1451" s="67" t="s">
        <v>9484</v>
      </c>
      <c r="F1451" s="67" t="s">
        <v>9485</v>
      </c>
      <c r="G1451" s="67" t="s">
        <v>9486</v>
      </c>
      <c r="H1451" s="67" t="s">
        <v>9487</v>
      </c>
      <c r="I1451" s="67" t="s">
        <v>9487</v>
      </c>
      <c r="J1451" s="67" t="s">
        <v>9487</v>
      </c>
      <c r="K1451" s="67" t="s">
        <v>9419</v>
      </c>
      <c r="L1451" s="67" t="s">
        <v>9485</v>
      </c>
      <c r="M1451" s="67" t="s">
        <v>697</v>
      </c>
      <c r="N1451">
        <v>15</v>
      </c>
      <c r="O1451" s="67" t="s">
        <v>9411</v>
      </c>
      <c r="P1451" s="67" t="s">
        <v>9417</v>
      </c>
      <c r="Q1451" s="67" t="s">
        <v>4180</v>
      </c>
      <c r="R1451" s="67" t="s">
        <v>9427</v>
      </c>
      <c r="S1451">
        <v>282645000</v>
      </c>
      <c r="T1451" s="67" t="s">
        <v>9481</v>
      </c>
      <c r="U1451"/>
      <c r="V1451" s="58"/>
      <c r="W1451" s="67"/>
      <c r="X1451" s="67"/>
      <c r="Z1451" t="s">
        <v>30</v>
      </c>
      <c r="AA1451" t="s">
        <v>9513</v>
      </c>
    </row>
    <row r="1452" spans="1:27" x14ac:dyDescent="0.3">
      <c r="A1452" s="67" t="s">
        <v>7199</v>
      </c>
      <c r="B1452" s="67" t="s">
        <v>5258</v>
      </c>
      <c r="C1452" s="67" t="s">
        <v>9483</v>
      </c>
      <c r="D1452" s="67" t="s">
        <v>4179</v>
      </c>
      <c r="E1452" s="67" t="s">
        <v>9484</v>
      </c>
      <c r="F1452" s="67" t="s">
        <v>9485</v>
      </c>
      <c r="G1452" s="67" t="s">
        <v>9486</v>
      </c>
      <c r="H1452" s="67" t="s">
        <v>9487</v>
      </c>
      <c r="I1452" s="67" t="s">
        <v>9487</v>
      </c>
      <c r="J1452" s="67" t="s">
        <v>9487</v>
      </c>
      <c r="K1452" s="67" t="s">
        <v>9419</v>
      </c>
      <c r="L1452" s="67" t="s">
        <v>9485</v>
      </c>
      <c r="M1452" s="67" t="s">
        <v>697</v>
      </c>
      <c r="N1452">
        <v>16</v>
      </c>
      <c r="O1452" s="67" t="s">
        <v>9412</v>
      </c>
      <c r="P1452" s="67" t="s">
        <v>9417</v>
      </c>
      <c r="Q1452" s="67" t="s">
        <v>4180</v>
      </c>
      <c r="R1452" s="67" t="s">
        <v>9427</v>
      </c>
      <c r="S1452">
        <v>111858000</v>
      </c>
      <c r="T1452" s="67" t="s">
        <v>9481</v>
      </c>
      <c r="U1452"/>
      <c r="V1452" s="58"/>
      <c r="W1452" s="67"/>
      <c r="X1452" s="67"/>
      <c r="Z1452" t="s">
        <v>30</v>
      </c>
      <c r="AA1452" t="s">
        <v>9513</v>
      </c>
    </row>
    <row r="1453" spans="1:27" x14ac:dyDescent="0.3">
      <c r="A1453" s="67" t="s">
        <v>7199</v>
      </c>
      <c r="B1453" s="67" t="s">
        <v>5258</v>
      </c>
      <c r="C1453" s="67" t="s">
        <v>9483</v>
      </c>
      <c r="D1453" s="67" t="s">
        <v>961</v>
      </c>
      <c r="E1453" s="67" t="s">
        <v>9484</v>
      </c>
      <c r="F1453" s="67" t="s">
        <v>9485</v>
      </c>
      <c r="G1453" s="67" t="s">
        <v>9486</v>
      </c>
      <c r="H1453" s="67" t="s">
        <v>9487</v>
      </c>
      <c r="I1453" s="67" t="s">
        <v>9487</v>
      </c>
      <c r="J1453" s="67" t="s">
        <v>9487</v>
      </c>
      <c r="K1453" s="67" t="s">
        <v>9419</v>
      </c>
      <c r="L1453" s="67" t="s">
        <v>9485</v>
      </c>
      <c r="M1453" s="67" t="s">
        <v>697</v>
      </c>
      <c r="N1453">
        <v>16</v>
      </c>
      <c r="O1453" s="67" t="s">
        <v>9412</v>
      </c>
      <c r="P1453" s="67" t="s">
        <v>9417</v>
      </c>
      <c r="Q1453" s="67" t="s">
        <v>962</v>
      </c>
      <c r="R1453" s="67" t="s">
        <v>9423</v>
      </c>
      <c r="S1453">
        <v>140000000</v>
      </c>
      <c r="T1453" s="67" t="s">
        <v>9481</v>
      </c>
      <c r="U1453"/>
      <c r="V1453" s="58"/>
      <c r="W1453" s="67"/>
      <c r="X1453" s="67"/>
      <c r="Z1453" t="s">
        <v>30</v>
      </c>
      <c r="AA1453" t="s">
        <v>9513</v>
      </c>
    </row>
    <row r="1454" spans="1:27" x14ac:dyDescent="0.3">
      <c r="A1454" s="67" t="s">
        <v>7209</v>
      </c>
      <c r="B1454" s="67" t="s">
        <v>5258</v>
      </c>
      <c r="C1454" s="67" t="s">
        <v>9483</v>
      </c>
      <c r="D1454" s="67" t="s">
        <v>2091</v>
      </c>
      <c r="E1454" s="67" t="s">
        <v>9484</v>
      </c>
      <c r="F1454" s="67" t="s">
        <v>9485</v>
      </c>
      <c r="G1454" s="67" t="s">
        <v>9486</v>
      </c>
      <c r="H1454" s="67" t="s">
        <v>9487</v>
      </c>
      <c r="I1454" s="67" t="s">
        <v>9487</v>
      </c>
      <c r="J1454" s="67" t="s">
        <v>9487</v>
      </c>
      <c r="K1454" s="67" t="s">
        <v>9419</v>
      </c>
      <c r="L1454" s="67" t="s">
        <v>9485</v>
      </c>
      <c r="M1454" s="67" t="s">
        <v>697</v>
      </c>
      <c r="N1454">
        <v>17</v>
      </c>
      <c r="O1454" s="67" t="s">
        <v>9413</v>
      </c>
      <c r="P1454" s="67" t="s">
        <v>9417</v>
      </c>
      <c r="Q1454" s="67" t="s">
        <v>2092</v>
      </c>
      <c r="R1454" s="67" t="s">
        <v>9424</v>
      </c>
      <c r="S1454">
        <v>8250000</v>
      </c>
      <c r="T1454" s="67" t="s">
        <v>9481</v>
      </c>
      <c r="U1454"/>
      <c r="V1454" s="58"/>
      <c r="W1454" s="67"/>
      <c r="X1454" s="67"/>
      <c r="Z1454" t="s">
        <v>30</v>
      </c>
      <c r="AA1454" t="s">
        <v>9513</v>
      </c>
    </row>
    <row r="1455" spans="1:27" x14ac:dyDescent="0.3">
      <c r="A1455" s="67" t="s">
        <v>7209</v>
      </c>
      <c r="B1455" s="67" t="s">
        <v>5258</v>
      </c>
      <c r="C1455" s="67" t="s">
        <v>9483</v>
      </c>
      <c r="D1455" s="67" t="s">
        <v>961</v>
      </c>
      <c r="E1455" s="67" t="s">
        <v>9484</v>
      </c>
      <c r="F1455" s="67" t="s">
        <v>9485</v>
      </c>
      <c r="G1455" s="67" t="s">
        <v>9486</v>
      </c>
      <c r="H1455" s="67" t="s">
        <v>9487</v>
      </c>
      <c r="I1455" s="67" t="s">
        <v>9487</v>
      </c>
      <c r="J1455" s="67" t="s">
        <v>9487</v>
      </c>
      <c r="K1455" s="67" t="s">
        <v>9419</v>
      </c>
      <c r="L1455" s="67" t="s">
        <v>9485</v>
      </c>
      <c r="M1455" s="67" t="s">
        <v>697</v>
      </c>
      <c r="N1455">
        <v>17</v>
      </c>
      <c r="O1455" s="67" t="s">
        <v>9413</v>
      </c>
      <c r="P1455" s="67" t="s">
        <v>9417</v>
      </c>
      <c r="Q1455" s="67" t="s">
        <v>962</v>
      </c>
      <c r="R1455" s="67" t="s">
        <v>9423</v>
      </c>
      <c r="S1455">
        <v>3300000</v>
      </c>
      <c r="T1455" s="67" t="s">
        <v>9481</v>
      </c>
      <c r="U1455"/>
      <c r="V1455" s="58"/>
      <c r="W1455" s="67"/>
      <c r="X1455" s="67"/>
      <c r="Z1455" t="s">
        <v>30</v>
      </c>
      <c r="AA1455" t="s">
        <v>9513</v>
      </c>
    </row>
    <row r="1456" spans="1:27" x14ac:dyDescent="0.3">
      <c r="A1456" s="67" t="s">
        <v>7209</v>
      </c>
      <c r="B1456" s="67" t="s">
        <v>5258</v>
      </c>
      <c r="C1456" s="67" t="s">
        <v>9483</v>
      </c>
      <c r="D1456" s="67" t="s">
        <v>4185</v>
      </c>
      <c r="E1456" s="67" t="s">
        <v>9484</v>
      </c>
      <c r="F1456" s="67" t="s">
        <v>9485</v>
      </c>
      <c r="G1456" s="67" t="s">
        <v>9486</v>
      </c>
      <c r="H1456" s="67" t="s">
        <v>9487</v>
      </c>
      <c r="I1456" s="67" t="s">
        <v>9487</v>
      </c>
      <c r="J1456" s="67" t="s">
        <v>9487</v>
      </c>
      <c r="K1456" s="67" t="s">
        <v>9419</v>
      </c>
      <c r="L1456" s="67" t="s">
        <v>9485</v>
      </c>
      <c r="M1456" s="67" t="s">
        <v>697</v>
      </c>
      <c r="N1456">
        <v>17</v>
      </c>
      <c r="O1456" s="67" t="s">
        <v>9413</v>
      </c>
      <c r="P1456" s="67" t="s">
        <v>9417</v>
      </c>
      <c r="Q1456" s="67" t="s">
        <v>4186</v>
      </c>
      <c r="R1456" s="67" t="s">
        <v>9428</v>
      </c>
      <c r="S1456">
        <v>190730000</v>
      </c>
      <c r="T1456" s="67" t="s">
        <v>9481</v>
      </c>
      <c r="U1456"/>
      <c r="V1456" s="58"/>
      <c r="W1456" s="67"/>
      <c r="X1456" s="67"/>
      <c r="Z1456" t="s">
        <v>30</v>
      </c>
      <c r="AA1456" t="s">
        <v>9513</v>
      </c>
    </row>
    <row r="1457" spans="1:27" x14ac:dyDescent="0.3">
      <c r="A1457" s="67" t="s">
        <v>7209</v>
      </c>
      <c r="B1457" s="67" t="s">
        <v>5258</v>
      </c>
      <c r="C1457" s="67" t="s">
        <v>9483</v>
      </c>
      <c r="D1457" s="67" t="s">
        <v>951</v>
      </c>
      <c r="E1457" s="67" t="s">
        <v>9484</v>
      </c>
      <c r="F1457" s="67" t="s">
        <v>9485</v>
      </c>
      <c r="G1457" s="67" t="s">
        <v>9486</v>
      </c>
      <c r="H1457" s="67" t="s">
        <v>9487</v>
      </c>
      <c r="I1457" s="67" t="s">
        <v>9487</v>
      </c>
      <c r="J1457" s="67" t="s">
        <v>9487</v>
      </c>
      <c r="K1457" s="67" t="s">
        <v>9419</v>
      </c>
      <c r="L1457" s="67" t="s">
        <v>9485</v>
      </c>
      <c r="M1457" s="67" t="s">
        <v>697</v>
      </c>
      <c r="N1457">
        <v>17</v>
      </c>
      <c r="O1457" s="67" t="s">
        <v>9413</v>
      </c>
      <c r="P1457" s="67" t="s">
        <v>9417</v>
      </c>
      <c r="Q1457" s="67" t="s">
        <v>952</v>
      </c>
      <c r="R1457" s="67" t="s">
        <v>9421</v>
      </c>
      <c r="S1457">
        <v>18500000</v>
      </c>
      <c r="T1457" s="67" t="s">
        <v>9481</v>
      </c>
      <c r="U1457"/>
      <c r="V1457" s="58"/>
      <c r="W1457" s="67"/>
      <c r="X1457" s="67"/>
      <c r="Z1457" t="s">
        <v>30</v>
      </c>
      <c r="AA1457" t="s">
        <v>9513</v>
      </c>
    </row>
    <row r="1458" spans="1:27" x14ac:dyDescent="0.3">
      <c r="A1458" s="67" t="s">
        <v>7209</v>
      </c>
      <c r="B1458" s="67" t="s">
        <v>5258</v>
      </c>
      <c r="C1458" s="67" t="s">
        <v>9483</v>
      </c>
      <c r="D1458" s="67" t="s">
        <v>4179</v>
      </c>
      <c r="E1458" s="67" t="s">
        <v>9484</v>
      </c>
      <c r="F1458" s="67" t="s">
        <v>9485</v>
      </c>
      <c r="G1458" s="67" t="s">
        <v>9486</v>
      </c>
      <c r="H1458" s="67" t="s">
        <v>9487</v>
      </c>
      <c r="I1458" s="67" t="s">
        <v>9487</v>
      </c>
      <c r="J1458" s="67" t="s">
        <v>9487</v>
      </c>
      <c r="K1458" s="67" t="s">
        <v>9419</v>
      </c>
      <c r="L1458" s="67" t="s">
        <v>9485</v>
      </c>
      <c r="M1458" s="67" t="s">
        <v>697</v>
      </c>
      <c r="N1458">
        <v>17</v>
      </c>
      <c r="O1458" s="67" t="s">
        <v>9413</v>
      </c>
      <c r="P1458" s="67" t="s">
        <v>9417</v>
      </c>
      <c r="Q1458" s="67" t="s">
        <v>4180</v>
      </c>
      <c r="R1458" s="67" t="s">
        <v>9427</v>
      </c>
      <c r="S1458">
        <v>182305000</v>
      </c>
      <c r="T1458" s="67" t="s">
        <v>9481</v>
      </c>
      <c r="U1458"/>
      <c r="V1458" s="58"/>
      <c r="W1458" s="67"/>
      <c r="X1458" s="67"/>
      <c r="Z1458" t="s">
        <v>30</v>
      </c>
      <c r="AA1458" t="s">
        <v>9513</v>
      </c>
    </row>
    <row r="1459" spans="1:27" x14ac:dyDescent="0.3">
      <c r="A1459" s="67" t="s">
        <v>7209</v>
      </c>
      <c r="B1459" s="67" t="s">
        <v>5258</v>
      </c>
      <c r="C1459" s="67" t="s">
        <v>9483</v>
      </c>
      <c r="D1459" s="67" t="s">
        <v>955</v>
      </c>
      <c r="E1459" s="67" t="s">
        <v>9484</v>
      </c>
      <c r="F1459" s="67" t="s">
        <v>9485</v>
      </c>
      <c r="G1459" s="67" t="s">
        <v>9486</v>
      </c>
      <c r="H1459" s="67" t="s">
        <v>9487</v>
      </c>
      <c r="I1459" s="67" t="s">
        <v>9487</v>
      </c>
      <c r="J1459" s="67" t="s">
        <v>9487</v>
      </c>
      <c r="K1459" s="67" t="s">
        <v>9419</v>
      </c>
      <c r="L1459" s="67" t="s">
        <v>9485</v>
      </c>
      <c r="M1459" s="67" t="s">
        <v>697</v>
      </c>
      <c r="N1459">
        <v>17</v>
      </c>
      <c r="O1459" s="67" t="s">
        <v>9413</v>
      </c>
      <c r="P1459" s="67" t="s">
        <v>9417</v>
      </c>
      <c r="Q1459" s="67" t="s">
        <v>956</v>
      </c>
      <c r="R1459" s="67" t="s">
        <v>9422</v>
      </c>
      <c r="S1459">
        <v>25000000</v>
      </c>
      <c r="T1459" s="67" t="s">
        <v>9481</v>
      </c>
      <c r="U1459"/>
      <c r="V1459" s="58"/>
      <c r="W1459" s="67"/>
      <c r="X1459" s="67"/>
      <c r="Z1459" t="s">
        <v>30</v>
      </c>
      <c r="AA1459" t="s">
        <v>9513</v>
      </c>
    </row>
    <row r="1460" spans="1:27" x14ac:dyDescent="0.3">
      <c r="A1460" s="67" t="s">
        <v>7213</v>
      </c>
      <c r="B1460" s="67" t="s">
        <v>5258</v>
      </c>
      <c r="C1460" s="67" t="s">
        <v>9483</v>
      </c>
      <c r="D1460" s="67" t="s">
        <v>2091</v>
      </c>
      <c r="E1460" s="67" t="s">
        <v>9484</v>
      </c>
      <c r="F1460" s="67" t="s">
        <v>9485</v>
      </c>
      <c r="G1460" s="67" t="s">
        <v>9486</v>
      </c>
      <c r="H1460" s="67" t="s">
        <v>9487</v>
      </c>
      <c r="I1460" s="67" t="s">
        <v>9487</v>
      </c>
      <c r="J1460" s="67" t="s">
        <v>9487</v>
      </c>
      <c r="K1460" s="67" t="s">
        <v>9419</v>
      </c>
      <c r="L1460" s="67" t="s">
        <v>9485</v>
      </c>
      <c r="M1460" s="67" t="s">
        <v>697</v>
      </c>
      <c r="N1460">
        <v>18</v>
      </c>
      <c r="O1460" s="67" t="s">
        <v>9414</v>
      </c>
      <c r="P1460" s="67" t="s">
        <v>9417</v>
      </c>
      <c r="Q1460" s="67" t="s">
        <v>2092</v>
      </c>
      <c r="R1460" s="67" t="s">
        <v>9424</v>
      </c>
      <c r="S1460">
        <v>57200000</v>
      </c>
      <c r="T1460" s="67" t="s">
        <v>9481</v>
      </c>
      <c r="U1460"/>
      <c r="V1460" s="58"/>
      <c r="W1460" s="67"/>
      <c r="X1460" s="67"/>
      <c r="Z1460" t="s">
        <v>30</v>
      </c>
      <c r="AA1460" t="s">
        <v>9513</v>
      </c>
    </row>
    <row r="1461" spans="1:27" x14ac:dyDescent="0.3">
      <c r="A1461" s="67" t="s">
        <v>7213</v>
      </c>
      <c r="B1461" s="67" t="s">
        <v>5258</v>
      </c>
      <c r="C1461" s="67" t="s">
        <v>9483</v>
      </c>
      <c r="D1461" s="67" t="s">
        <v>961</v>
      </c>
      <c r="E1461" s="67" t="s">
        <v>9484</v>
      </c>
      <c r="F1461" s="67" t="s">
        <v>9485</v>
      </c>
      <c r="G1461" s="67" t="s">
        <v>9486</v>
      </c>
      <c r="H1461" s="67" t="s">
        <v>9487</v>
      </c>
      <c r="I1461" s="67" t="s">
        <v>9487</v>
      </c>
      <c r="J1461" s="67" t="s">
        <v>9487</v>
      </c>
      <c r="K1461" s="67" t="s">
        <v>9419</v>
      </c>
      <c r="L1461" s="67" t="s">
        <v>9485</v>
      </c>
      <c r="M1461" s="67" t="s">
        <v>697</v>
      </c>
      <c r="N1461">
        <v>18</v>
      </c>
      <c r="O1461" s="67" t="s">
        <v>9414</v>
      </c>
      <c r="P1461" s="67" t="s">
        <v>9417</v>
      </c>
      <c r="Q1461" s="67" t="s">
        <v>962</v>
      </c>
      <c r="R1461" s="67" t="s">
        <v>9423</v>
      </c>
      <c r="S1461">
        <v>10560000</v>
      </c>
      <c r="T1461" s="67" t="s">
        <v>9481</v>
      </c>
      <c r="U1461"/>
      <c r="V1461" s="58"/>
      <c r="W1461" s="67"/>
      <c r="X1461" s="67"/>
      <c r="Z1461" t="s">
        <v>30</v>
      </c>
      <c r="AA1461" t="s">
        <v>9513</v>
      </c>
    </row>
    <row r="1462" spans="1:27" x14ac:dyDescent="0.3">
      <c r="A1462" s="67" t="s">
        <v>7213</v>
      </c>
      <c r="B1462" s="67" t="s">
        <v>5258</v>
      </c>
      <c r="C1462" s="67" t="s">
        <v>9483</v>
      </c>
      <c r="D1462" s="67" t="s">
        <v>4179</v>
      </c>
      <c r="E1462" s="67" t="s">
        <v>9484</v>
      </c>
      <c r="F1462" s="67" t="s">
        <v>9485</v>
      </c>
      <c r="G1462" s="67" t="s">
        <v>9486</v>
      </c>
      <c r="H1462" s="67" t="s">
        <v>9487</v>
      </c>
      <c r="I1462" s="67" t="s">
        <v>9487</v>
      </c>
      <c r="J1462" s="67" t="s">
        <v>9487</v>
      </c>
      <c r="K1462" s="67" t="s">
        <v>9419</v>
      </c>
      <c r="L1462" s="67" t="s">
        <v>9485</v>
      </c>
      <c r="M1462" s="67" t="s">
        <v>697</v>
      </c>
      <c r="N1462">
        <v>18</v>
      </c>
      <c r="O1462" s="67" t="s">
        <v>9414</v>
      </c>
      <c r="P1462" s="67" t="s">
        <v>9417</v>
      </c>
      <c r="Q1462" s="67" t="s">
        <v>4180</v>
      </c>
      <c r="R1462" s="67" t="s">
        <v>9427</v>
      </c>
      <c r="S1462">
        <v>184600000</v>
      </c>
      <c r="T1462" s="67" t="s">
        <v>9481</v>
      </c>
      <c r="U1462"/>
      <c r="V1462" s="58"/>
      <c r="W1462" s="67"/>
      <c r="X1462" s="67"/>
      <c r="Z1462" t="s">
        <v>30</v>
      </c>
      <c r="AA1462" t="s">
        <v>9513</v>
      </c>
    </row>
    <row r="1463" spans="1:27" x14ac:dyDescent="0.3">
      <c r="A1463" s="67" t="s">
        <v>6088</v>
      </c>
      <c r="B1463" s="67" t="s">
        <v>5258</v>
      </c>
      <c r="C1463" s="67" t="s">
        <v>9483</v>
      </c>
      <c r="D1463" s="67" t="s">
        <v>3946</v>
      </c>
      <c r="E1463" s="67" t="s">
        <v>9484</v>
      </c>
      <c r="F1463" s="67" t="s">
        <v>9485</v>
      </c>
      <c r="G1463" s="67" t="s">
        <v>9486</v>
      </c>
      <c r="H1463" s="67" t="s">
        <v>9487</v>
      </c>
      <c r="I1463" s="67" t="s">
        <v>9487</v>
      </c>
      <c r="J1463" s="67" t="s">
        <v>9487</v>
      </c>
      <c r="K1463" s="67" t="s">
        <v>9419</v>
      </c>
      <c r="L1463" s="67" t="s">
        <v>9485</v>
      </c>
      <c r="M1463" s="67" t="s">
        <v>697</v>
      </c>
      <c r="O1463" s="67"/>
      <c r="P1463" s="67"/>
      <c r="Q1463" s="67" t="s">
        <v>3947</v>
      </c>
      <c r="R1463" s="67" t="s">
        <v>9512</v>
      </c>
      <c r="S1463">
        <v>21000000</v>
      </c>
      <c r="T1463" s="67"/>
      <c r="U1463"/>
      <c r="V1463" s="58"/>
      <c r="W1463" s="67"/>
      <c r="X1463" s="67"/>
      <c r="Z1463" t="s">
        <v>30</v>
      </c>
      <c r="AA1463" t="s">
        <v>9513</v>
      </c>
    </row>
    <row r="1464" spans="1:27" x14ac:dyDescent="0.3">
      <c r="A1464" s="67" t="s">
        <v>6041</v>
      </c>
      <c r="B1464" s="67" t="s">
        <v>5258</v>
      </c>
      <c r="C1464" s="67" t="s">
        <v>9483</v>
      </c>
      <c r="D1464" s="67" t="s">
        <v>3946</v>
      </c>
      <c r="E1464" s="67" t="s">
        <v>9484</v>
      </c>
      <c r="F1464" s="67" t="s">
        <v>9485</v>
      </c>
      <c r="G1464" s="67" t="s">
        <v>9486</v>
      </c>
      <c r="H1464" s="67" t="s">
        <v>9487</v>
      </c>
      <c r="I1464" s="67" t="s">
        <v>9487</v>
      </c>
      <c r="J1464" s="67" t="s">
        <v>9487</v>
      </c>
      <c r="K1464" s="67" t="s">
        <v>9419</v>
      </c>
      <c r="L1464" s="67" t="s">
        <v>9485</v>
      </c>
      <c r="M1464" s="67" t="s">
        <v>697</v>
      </c>
      <c r="O1464" s="67"/>
      <c r="P1464" s="67"/>
      <c r="Q1464" s="67" t="s">
        <v>3947</v>
      </c>
      <c r="R1464" s="67" t="s">
        <v>9512</v>
      </c>
      <c r="S1464">
        <v>90614000</v>
      </c>
      <c r="T1464" s="67"/>
      <c r="U1464"/>
      <c r="V1464" s="58"/>
      <c r="W1464" s="67"/>
      <c r="X1464" s="67"/>
      <c r="Z1464" t="s">
        <v>30</v>
      </c>
      <c r="AA1464" t="s">
        <v>9513</v>
      </c>
    </row>
    <row r="1465" spans="1:27" x14ac:dyDescent="0.3">
      <c r="A1465" s="67" t="s">
        <v>5474</v>
      </c>
      <c r="B1465" s="67" t="s">
        <v>5258</v>
      </c>
      <c r="C1465" s="67" t="s">
        <v>9483</v>
      </c>
      <c r="D1465" s="67" t="s">
        <v>3946</v>
      </c>
      <c r="E1465" s="67" t="s">
        <v>9484</v>
      </c>
      <c r="F1465" s="67" t="s">
        <v>9485</v>
      </c>
      <c r="G1465" s="67" t="s">
        <v>9486</v>
      </c>
      <c r="H1465" s="67" t="s">
        <v>9487</v>
      </c>
      <c r="I1465" s="67" t="s">
        <v>9487</v>
      </c>
      <c r="J1465" s="67" t="s">
        <v>9487</v>
      </c>
      <c r="K1465" s="67" t="s">
        <v>9419</v>
      </c>
      <c r="L1465" s="67" t="s">
        <v>9485</v>
      </c>
      <c r="M1465" s="67" t="s">
        <v>697</v>
      </c>
      <c r="O1465" s="67"/>
      <c r="P1465" s="67"/>
      <c r="Q1465" s="67" t="s">
        <v>3947</v>
      </c>
      <c r="R1465" s="67" t="s">
        <v>9512</v>
      </c>
      <c r="S1465">
        <v>419975000</v>
      </c>
      <c r="T1465" s="67"/>
      <c r="U1465"/>
      <c r="V1465" s="58"/>
      <c r="W1465" s="67"/>
      <c r="X1465" s="67"/>
      <c r="Z1465" t="s">
        <v>30</v>
      </c>
      <c r="AA1465" t="s">
        <v>9513</v>
      </c>
    </row>
    <row r="1466" spans="1:27" x14ac:dyDescent="0.3">
      <c r="A1466" s="67" t="s">
        <v>6072</v>
      </c>
      <c r="B1466" s="67" t="s">
        <v>5258</v>
      </c>
      <c r="C1466" s="67" t="s">
        <v>9483</v>
      </c>
      <c r="D1466" s="67" t="s">
        <v>3946</v>
      </c>
      <c r="E1466" s="67" t="s">
        <v>9484</v>
      </c>
      <c r="F1466" s="67" t="s">
        <v>9485</v>
      </c>
      <c r="G1466" s="67" t="s">
        <v>9486</v>
      </c>
      <c r="H1466" s="67" t="s">
        <v>9487</v>
      </c>
      <c r="I1466" s="67" t="s">
        <v>9487</v>
      </c>
      <c r="J1466" s="67" t="s">
        <v>9487</v>
      </c>
      <c r="K1466" s="67" t="s">
        <v>9419</v>
      </c>
      <c r="L1466" s="67" t="s">
        <v>9485</v>
      </c>
      <c r="M1466" s="67" t="s">
        <v>697</v>
      </c>
      <c r="O1466" s="67"/>
      <c r="P1466" s="67"/>
      <c r="Q1466" s="67" t="s">
        <v>3947</v>
      </c>
      <c r="R1466" s="67" t="s">
        <v>9512</v>
      </c>
      <c r="S1466">
        <v>116050000</v>
      </c>
      <c r="T1466" s="67"/>
      <c r="U1466"/>
      <c r="V1466" s="58"/>
      <c r="W1466" s="67"/>
      <c r="X1466" s="67"/>
      <c r="Z1466" t="s">
        <v>30</v>
      </c>
      <c r="AA1466" t="s">
        <v>9513</v>
      </c>
    </row>
    <row r="1467" spans="1:27" x14ac:dyDescent="0.3">
      <c r="A1467" s="67" t="s">
        <v>5505</v>
      </c>
      <c r="B1467" s="67" t="s">
        <v>5258</v>
      </c>
      <c r="C1467" s="67" t="s">
        <v>9483</v>
      </c>
      <c r="D1467" s="67" t="s">
        <v>3946</v>
      </c>
      <c r="E1467" s="67" t="s">
        <v>9484</v>
      </c>
      <c r="F1467" s="67" t="s">
        <v>9485</v>
      </c>
      <c r="G1467" s="67" t="s">
        <v>9486</v>
      </c>
      <c r="H1467" s="67" t="s">
        <v>9487</v>
      </c>
      <c r="I1467" s="67" t="s">
        <v>9487</v>
      </c>
      <c r="J1467" s="67" t="s">
        <v>9487</v>
      </c>
      <c r="K1467" s="67" t="s">
        <v>9419</v>
      </c>
      <c r="L1467" s="67" t="s">
        <v>9485</v>
      </c>
      <c r="M1467" s="67" t="s">
        <v>697</v>
      </c>
      <c r="O1467" s="67"/>
      <c r="P1467" s="67"/>
      <c r="Q1467" s="67" t="s">
        <v>3947</v>
      </c>
      <c r="R1467" s="67" t="s">
        <v>9512</v>
      </c>
      <c r="S1467">
        <v>5135000</v>
      </c>
      <c r="T1467" s="67"/>
      <c r="U1467"/>
      <c r="V1467" s="58"/>
      <c r="W1467" s="67"/>
      <c r="X1467" s="67"/>
      <c r="Z1467" t="s">
        <v>30</v>
      </c>
      <c r="AA1467" t="s">
        <v>9513</v>
      </c>
    </row>
    <row r="1468" spans="1:27" x14ac:dyDescent="0.3">
      <c r="A1468" s="67" t="s">
        <v>6016</v>
      </c>
      <c r="B1468" s="67" t="s">
        <v>5258</v>
      </c>
      <c r="C1468" s="67" t="s">
        <v>9483</v>
      </c>
      <c r="D1468" s="67" t="s">
        <v>3946</v>
      </c>
      <c r="E1468" s="67" t="s">
        <v>9484</v>
      </c>
      <c r="F1468" s="67" t="s">
        <v>9485</v>
      </c>
      <c r="G1468" s="67" t="s">
        <v>9486</v>
      </c>
      <c r="H1468" s="67" t="s">
        <v>9487</v>
      </c>
      <c r="I1468" s="67" t="s">
        <v>9487</v>
      </c>
      <c r="J1468" s="67" t="s">
        <v>9487</v>
      </c>
      <c r="K1468" s="67" t="s">
        <v>9419</v>
      </c>
      <c r="L1468" s="67" t="s">
        <v>9485</v>
      </c>
      <c r="M1468" s="67" t="s">
        <v>697</v>
      </c>
      <c r="O1468" s="67"/>
      <c r="P1468" s="67"/>
      <c r="Q1468" s="67" t="s">
        <v>3947</v>
      </c>
      <c r="R1468" s="67" t="s">
        <v>9512</v>
      </c>
      <c r="S1468">
        <v>13060000</v>
      </c>
      <c r="T1468" s="67"/>
      <c r="U1468"/>
      <c r="V1468" s="58"/>
      <c r="W1468" s="67"/>
      <c r="X1468" s="67"/>
      <c r="Z1468" t="s">
        <v>30</v>
      </c>
      <c r="AA1468" t="s">
        <v>9513</v>
      </c>
    </row>
    <row r="1469" spans="1:27" x14ac:dyDescent="0.3">
      <c r="A1469" s="67" t="s">
        <v>7190</v>
      </c>
      <c r="B1469" s="67" t="s">
        <v>5258</v>
      </c>
      <c r="C1469" s="67" t="s">
        <v>9483</v>
      </c>
      <c r="D1469" s="67" t="s">
        <v>3458</v>
      </c>
      <c r="E1469" s="67" t="s">
        <v>9484</v>
      </c>
      <c r="F1469" s="67" t="s">
        <v>9485</v>
      </c>
      <c r="G1469" s="67" t="s">
        <v>9486</v>
      </c>
      <c r="H1469" s="67" t="s">
        <v>9487</v>
      </c>
      <c r="I1469" s="67" t="s">
        <v>9487</v>
      </c>
      <c r="J1469" s="67" t="s">
        <v>9487</v>
      </c>
      <c r="K1469" s="67" t="s">
        <v>9419</v>
      </c>
      <c r="L1469" s="67" t="s">
        <v>9485</v>
      </c>
      <c r="M1469" s="67" t="s">
        <v>697</v>
      </c>
      <c r="O1469" s="67"/>
      <c r="P1469" s="67"/>
      <c r="Q1469" s="67" t="s">
        <v>3459</v>
      </c>
      <c r="R1469" s="67" t="s">
        <v>9514</v>
      </c>
      <c r="S1469">
        <v>30000000</v>
      </c>
      <c r="T1469" s="67"/>
      <c r="U1469"/>
      <c r="V1469" s="58"/>
      <c r="W1469" s="67"/>
      <c r="X1469" s="67"/>
      <c r="Z1469" t="s">
        <v>30</v>
      </c>
      <c r="AA1469" t="s">
        <v>9513</v>
      </c>
    </row>
    <row r="1470" spans="1:27" x14ac:dyDescent="0.3">
      <c r="A1470" s="67" t="s">
        <v>6041</v>
      </c>
      <c r="B1470" s="67" t="s">
        <v>5258</v>
      </c>
      <c r="C1470" s="67" t="s">
        <v>9483</v>
      </c>
      <c r="D1470" s="67" t="s">
        <v>4645</v>
      </c>
      <c r="E1470" s="67" t="s">
        <v>9484</v>
      </c>
      <c r="F1470" s="67" t="s">
        <v>9485</v>
      </c>
      <c r="G1470" s="67" t="s">
        <v>9486</v>
      </c>
      <c r="H1470" s="67" t="s">
        <v>9487</v>
      </c>
      <c r="I1470" s="67" t="s">
        <v>9487</v>
      </c>
      <c r="J1470" s="67" t="s">
        <v>9487</v>
      </c>
      <c r="K1470" s="67" t="s">
        <v>9419</v>
      </c>
      <c r="L1470" s="67" t="s">
        <v>9485</v>
      </c>
      <c r="M1470" s="67" t="s">
        <v>697</v>
      </c>
      <c r="O1470" s="67"/>
      <c r="P1470" s="67"/>
      <c r="Q1470" s="67" t="s">
        <v>4646</v>
      </c>
      <c r="R1470" s="67" t="s">
        <v>9429</v>
      </c>
      <c r="S1470">
        <v>1319000</v>
      </c>
      <c r="T1470" s="67" t="s">
        <v>9482</v>
      </c>
      <c r="U1470"/>
      <c r="V1470" s="58"/>
      <c r="W1470" s="67"/>
      <c r="X1470" s="67"/>
      <c r="Z1470" t="s">
        <v>30</v>
      </c>
      <c r="AA1470" t="s">
        <v>9513</v>
      </c>
    </row>
    <row r="1471" spans="1:27" x14ac:dyDescent="0.3">
      <c r="A1471" s="67" t="s">
        <v>7203</v>
      </c>
      <c r="B1471" s="67" t="s">
        <v>5258</v>
      </c>
      <c r="C1471" s="67" t="s">
        <v>9483</v>
      </c>
      <c r="D1471" s="67" t="s">
        <v>4645</v>
      </c>
      <c r="E1471" s="67" t="s">
        <v>9484</v>
      </c>
      <c r="F1471" s="67" t="s">
        <v>9485</v>
      </c>
      <c r="G1471" s="67" t="s">
        <v>9486</v>
      </c>
      <c r="H1471" s="67" t="s">
        <v>9487</v>
      </c>
      <c r="I1471" s="67" t="s">
        <v>9487</v>
      </c>
      <c r="J1471" s="67" t="s">
        <v>9487</v>
      </c>
      <c r="K1471" s="67" t="s">
        <v>9419</v>
      </c>
      <c r="L1471" s="67" t="s">
        <v>9485</v>
      </c>
      <c r="M1471" s="67" t="s">
        <v>697</v>
      </c>
      <c r="O1471" s="67"/>
      <c r="P1471" s="67"/>
      <c r="Q1471" s="67" t="s">
        <v>4646</v>
      </c>
      <c r="R1471" s="67" t="s">
        <v>9429</v>
      </c>
      <c r="S1471">
        <v>20000000</v>
      </c>
      <c r="T1471" s="67" t="s">
        <v>9482</v>
      </c>
      <c r="U1471"/>
      <c r="V1471" s="58"/>
      <c r="W1471" s="67"/>
      <c r="X1471" s="67"/>
      <c r="Z1471" t="s">
        <v>30</v>
      </c>
      <c r="AA1471" t="s">
        <v>9513</v>
      </c>
    </row>
    <row r="1472" spans="1:27" x14ac:dyDescent="0.3">
      <c r="A1472" s="67" t="s">
        <v>5539</v>
      </c>
      <c r="B1472" s="67" t="s">
        <v>5258</v>
      </c>
      <c r="C1472" s="67" t="s">
        <v>9483</v>
      </c>
      <c r="D1472" s="67" t="s">
        <v>4645</v>
      </c>
      <c r="E1472" s="67" t="s">
        <v>9484</v>
      </c>
      <c r="F1472" s="67" t="s">
        <v>9485</v>
      </c>
      <c r="G1472" s="67" t="s">
        <v>9486</v>
      </c>
      <c r="H1472" s="67" t="s">
        <v>9487</v>
      </c>
      <c r="I1472" s="67" t="s">
        <v>9487</v>
      </c>
      <c r="J1472" s="67" t="s">
        <v>9487</v>
      </c>
      <c r="K1472" s="67" t="s">
        <v>9419</v>
      </c>
      <c r="L1472" s="67" t="s">
        <v>9485</v>
      </c>
      <c r="M1472" s="67" t="s">
        <v>697</v>
      </c>
      <c r="O1472" s="67"/>
      <c r="P1472" s="67"/>
      <c r="Q1472" s="67" t="s">
        <v>4646</v>
      </c>
      <c r="R1472" s="67" t="s">
        <v>9429</v>
      </c>
      <c r="S1472">
        <v>10107000</v>
      </c>
      <c r="T1472" s="67" t="s">
        <v>9482</v>
      </c>
      <c r="U1472"/>
      <c r="V1472" s="58"/>
      <c r="W1472" s="67"/>
      <c r="X1472" s="67"/>
      <c r="Z1472" t="s">
        <v>30</v>
      </c>
      <c r="AA1472" t="s">
        <v>9513</v>
      </c>
    </row>
    <row r="1473" spans="1:27" x14ac:dyDescent="0.3">
      <c r="A1473" s="67" t="s">
        <v>5420</v>
      </c>
      <c r="B1473" s="67" t="s">
        <v>5258</v>
      </c>
      <c r="C1473" s="67" t="s">
        <v>9483</v>
      </c>
      <c r="D1473" s="67" t="s">
        <v>4645</v>
      </c>
      <c r="E1473" s="67" t="s">
        <v>9484</v>
      </c>
      <c r="F1473" s="67" t="s">
        <v>9485</v>
      </c>
      <c r="G1473" s="67" t="s">
        <v>9486</v>
      </c>
      <c r="H1473" s="67" t="s">
        <v>9487</v>
      </c>
      <c r="I1473" s="67" t="s">
        <v>9487</v>
      </c>
      <c r="J1473" s="67" t="s">
        <v>9487</v>
      </c>
      <c r="K1473" s="67" t="s">
        <v>9419</v>
      </c>
      <c r="L1473" s="67" t="s">
        <v>9485</v>
      </c>
      <c r="M1473" s="67" t="s">
        <v>697</v>
      </c>
      <c r="O1473" s="67"/>
      <c r="P1473" s="67"/>
      <c r="Q1473" s="67" t="s">
        <v>4646</v>
      </c>
      <c r="R1473" s="67" t="s">
        <v>9429</v>
      </c>
      <c r="S1473">
        <v>3344000</v>
      </c>
      <c r="T1473" s="67" t="s">
        <v>9482</v>
      </c>
      <c r="U1473"/>
      <c r="V1473" s="58"/>
      <c r="W1473" s="67"/>
      <c r="X1473" s="67"/>
      <c r="Z1473" t="s">
        <v>30</v>
      </c>
      <c r="AA1473" t="s">
        <v>9513</v>
      </c>
    </row>
    <row r="1474" spans="1:27" x14ac:dyDescent="0.3">
      <c r="A1474" s="67" t="s">
        <v>6006</v>
      </c>
      <c r="B1474" s="67" t="s">
        <v>5258</v>
      </c>
      <c r="C1474" s="67" t="s">
        <v>9483</v>
      </c>
      <c r="D1474" s="67" t="s">
        <v>4645</v>
      </c>
      <c r="E1474" s="67" t="s">
        <v>9484</v>
      </c>
      <c r="F1474" s="67" t="s">
        <v>9485</v>
      </c>
      <c r="G1474" s="67" t="s">
        <v>9486</v>
      </c>
      <c r="H1474" s="67" t="s">
        <v>9487</v>
      </c>
      <c r="I1474" s="67" t="s">
        <v>9487</v>
      </c>
      <c r="J1474" s="67" t="s">
        <v>9487</v>
      </c>
      <c r="K1474" s="67" t="s">
        <v>9419</v>
      </c>
      <c r="L1474" s="67" t="s">
        <v>9485</v>
      </c>
      <c r="M1474" s="67" t="s">
        <v>697</v>
      </c>
      <c r="O1474" s="67"/>
      <c r="P1474" s="67"/>
      <c r="Q1474" s="67" t="s">
        <v>4646</v>
      </c>
      <c r="R1474" s="67" t="s">
        <v>9429</v>
      </c>
      <c r="S1474">
        <v>25000000</v>
      </c>
      <c r="T1474" s="67" t="s">
        <v>9482</v>
      </c>
      <c r="U1474"/>
      <c r="V1474" s="58"/>
      <c r="W1474" s="67"/>
      <c r="X1474" s="67"/>
      <c r="Z1474" t="s">
        <v>30</v>
      </c>
      <c r="AA1474" t="s">
        <v>9513</v>
      </c>
    </row>
    <row r="1475" spans="1:27" x14ac:dyDescent="0.3">
      <c r="A1475" s="67" t="s">
        <v>6016</v>
      </c>
      <c r="B1475" s="67" t="s">
        <v>5258</v>
      </c>
      <c r="C1475" s="67" t="s">
        <v>9483</v>
      </c>
      <c r="D1475" s="67" t="s">
        <v>4645</v>
      </c>
      <c r="E1475" s="67" t="s">
        <v>9484</v>
      </c>
      <c r="F1475" s="67" t="s">
        <v>9485</v>
      </c>
      <c r="G1475" s="67" t="s">
        <v>9486</v>
      </c>
      <c r="H1475" s="67" t="s">
        <v>9487</v>
      </c>
      <c r="I1475" s="67" t="s">
        <v>9487</v>
      </c>
      <c r="J1475" s="67" t="s">
        <v>9487</v>
      </c>
      <c r="K1475" s="67" t="s">
        <v>9419</v>
      </c>
      <c r="L1475" s="67" t="s">
        <v>9485</v>
      </c>
      <c r="M1475" s="67" t="s">
        <v>697</v>
      </c>
      <c r="O1475" s="67"/>
      <c r="P1475" s="67"/>
      <c r="Q1475" s="67" t="s">
        <v>4646</v>
      </c>
      <c r="R1475" s="67" t="s">
        <v>9429</v>
      </c>
      <c r="S1475">
        <v>14276000</v>
      </c>
      <c r="T1475" s="67" t="s">
        <v>9482</v>
      </c>
      <c r="U1475"/>
      <c r="V1475" s="58"/>
      <c r="W1475" s="67"/>
      <c r="X1475" s="67"/>
      <c r="Z1475" t="s">
        <v>30</v>
      </c>
      <c r="AA1475" t="s">
        <v>9513</v>
      </c>
    </row>
    <row r="1476" spans="1:27" x14ac:dyDescent="0.3">
      <c r="A1476" s="67" t="s">
        <v>7186</v>
      </c>
      <c r="B1476" s="67" t="s">
        <v>5258</v>
      </c>
      <c r="C1476" s="67" t="s">
        <v>9483</v>
      </c>
      <c r="D1476" s="67" t="s">
        <v>3334</v>
      </c>
      <c r="E1476" s="67" t="s">
        <v>9484</v>
      </c>
      <c r="F1476" s="67" t="s">
        <v>9485</v>
      </c>
      <c r="G1476" s="67" t="s">
        <v>9486</v>
      </c>
      <c r="H1476" s="67" t="s">
        <v>9487</v>
      </c>
      <c r="I1476" s="67" t="s">
        <v>9487</v>
      </c>
      <c r="J1476" s="67" t="s">
        <v>9487</v>
      </c>
      <c r="K1476" s="67" t="s">
        <v>9419</v>
      </c>
      <c r="L1476" s="67" t="s">
        <v>9485</v>
      </c>
      <c r="M1476" s="67" t="s">
        <v>697</v>
      </c>
      <c r="O1476" s="67"/>
      <c r="P1476" s="67"/>
      <c r="Q1476" s="67" t="s">
        <v>3335</v>
      </c>
      <c r="R1476" s="67" t="s">
        <v>9524</v>
      </c>
      <c r="S1476">
        <v>16540000</v>
      </c>
      <c r="T1476" s="67" t="s">
        <v>9482</v>
      </c>
      <c r="U1476"/>
      <c r="V1476" s="58"/>
      <c r="W1476" s="67"/>
      <c r="X1476" s="67"/>
      <c r="Z1476" t="s">
        <v>30</v>
      </c>
      <c r="AA1476" t="s">
        <v>9513</v>
      </c>
    </row>
    <row r="1477" spans="1:27" x14ac:dyDescent="0.3">
      <c r="A1477" s="67" t="s">
        <v>7186</v>
      </c>
      <c r="B1477" s="67" t="s">
        <v>5258</v>
      </c>
      <c r="C1477" s="67" t="s">
        <v>9483</v>
      </c>
      <c r="D1477" s="67" t="s">
        <v>4769</v>
      </c>
      <c r="E1477" s="67" t="s">
        <v>9484</v>
      </c>
      <c r="F1477" s="67" t="s">
        <v>9485</v>
      </c>
      <c r="G1477" s="67" t="s">
        <v>9486</v>
      </c>
      <c r="H1477" s="67" t="s">
        <v>9487</v>
      </c>
      <c r="I1477" s="67" t="s">
        <v>9487</v>
      </c>
      <c r="J1477" s="67" t="s">
        <v>9487</v>
      </c>
      <c r="K1477" s="67" t="s">
        <v>9419</v>
      </c>
      <c r="L1477" s="67" t="s">
        <v>9485</v>
      </c>
      <c r="M1477" s="67" t="s">
        <v>697</v>
      </c>
      <c r="O1477" s="67"/>
      <c r="P1477" s="67"/>
      <c r="Q1477" s="67" t="s">
        <v>4770</v>
      </c>
      <c r="R1477" s="67" t="s">
        <v>9445</v>
      </c>
      <c r="S1477">
        <v>596896000</v>
      </c>
      <c r="T1477" s="67" t="s">
        <v>9482</v>
      </c>
      <c r="U1477"/>
      <c r="V1477" s="58"/>
      <c r="W1477" s="67"/>
      <c r="X1477" s="67"/>
      <c r="Z1477" t="s">
        <v>30</v>
      </c>
      <c r="AA1477" t="s">
        <v>9513</v>
      </c>
    </row>
    <row r="1478" spans="1:27" x14ac:dyDescent="0.3">
      <c r="A1478" s="67" t="s">
        <v>7186</v>
      </c>
      <c r="B1478" s="67" t="s">
        <v>5258</v>
      </c>
      <c r="C1478" s="67" t="s">
        <v>9483</v>
      </c>
      <c r="D1478" s="67" t="s">
        <v>4670</v>
      </c>
      <c r="E1478" s="67" t="s">
        <v>9484</v>
      </c>
      <c r="F1478" s="67" t="s">
        <v>9485</v>
      </c>
      <c r="G1478" s="67" t="s">
        <v>9486</v>
      </c>
      <c r="H1478" s="67" t="s">
        <v>9487</v>
      </c>
      <c r="I1478" s="67" t="s">
        <v>9487</v>
      </c>
      <c r="J1478" s="67" t="s">
        <v>9487</v>
      </c>
      <c r="K1478" s="67" t="s">
        <v>9419</v>
      </c>
      <c r="L1478" s="67" t="s">
        <v>9485</v>
      </c>
      <c r="M1478" s="67" t="s">
        <v>697</v>
      </c>
      <c r="O1478" s="67"/>
      <c r="P1478" s="67"/>
      <c r="Q1478" s="67" t="s">
        <v>4671</v>
      </c>
      <c r="R1478" s="67" t="s">
        <v>9532</v>
      </c>
      <c r="S1478">
        <v>8000000</v>
      </c>
      <c r="T1478" s="67"/>
      <c r="U1478"/>
      <c r="V1478" s="58"/>
      <c r="W1478" s="67"/>
      <c r="X1478" s="67"/>
      <c r="Z1478" t="s">
        <v>30</v>
      </c>
      <c r="AA1478" t="s">
        <v>9513</v>
      </c>
    </row>
    <row r="1479" spans="1:27" x14ac:dyDescent="0.3">
      <c r="A1479" s="67" t="s">
        <v>6072</v>
      </c>
      <c r="B1479" s="67" t="s">
        <v>5258</v>
      </c>
      <c r="C1479" s="67" t="s">
        <v>9483</v>
      </c>
      <c r="D1479" s="67" t="s">
        <v>4645</v>
      </c>
      <c r="E1479" s="67" t="s">
        <v>9484</v>
      </c>
      <c r="F1479" s="67" t="s">
        <v>9485</v>
      </c>
      <c r="G1479" s="67" t="s">
        <v>9486</v>
      </c>
      <c r="H1479" s="67" t="s">
        <v>9487</v>
      </c>
      <c r="I1479" s="67" t="s">
        <v>9487</v>
      </c>
      <c r="J1479" s="67" t="s">
        <v>9487</v>
      </c>
      <c r="K1479" s="67" t="s">
        <v>9419</v>
      </c>
      <c r="L1479" s="67" t="s">
        <v>9485</v>
      </c>
      <c r="M1479" s="67" t="s">
        <v>697</v>
      </c>
      <c r="O1479" s="67"/>
      <c r="P1479" s="67"/>
      <c r="Q1479" s="67" t="s">
        <v>4646</v>
      </c>
      <c r="R1479" s="67" t="s">
        <v>9429</v>
      </c>
      <c r="S1479">
        <v>35000000</v>
      </c>
      <c r="T1479" s="67" t="s">
        <v>9482</v>
      </c>
      <c r="U1479"/>
      <c r="V1479" s="58"/>
      <c r="W1479" s="67"/>
      <c r="X1479" s="67"/>
      <c r="Z1479" t="s">
        <v>30</v>
      </c>
      <c r="AA1479" t="s">
        <v>9513</v>
      </c>
    </row>
    <row r="1480" spans="1:27" x14ac:dyDescent="0.3">
      <c r="A1480" s="67" t="s">
        <v>5505</v>
      </c>
      <c r="B1480" s="67" t="s">
        <v>5258</v>
      </c>
      <c r="C1480" s="67" t="s">
        <v>9483</v>
      </c>
      <c r="D1480" s="67" t="s">
        <v>4645</v>
      </c>
      <c r="E1480" s="67" t="s">
        <v>9484</v>
      </c>
      <c r="F1480" s="67" t="s">
        <v>9485</v>
      </c>
      <c r="G1480" s="67" t="s">
        <v>9486</v>
      </c>
      <c r="H1480" s="67" t="s">
        <v>9487</v>
      </c>
      <c r="I1480" s="67" t="s">
        <v>9487</v>
      </c>
      <c r="J1480" s="67" t="s">
        <v>9487</v>
      </c>
      <c r="K1480" s="67" t="s">
        <v>9419</v>
      </c>
      <c r="L1480" s="67" t="s">
        <v>9485</v>
      </c>
      <c r="M1480" s="67" t="s">
        <v>697</v>
      </c>
      <c r="O1480" s="67"/>
      <c r="P1480" s="67"/>
      <c r="Q1480" s="67" t="s">
        <v>4646</v>
      </c>
      <c r="R1480" s="67" t="s">
        <v>9429</v>
      </c>
      <c r="S1480">
        <v>118000000</v>
      </c>
      <c r="T1480" s="67" t="s">
        <v>9482</v>
      </c>
      <c r="U1480"/>
      <c r="V1480" s="58"/>
      <c r="W1480" s="67"/>
      <c r="X1480" s="67"/>
      <c r="Z1480" t="s">
        <v>30</v>
      </c>
      <c r="AA1480" t="s">
        <v>9513</v>
      </c>
    </row>
    <row r="1481" spans="1:27" x14ac:dyDescent="0.3">
      <c r="A1481" s="67" t="s">
        <v>5474</v>
      </c>
      <c r="B1481" s="67" t="s">
        <v>5258</v>
      </c>
      <c r="C1481" s="67" t="s">
        <v>9483</v>
      </c>
      <c r="D1481" s="67" t="s">
        <v>4645</v>
      </c>
      <c r="E1481" s="67" t="s">
        <v>9484</v>
      </c>
      <c r="F1481" s="67" t="s">
        <v>9485</v>
      </c>
      <c r="G1481" s="67" t="s">
        <v>9486</v>
      </c>
      <c r="H1481" s="67" t="s">
        <v>9487</v>
      </c>
      <c r="I1481" s="67" t="s">
        <v>9487</v>
      </c>
      <c r="J1481" s="67" t="s">
        <v>9487</v>
      </c>
      <c r="K1481" s="67" t="s">
        <v>9419</v>
      </c>
      <c r="L1481" s="67" t="s">
        <v>9485</v>
      </c>
      <c r="M1481" s="67" t="s">
        <v>697</v>
      </c>
      <c r="O1481" s="67"/>
      <c r="P1481" s="67"/>
      <c r="Q1481" s="67" t="s">
        <v>4646</v>
      </c>
      <c r="R1481" s="67" t="s">
        <v>9429</v>
      </c>
      <c r="S1481">
        <v>25000000</v>
      </c>
      <c r="T1481" s="67" t="s">
        <v>9482</v>
      </c>
      <c r="U1481"/>
      <c r="V1481" s="58"/>
      <c r="W1481" s="67"/>
      <c r="X1481" s="67"/>
      <c r="Z1481" t="s">
        <v>30</v>
      </c>
      <c r="AA1481" t="s">
        <v>9513</v>
      </c>
    </row>
    <row r="1482" spans="1:27" x14ac:dyDescent="0.3">
      <c r="A1482" s="67" t="s">
        <v>6006</v>
      </c>
      <c r="B1482" s="67" t="s">
        <v>5258</v>
      </c>
      <c r="C1482" s="67" t="s">
        <v>9483</v>
      </c>
      <c r="D1482" s="67" t="s">
        <v>3946</v>
      </c>
      <c r="E1482" s="67" t="s">
        <v>9484</v>
      </c>
      <c r="F1482" s="67" t="s">
        <v>9485</v>
      </c>
      <c r="G1482" s="67" t="s">
        <v>9486</v>
      </c>
      <c r="H1482" s="67" t="s">
        <v>9487</v>
      </c>
      <c r="I1482" s="67" t="s">
        <v>9487</v>
      </c>
      <c r="J1482" s="67" t="s">
        <v>9487</v>
      </c>
      <c r="K1482" s="67" t="s">
        <v>9419</v>
      </c>
      <c r="L1482" s="67" t="s">
        <v>9485</v>
      </c>
      <c r="M1482" s="67" t="s">
        <v>697</v>
      </c>
      <c r="O1482" s="67"/>
      <c r="P1482" s="67"/>
      <c r="Q1482" s="67" t="s">
        <v>3947</v>
      </c>
      <c r="R1482" s="67" t="s">
        <v>9512</v>
      </c>
      <c r="S1482">
        <v>55000000</v>
      </c>
      <c r="T1482" s="67"/>
      <c r="U1482"/>
      <c r="V1482" s="58"/>
      <c r="W1482" s="67"/>
      <c r="X1482" s="67"/>
      <c r="Z1482" t="s">
        <v>30</v>
      </c>
      <c r="AA1482" t="s">
        <v>9513</v>
      </c>
    </row>
    <row r="1483" spans="1:27" x14ac:dyDescent="0.3">
      <c r="A1483" s="67" t="s">
        <v>5530</v>
      </c>
      <c r="B1483" s="67" t="s">
        <v>5258</v>
      </c>
      <c r="C1483" s="67" t="s">
        <v>9483</v>
      </c>
      <c r="D1483" s="67" t="s">
        <v>971</v>
      </c>
      <c r="E1483" s="67" t="s">
        <v>9484</v>
      </c>
      <c r="F1483" s="67" t="s">
        <v>9485</v>
      </c>
      <c r="G1483" s="67" t="s">
        <v>9486</v>
      </c>
      <c r="H1483" s="67" t="s">
        <v>9487</v>
      </c>
      <c r="I1483" s="67" t="s">
        <v>9487</v>
      </c>
      <c r="J1483" s="67" t="s">
        <v>9487</v>
      </c>
      <c r="K1483" s="67" t="s">
        <v>9419</v>
      </c>
      <c r="L1483" s="67" t="s">
        <v>9485</v>
      </c>
      <c r="M1483" s="67" t="s">
        <v>697</v>
      </c>
      <c r="O1483" s="67"/>
      <c r="P1483" s="67"/>
      <c r="Q1483" s="67" t="s">
        <v>972</v>
      </c>
      <c r="R1483" s="67" t="s">
        <v>9518</v>
      </c>
      <c r="S1483">
        <v>50000</v>
      </c>
      <c r="T1483" s="67"/>
      <c r="U1483"/>
      <c r="V1483" s="58"/>
      <c r="W1483" s="67"/>
      <c r="X1483" s="67"/>
      <c r="Z1483" t="s">
        <v>30</v>
      </c>
      <c r="AA1483" t="s">
        <v>9513</v>
      </c>
    </row>
    <row r="1484" spans="1:27" x14ac:dyDescent="0.3">
      <c r="A1484" s="67" t="s">
        <v>7123</v>
      </c>
      <c r="B1484" s="67" t="s">
        <v>5258</v>
      </c>
      <c r="C1484" s="67" t="s">
        <v>9483</v>
      </c>
      <c r="D1484" s="67" t="s">
        <v>4645</v>
      </c>
      <c r="E1484" s="67" t="s">
        <v>9484</v>
      </c>
      <c r="F1484" s="67" t="s">
        <v>9485</v>
      </c>
      <c r="G1484" s="67" t="s">
        <v>9486</v>
      </c>
      <c r="H1484" s="67" t="s">
        <v>9487</v>
      </c>
      <c r="I1484" s="67" t="s">
        <v>9487</v>
      </c>
      <c r="J1484" s="67" t="s">
        <v>9487</v>
      </c>
      <c r="K1484" s="67" t="s">
        <v>9419</v>
      </c>
      <c r="L1484" s="67" t="s">
        <v>9485</v>
      </c>
      <c r="M1484" s="67" t="s">
        <v>697</v>
      </c>
      <c r="N1484">
        <v>1</v>
      </c>
      <c r="O1484" s="67" t="s">
        <v>9397</v>
      </c>
      <c r="P1484" s="67" t="s">
        <v>9415</v>
      </c>
      <c r="Q1484" s="67" t="s">
        <v>4646</v>
      </c>
      <c r="R1484" s="67" t="s">
        <v>9429</v>
      </c>
      <c r="S1484">
        <v>38990000</v>
      </c>
      <c r="T1484" s="67" t="s">
        <v>9482</v>
      </c>
      <c r="U1484"/>
      <c r="V1484" s="58"/>
      <c r="W1484" s="67"/>
      <c r="X1484" s="67"/>
      <c r="Z1484" t="s">
        <v>30</v>
      </c>
      <c r="AA1484" t="s">
        <v>9513</v>
      </c>
    </row>
    <row r="1485" spans="1:27" x14ac:dyDescent="0.3">
      <c r="A1485" s="67" t="s">
        <v>7188</v>
      </c>
      <c r="B1485" s="67" t="s">
        <v>5258</v>
      </c>
      <c r="C1485" s="67" t="s">
        <v>9483</v>
      </c>
      <c r="D1485" s="67" t="s">
        <v>3334</v>
      </c>
      <c r="E1485" s="67" t="s">
        <v>9484</v>
      </c>
      <c r="F1485" s="67" t="s">
        <v>9485</v>
      </c>
      <c r="G1485" s="67" t="s">
        <v>9486</v>
      </c>
      <c r="H1485" s="67" t="s">
        <v>9487</v>
      </c>
      <c r="I1485" s="67" t="s">
        <v>9487</v>
      </c>
      <c r="J1485" s="67" t="s">
        <v>9487</v>
      </c>
      <c r="K1485" s="67" t="s">
        <v>9419</v>
      </c>
      <c r="L1485" s="67" t="s">
        <v>9485</v>
      </c>
      <c r="M1485" s="67" t="s">
        <v>697</v>
      </c>
      <c r="N1485">
        <v>2</v>
      </c>
      <c r="O1485" s="67" t="s">
        <v>9398</v>
      </c>
      <c r="P1485" s="67" t="s">
        <v>9415</v>
      </c>
      <c r="Q1485" s="67" t="s">
        <v>3335</v>
      </c>
      <c r="R1485" s="67" t="s">
        <v>9524</v>
      </c>
      <c r="S1485">
        <v>12001000</v>
      </c>
      <c r="T1485" s="67" t="s">
        <v>9482</v>
      </c>
      <c r="U1485"/>
      <c r="V1485" s="58"/>
      <c r="W1485" s="67"/>
      <c r="X1485" s="67"/>
      <c r="Z1485" t="s">
        <v>30</v>
      </c>
      <c r="AA1485" t="s">
        <v>9513</v>
      </c>
    </row>
    <row r="1486" spans="1:27" x14ac:dyDescent="0.3">
      <c r="A1486" s="67" t="s">
        <v>7188</v>
      </c>
      <c r="B1486" s="67" t="s">
        <v>5258</v>
      </c>
      <c r="C1486" s="67" t="s">
        <v>9483</v>
      </c>
      <c r="D1486" s="67" t="s">
        <v>4769</v>
      </c>
      <c r="E1486" s="67" t="s">
        <v>9484</v>
      </c>
      <c r="F1486" s="67" t="s">
        <v>9485</v>
      </c>
      <c r="G1486" s="67" t="s">
        <v>9486</v>
      </c>
      <c r="H1486" s="67" t="s">
        <v>9487</v>
      </c>
      <c r="I1486" s="67" t="s">
        <v>9487</v>
      </c>
      <c r="J1486" s="67" t="s">
        <v>9487</v>
      </c>
      <c r="K1486" s="67" t="s">
        <v>9419</v>
      </c>
      <c r="L1486" s="67" t="s">
        <v>9485</v>
      </c>
      <c r="M1486" s="67" t="s">
        <v>697</v>
      </c>
      <c r="N1486">
        <v>2</v>
      </c>
      <c r="O1486" s="67" t="s">
        <v>9398</v>
      </c>
      <c r="P1486" s="67" t="s">
        <v>9415</v>
      </c>
      <c r="Q1486" s="67" t="s">
        <v>4770</v>
      </c>
      <c r="R1486" s="67" t="s">
        <v>9445</v>
      </c>
      <c r="S1486">
        <v>193200000</v>
      </c>
      <c r="T1486" s="67" t="s">
        <v>9482</v>
      </c>
      <c r="U1486"/>
      <c r="V1486" s="58"/>
      <c r="W1486" s="67"/>
      <c r="X1486" s="67"/>
      <c r="Z1486" t="s">
        <v>30</v>
      </c>
      <c r="AA1486" t="s">
        <v>9513</v>
      </c>
    </row>
    <row r="1487" spans="1:27" x14ac:dyDescent="0.3">
      <c r="A1487" s="67" t="s">
        <v>7188</v>
      </c>
      <c r="B1487" s="67" t="s">
        <v>5258</v>
      </c>
      <c r="C1487" s="67" t="s">
        <v>9483</v>
      </c>
      <c r="D1487" s="67" t="s">
        <v>4767</v>
      </c>
      <c r="E1487" s="67" t="s">
        <v>9484</v>
      </c>
      <c r="F1487" s="67" t="s">
        <v>9485</v>
      </c>
      <c r="G1487" s="67" t="s">
        <v>9486</v>
      </c>
      <c r="H1487" s="67" t="s">
        <v>9487</v>
      </c>
      <c r="I1487" s="67" t="s">
        <v>9487</v>
      </c>
      <c r="J1487" s="67" t="s">
        <v>9487</v>
      </c>
      <c r="K1487" s="67" t="s">
        <v>9419</v>
      </c>
      <c r="L1487" s="67" t="s">
        <v>9485</v>
      </c>
      <c r="M1487" s="67" t="s">
        <v>697</v>
      </c>
      <c r="N1487">
        <v>2</v>
      </c>
      <c r="O1487" s="67" t="s">
        <v>9398</v>
      </c>
      <c r="P1487" s="67" t="s">
        <v>9415</v>
      </c>
      <c r="Q1487" s="67" t="s">
        <v>4768</v>
      </c>
      <c r="R1487" s="67" t="s">
        <v>9430</v>
      </c>
      <c r="S1487">
        <v>28000000</v>
      </c>
      <c r="T1487" s="67" t="s">
        <v>9482</v>
      </c>
      <c r="U1487"/>
      <c r="V1487" s="58"/>
      <c r="W1487" s="67"/>
      <c r="X1487" s="67"/>
      <c r="Z1487" t="s">
        <v>30</v>
      </c>
      <c r="AA1487" t="s">
        <v>9513</v>
      </c>
    </row>
    <row r="1488" spans="1:27" x14ac:dyDescent="0.3">
      <c r="A1488" s="67" t="s">
        <v>7215</v>
      </c>
      <c r="B1488" s="67" t="s">
        <v>5258</v>
      </c>
      <c r="C1488" s="67" t="s">
        <v>9483</v>
      </c>
      <c r="D1488" s="67" t="s">
        <v>4645</v>
      </c>
      <c r="E1488" s="67" t="s">
        <v>9484</v>
      </c>
      <c r="F1488" s="67" t="s">
        <v>9485</v>
      </c>
      <c r="G1488" s="67" t="s">
        <v>9486</v>
      </c>
      <c r="H1488" s="67" t="s">
        <v>9487</v>
      </c>
      <c r="I1488" s="67" t="s">
        <v>9487</v>
      </c>
      <c r="J1488" s="67" t="s">
        <v>9487</v>
      </c>
      <c r="K1488" s="67" t="s">
        <v>9419</v>
      </c>
      <c r="L1488" s="67" t="s">
        <v>9485</v>
      </c>
      <c r="M1488" s="67" t="s">
        <v>697</v>
      </c>
      <c r="N1488">
        <v>4</v>
      </c>
      <c r="O1488" s="67" t="s">
        <v>9400</v>
      </c>
      <c r="P1488" s="67" t="s">
        <v>9415</v>
      </c>
      <c r="Q1488" s="67" t="s">
        <v>4646</v>
      </c>
      <c r="R1488" s="67" t="s">
        <v>9429</v>
      </c>
      <c r="S1488">
        <v>3300000</v>
      </c>
      <c r="T1488" s="67" t="s">
        <v>9482</v>
      </c>
      <c r="U1488"/>
      <c r="V1488" s="58"/>
      <c r="W1488" s="67"/>
      <c r="X1488" s="67"/>
      <c r="Z1488" t="s">
        <v>30</v>
      </c>
      <c r="AA1488" t="s">
        <v>9513</v>
      </c>
    </row>
    <row r="1489" spans="1:27" x14ac:dyDescent="0.3">
      <c r="A1489" s="67" t="s">
        <v>5548</v>
      </c>
      <c r="B1489" s="67" t="s">
        <v>5258</v>
      </c>
      <c r="C1489" s="67" t="s">
        <v>9483</v>
      </c>
      <c r="D1489" s="67" t="s">
        <v>4645</v>
      </c>
      <c r="E1489" s="67" t="s">
        <v>9484</v>
      </c>
      <c r="F1489" s="67" t="s">
        <v>9485</v>
      </c>
      <c r="G1489" s="67" t="s">
        <v>9486</v>
      </c>
      <c r="H1489" s="67" t="s">
        <v>9487</v>
      </c>
      <c r="I1489" s="67" t="s">
        <v>9487</v>
      </c>
      <c r="J1489" s="67" t="s">
        <v>9487</v>
      </c>
      <c r="K1489" s="67" t="s">
        <v>9419</v>
      </c>
      <c r="L1489" s="67" t="s">
        <v>9485</v>
      </c>
      <c r="M1489" s="67" t="s">
        <v>697</v>
      </c>
      <c r="N1489">
        <v>5</v>
      </c>
      <c r="O1489" s="67" t="s">
        <v>9401</v>
      </c>
      <c r="P1489" s="67" t="s">
        <v>9415</v>
      </c>
      <c r="Q1489" s="67" t="s">
        <v>4646</v>
      </c>
      <c r="R1489" s="67" t="s">
        <v>9429</v>
      </c>
      <c r="S1489">
        <v>15000000</v>
      </c>
      <c r="T1489" s="67" t="s">
        <v>9482</v>
      </c>
      <c r="U1489"/>
      <c r="V1489" s="58"/>
      <c r="W1489" s="67"/>
      <c r="X1489" s="67"/>
      <c r="Z1489" t="s">
        <v>30</v>
      </c>
      <c r="AA1489" t="s">
        <v>9513</v>
      </c>
    </row>
    <row r="1490" spans="1:27" x14ac:dyDescent="0.3">
      <c r="A1490" s="67" t="s">
        <v>5489</v>
      </c>
      <c r="B1490" s="67" t="s">
        <v>5258</v>
      </c>
      <c r="C1490" s="67" t="s">
        <v>9483</v>
      </c>
      <c r="D1490" s="67" t="s">
        <v>4645</v>
      </c>
      <c r="E1490" s="67" t="s">
        <v>9484</v>
      </c>
      <c r="F1490" s="67" t="s">
        <v>9485</v>
      </c>
      <c r="G1490" s="67" t="s">
        <v>9486</v>
      </c>
      <c r="H1490" s="67" t="s">
        <v>9487</v>
      </c>
      <c r="I1490" s="67" t="s">
        <v>9487</v>
      </c>
      <c r="J1490" s="67" t="s">
        <v>9487</v>
      </c>
      <c r="K1490" s="67" t="s">
        <v>9419</v>
      </c>
      <c r="L1490" s="67" t="s">
        <v>9485</v>
      </c>
      <c r="M1490" s="67" t="s">
        <v>697</v>
      </c>
      <c r="N1490">
        <v>8</v>
      </c>
      <c r="O1490" s="67" t="s">
        <v>9405</v>
      </c>
      <c r="P1490" s="67" t="s">
        <v>9415</v>
      </c>
      <c r="Q1490" s="67" t="s">
        <v>4646</v>
      </c>
      <c r="R1490" s="67" t="s">
        <v>9429</v>
      </c>
      <c r="S1490">
        <v>34763000</v>
      </c>
      <c r="T1490" s="67" t="s">
        <v>9482</v>
      </c>
      <c r="U1490"/>
      <c r="V1490" s="58"/>
      <c r="W1490" s="67"/>
      <c r="X1490" s="67"/>
      <c r="Z1490" t="s">
        <v>30</v>
      </c>
      <c r="AA1490" t="s">
        <v>9513</v>
      </c>
    </row>
    <row r="1491" spans="1:27" x14ac:dyDescent="0.3">
      <c r="A1491" s="67" t="s">
        <v>8729</v>
      </c>
      <c r="B1491" s="67" t="s">
        <v>5258</v>
      </c>
      <c r="C1491" s="67" t="s">
        <v>9483</v>
      </c>
      <c r="D1491" s="67" t="s">
        <v>4645</v>
      </c>
      <c r="E1491" s="67" t="s">
        <v>9484</v>
      </c>
      <c r="F1491" s="67" t="s">
        <v>9485</v>
      </c>
      <c r="G1491" s="67" t="s">
        <v>9486</v>
      </c>
      <c r="H1491" s="67" t="s">
        <v>9487</v>
      </c>
      <c r="I1491" s="67" t="s">
        <v>9487</v>
      </c>
      <c r="J1491" s="67" t="s">
        <v>9487</v>
      </c>
      <c r="K1491" s="67" t="s">
        <v>9419</v>
      </c>
      <c r="L1491" s="67" t="s">
        <v>9485</v>
      </c>
      <c r="M1491" s="67" t="s">
        <v>697</v>
      </c>
      <c r="N1491">
        <v>9</v>
      </c>
      <c r="O1491" s="67" t="s">
        <v>9406</v>
      </c>
      <c r="P1491" s="67" t="s">
        <v>9415</v>
      </c>
      <c r="Q1491" s="67" t="s">
        <v>4646</v>
      </c>
      <c r="R1491" s="67" t="s">
        <v>9429</v>
      </c>
      <c r="S1491">
        <v>14985000</v>
      </c>
      <c r="T1491" s="67" t="s">
        <v>9482</v>
      </c>
      <c r="U1491"/>
      <c r="V1491" s="58"/>
      <c r="W1491" s="67"/>
      <c r="X1491" s="67"/>
      <c r="Z1491" t="s">
        <v>30</v>
      </c>
      <c r="AA1491" t="s">
        <v>9513</v>
      </c>
    </row>
    <row r="1492" spans="1:27" x14ac:dyDescent="0.3">
      <c r="A1492" s="67" t="s">
        <v>7193</v>
      </c>
      <c r="B1492" s="67" t="s">
        <v>5258</v>
      </c>
      <c r="C1492" s="67" t="s">
        <v>9483</v>
      </c>
      <c r="D1492" s="67" t="s">
        <v>4645</v>
      </c>
      <c r="E1492" s="67" t="s">
        <v>9484</v>
      </c>
      <c r="F1492" s="67" t="s">
        <v>9485</v>
      </c>
      <c r="G1492" s="67" t="s">
        <v>9486</v>
      </c>
      <c r="H1492" s="67" t="s">
        <v>9487</v>
      </c>
      <c r="I1492" s="67" t="s">
        <v>9487</v>
      </c>
      <c r="J1492" s="67" t="s">
        <v>9487</v>
      </c>
      <c r="K1492" s="67" t="s">
        <v>9419</v>
      </c>
      <c r="L1492" s="67" t="s">
        <v>9485</v>
      </c>
      <c r="M1492" s="67" t="s">
        <v>697</v>
      </c>
      <c r="N1492">
        <v>12</v>
      </c>
      <c r="O1492" s="67" t="s">
        <v>9408</v>
      </c>
      <c r="P1492" s="67" t="s">
        <v>9417</v>
      </c>
      <c r="Q1492" s="67" t="s">
        <v>4646</v>
      </c>
      <c r="R1492" s="67" t="s">
        <v>9429</v>
      </c>
      <c r="S1492">
        <v>14384000</v>
      </c>
      <c r="T1492" s="67" t="s">
        <v>9482</v>
      </c>
      <c r="U1492"/>
      <c r="V1492" s="58"/>
      <c r="W1492" s="67"/>
      <c r="X1492" s="67"/>
      <c r="Z1492" t="s">
        <v>30</v>
      </c>
      <c r="AA1492" t="s">
        <v>9513</v>
      </c>
    </row>
    <row r="1493" spans="1:27" x14ac:dyDescent="0.3">
      <c r="A1493" s="67" t="s">
        <v>7195</v>
      </c>
      <c r="B1493" s="67" t="s">
        <v>5258</v>
      </c>
      <c r="C1493" s="67" t="s">
        <v>9483</v>
      </c>
      <c r="D1493" s="67" t="s">
        <v>4645</v>
      </c>
      <c r="E1493" s="67" t="s">
        <v>9484</v>
      </c>
      <c r="F1493" s="67" t="s">
        <v>9485</v>
      </c>
      <c r="G1493" s="67" t="s">
        <v>9486</v>
      </c>
      <c r="H1493" s="67" t="s">
        <v>9487</v>
      </c>
      <c r="I1493" s="67" t="s">
        <v>9487</v>
      </c>
      <c r="J1493" s="67" t="s">
        <v>9487</v>
      </c>
      <c r="K1493" s="67" t="s">
        <v>9419</v>
      </c>
      <c r="L1493" s="67" t="s">
        <v>9485</v>
      </c>
      <c r="M1493" s="67" t="s">
        <v>697</v>
      </c>
      <c r="N1493">
        <v>13</v>
      </c>
      <c r="O1493" s="67" t="s">
        <v>9409</v>
      </c>
      <c r="P1493" s="67" t="s">
        <v>9417</v>
      </c>
      <c r="Q1493" s="67" t="s">
        <v>4646</v>
      </c>
      <c r="R1493" s="67" t="s">
        <v>9429</v>
      </c>
      <c r="S1493">
        <v>11350000</v>
      </c>
      <c r="T1493" s="67" t="s">
        <v>9482</v>
      </c>
      <c r="U1493"/>
      <c r="V1493" s="58"/>
      <c r="W1493" s="67"/>
      <c r="X1493" s="67"/>
      <c r="Z1493" t="s">
        <v>30</v>
      </c>
      <c r="AA1493" t="s">
        <v>9513</v>
      </c>
    </row>
    <row r="1494" spans="1:27" x14ac:dyDescent="0.3">
      <c r="A1494" s="67" t="s">
        <v>7197</v>
      </c>
      <c r="B1494" s="67" t="s">
        <v>5258</v>
      </c>
      <c r="C1494" s="67" t="s">
        <v>9483</v>
      </c>
      <c r="D1494" s="67" t="s">
        <v>4645</v>
      </c>
      <c r="E1494" s="67" t="s">
        <v>9484</v>
      </c>
      <c r="F1494" s="67" t="s">
        <v>9485</v>
      </c>
      <c r="G1494" s="67" t="s">
        <v>9486</v>
      </c>
      <c r="H1494" s="67" t="s">
        <v>9487</v>
      </c>
      <c r="I1494" s="67" t="s">
        <v>9487</v>
      </c>
      <c r="J1494" s="67" t="s">
        <v>9487</v>
      </c>
      <c r="K1494" s="67" t="s">
        <v>9419</v>
      </c>
      <c r="L1494" s="67" t="s">
        <v>9485</v>
      </c>
      <c r="M1494" s="67" t="s">
        <v>697</v>
      </c>
      <c r="N1494">
        <v>14</v>
      </c>
      <c r="O1494" s="67" t="s">
        <v>9410</v>
      </c>
      <c r="P1494" s="67" t="s">
        <v>9417</v>
      </c>
      <c r="Q1494" s="67" t="s">
        <v>4646</v>
      </c>
      <c r="R1494" s="67" t="s">
        <v>9429</v>
      </c>
      <c r="S1494">
        <v>16558000</v>
      </c>
      <c r="T1494" s="67" t="s">
        <v>9482</v>
      </c>
      <c r="U1494"/>
      <c r="V1494" s="58"/>
      <c r="W1494" s="67"/>
      <c r="X1494" s="67"/>
      <c r="Z1494" t="s">
        <v>30</v>
      </c>
      <c r="AA1494" t="s">
        <v>9513</v>
      </c>
    </row>
    <row r="1495" spans="1:27" x14ac:dyDescent="0.3">
      <c r="A1495" s="67" t="s">
        <v>7131</v>
      </c>
      <c r="B1495" s="67" t="s">
        <v>5258</v>
      </c>
      <c r="C1495" s="67" t="s">
        <v>9483</v>
      </c>
      <c r="D1495" s="67" t="s">
        <v>4645</v>
      </c>
      <c r="E1495" s="67" t="s">
        <v>9484</v>
      </c>
      <c r="F1495" s="67" t="s">
        <v>9485</v>
      </c>
      <c r="G1495" s="67" t="s">
        <v>9486</v>
      </c>
      <c r="H1495" s="67" t="s">
        <v>9487</v>
      </c>
      <c r="I1495" s="67" t="s">
        <v>9487</v>
      </c>
      <c r="J1495" s="67" t="s">
        <v>9487</v>
      </c>
      <c r="K1495" s="67" t="s">
        <v>9419</v>
      </c>
      <c r="L1495" s="67" t="s">
        <v>9485</v>
      </c>
      <c r="M1495" s="67" t="s">
        <v>697</v>
      </c>
      <c r="N1495">
        <v>15</v>
      </c>
      <c r="O1495" s="67" t="s">
        <v>9411</v>
      </c>
      <c r="P1495" s="67" t="s">
        <v>9417</v>
      </c>
      <c r="Q1495" s="67" t="s">
        <v>4646</v>
      </c>
      <c r="R1495" s="67" t="s">
        <v>9429</v>
      </c>
      <c r="S1495">
        <v>1597000</v>
      </c>
      <c r="T1495" s="67" t="s">
        <v>9482</v>
      </c>
      <c r="U1495"/>
      <c r="V1495" s="58"/>
      <c r="W1495" s="67"/>
      <c r="X1495" s="67"/>
      <c r="Z1495" t="s">
        <v>30</v>
      </c>
      <c r="AA1495" t="s">
        <v>9513</v>
      </c>
    </row>
    <row r="1496" spans="1:27" x14ac:dyDescent="0.3">
      <c r="A1496" s="67" t="s">
        <v>7199</v>
      </c>
      <c r="B1496" s="67" t="s">
        <v>5258</v>
      </c>
      <c r="C1496" s="67" t="s">
        <v>9483</v>
      </c>
      <c r="D1496" s="67" t="s">
        <v>4645</v>
      </c>
      <c r="E1496" s="67" t="s">
        <v>9484</v>
      </c>
      <c r="F1496" s="67" t="s">
        <v>9485</v>
      </c>
      <c r="G1496" s="67" t="s">
        <v>9486</v>
      </c>
      <c r="H1496" s="67" t="s">
        <v>9487</v>
      </c>
      <c r="I1496" s="67" t="s">
        <v>9487</v>
      </c>
      <c r="J1496" s="67" t="s">
        <v>9487</v>
      </c>
      <c r="K1496" s="67" t="s">
        <v>9419</v>
      </c>
      <c r="L1496" s="67" t="s">
        <v>9485</v>
      </c>
      <c r="M1496" s="67" t="s">
        <v>697</v>
      </c>
      <c r="N1496">
        <v>16</v>
      </c>
      <c r="O1496" s="67" t="s">
        <v>9412</v>
      </c>
      <c r="P1496" s="67" t="s">
        <v>9417</v>
      </c>
      <c r="Q1496" s="67" t="s">
        <v>4646</v>
      </c>
      <c r="R1496" s="67" t="s">
        <v>9429</v>
      </c>
      <c r="S1496">
        <v>14000000</v>
      </c>
      <c r="T1496" s="67" t="s">
        <v>9482</v>
      </c>
      <c r="U1496"/>
      <c r="V1496" s="58"/>
      <c r="W1496" s="67"/>
      <c r="X1496" s="67"/>
      <c r="Z1496" t="s">
        <v>30</v>
      </c>
      <c r="AA1496" t="s">
        <v>9513</v>
      </c>
    </row>
    <row r="1497" spans="1:27" x14ac:dyDescent="0.3">
      <c r="A1497" s="67" t="s">
        <v>7209</v>
      </c>
      <c r="B1497" s="67" t="s">
        <v>5258</v>
      </c>
      <c r="C1497" s="67" t="s">
        <v>9483</v>
      </c>
      <c r="D1497" s="67" t="s">
        <v>4645</v>
      </c>
      <c r="E1497" s="67" t="s">
        <v>9484</v>
      </c>
      <c r="F1497" s="67" t="s">
        <v>9485</v>
      </c>
      <c r="G1497" s="67" t="s">
        <v>9486</v>
      </c>
      <c r="H1497" s="67" t="s">
        <v>9487</v>
      </c>
      <c r="I1497" s="67" t="s">
        <v>9487</v>
      </c>
      <c r="J1497" s="67" t="s">
        <v>9487</v>
      </c>
      <c r="K1497" s="67" t="s">
        <v>9419</v>
      </c>
      <c r="L1497" s="67" t="s">
        <v>9485</v>
      </c>
      <c r="M1497" s="67" t="s">
        <v>697</v>
      </c>
      <c r="N1497">
        <v>17</v>
      </c>
      <c r="O1497" s="67" t="s">
        <v>9413</v>
      </c>
      <c r="P1497" s="67" t="s">
        <v>9417</v>
      </c>
      <c r="Q1497" s="67" t="s">
        <v>4646</v>
      </c>
      <c r="R1497" s="67" t="s">
        <v>9429</v>
      </c>
      <c r="S1497">
        <v>21915000</v>
      </c>
      <c r="T1497" s="67" t="s">
        <v>9482</v>
      </c>
      <c r="U1497"/>
      <c r="V1497" s="58"/>
      <c r="W1497" s="67"/>
      <c r="X1497" s="67"/>
      <c r="Z1497" t="s">
        <v>30</v>
      </c>
      <c r="AA1497" t="s">
        <v>9513</v>
      </c>
    </row>
    <row r="1498" spans="1:27" x14ac:dyDescent="0.3">
      <c r="A1498" s="67" t="s">
        <v>7213</v>
      </c>
      <c r="B1498" s="67" t="s">
        <v>5258</v>
      </c>
      <c r="C1498" s="67" t="s">
        <v>9483</v>
      </c>
      <c r="D1498" s="67" t="s">
        <v>4645</v>
      </c>
      <c r="E1498" s="67" t="s">
        <v>9484</v>
      </c>
      <c r="F1498" s="67" t="s">
        <v>9485</v>
      </c>
      <c r="G1498" s="67" t="s">
        <v>9486</v>
      </c>
      <c r="H1498" s="67" t="s">
        <v>9487</v>
      </c>
      <c r="I1498" s="67" t="s">
        <v>9487</v>
      </c>
      <c r="J1498" s="67" t="s">
        <v>9487</v>
      </c>
      <c r="K1498" s="67" t="s">
        <v>9419</v>
      </c>
      <c r="L1498" s="67" t="s">
        <v>9485</v>
      </c>
      <c r="M1498" s="67" t="s">
        <v>697</v>
      </c>
      <c r="N1498">
        <v>18</v>
      </c>
      <c r="O1498" s="67" t="s">
        <v>9414</v>
      </c>
      <c r="P1498" s="67" t="s">
        <v>9417</v>
      </c>
      <c r="Q1498" s="67" t="s">
        <v>4646</v>
      </c>
      <c r="R1498" s="67" t="s">
        <v>9429</v>
      </c>
      <c r="S1498">
        <v>9426000</v>
      </c>
      <c r="T1498" s="67" t="s">
        <v>9482</v>
      </c>
      <c r="U1498"/>
      <c r="V1498" s="58"/>
      <c r="W1498" s="67"/>
      <c r="X1498" s="67"/>
      <c r="Z1498" t="s">
        <v>30</v>
      </c>
      <c r="AA1498" t="s">
        <v>9513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34"/>
  <sheetViews>
    <sheetView showGridLines="0" view="pageBreakPreview" zoomScaleNormal="100" zoomScaleSheetLayoutView="100" workbookViewId="0">
      <selection activeCell="G12" sqref="G12"/>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19" customFormat="1" ht="13.8" x14ac:dyDescent="0.25">
      <c r="A1" s="56" t="s">
        <v>9468</v>
      </c>
      <c r="B1" s="16"/>
      <c r="C1" s="16"/>
      <c r="D1" s="16"/>
      <c r="E1" s="16"/>
      <c r="F1" s="18"/>
      <c r="G1" s="18"/>
    </row>
    <row r="2" spans="1:26" s="19" customFormat="1" ht="13.8" x14ac:dyDescent="0.25">
      <c r="A2" s="36" t="str">
        <f>"s.d " &amp; TEXT('Setting Laporan'!$C$3,"[$-id-ID]dd mmmm yyyy")</f>
        <v>s.d 30 Juli 2023</v>
      </c>
      <c r="B2" s="55"/>
      <c r="C2" s="55"/>
      <c r="D2" s="55"/>
      <c r="E2" s="55"/>
      <c r="F2" s="18"/>
      <c r="G2" s="18"/>
    </row>
    <row r="3" spans="1:26" s="19" customFormat="1" ht="13.8" x14ac:dyDescent="0.25">
      <c r="A3" s="56" t="s">
        <v>9446</v>
      </c>
      <c r="B3" s="16"/>
      <c r="C3" s="16"/>
      <c r="D3" s="16"/>
      <c r="E3" s="16"/>
      <c r="F3" s="18"/>
      <c r="G3" s="18"/>
    </row>
    <row r="5" spans="1:26" s="46" customFormat="1" ht="15" thickBot="1" x14ac:dyDescent="0.35">
      <c r="A5" s="42" t="s">
        <v>9431</v>
      </c>
      <c r="B5" s="43" t="s">
        <v>9460</v>
      </c>
      <c r="C5" s="45" t="s">
        <v>9457</v>
      </c>
      <c r="D5" s="44" t="s">
        <v>9435</v>
      </c>
      <c r="E5" s="44" t="s">
        <v>9436</v>
      </c>
      <c r="F5" s="44" t="s">
        <v>9437</v>
      </c>
      <c r="G5" s="44" t="s">
        <v>9438</v>
      </c>
      <c r="H5" s="44" t="s">
        <v>9469</v>
      </c>
      <c r="I5" s="44" t="s">
        <v>9470</v>
      </c>
      <c r="J5" s="44" t="s">
        <v>9471</v>
      </c>
      <c r="K5" s="44" t="s">
        <v>9472</v>
      </c>
      <c r="L5" s="44" t="s">
        <v>9473</v>
      </c>
      <c r="M5" s="44" t="s">
        <v>9474</v>
      </c>
      <c r="N5" s="44" t="s">
        <v>9475</v>
      </c>
      <c r="O5" s="44" t="s">
        <v>9476</v>
      </c>
      <c r="P5" s="45" t="s">
        <v>9459</v>
      </c>
      <c r="Q5" s="44" t="s">
        <v>9462</v>
      </c>
      <c r="R5" s="44" t="s">
        <v>9461</v>
      </c>
      <c r="S5" s="44" t="s">
        <v>9463</v>
      </c>
      <c r="T5" s="3"/>
      <c r="U5" s="51" t="s">
        <v>9464</v>
      </c>
    </row>
    <row r="6" spans="1:26" ht="15.6" thickTop="1" thickBot="1" x14ac:dyDescent="0.35">
      <c r="A6" s="47">
        <v>1</v>
      </c>
      <c r="B6" s="47" t="s">
        <v>9397</v>
      </c>
      <c r="C6" s="39">
        <v>2576468000</v>
      </c>
      <c r="D6" s="39">
        <v>180928993</v>
      </c>
      <c r="E6" s="39">
        <v>293549839</v>
      </c>
      <c r="F6" s="39">
        <v>146099400</v>
      </c>
      <c r="G6" s="39">
        <v>33846809</v>
      </c>
      <c r="H6" s="39">
        <v>117764760</v>
      </c>
      <c r="I6" s="39">
        <v>519769910</v>
      </c>
      <c r="J6" s="39">
        <v>127554817</v>
      </c>
      <c r="K6" s="39">
        <v>2879660</v>
      </c>
      <c r="L6" s="39">
        <v>0</v>
      </c>
      <c r="M6" s="39">
        <v>0</v>
      </c>
      <c r="N6" s="39">
        <v>0</v>
      </c>
      <c r="O6" s="39">
        <v>0</v>
      </c>
      <c r="P6" s="39">
        <v>1422394188</v>
      </c>
      <c r="Q6" s="48">
        <v>55.207135815387574</v>
      </c>
      <c r="R6" s="39">
        <v>1154073812</v>
      </c>
      <c r="S6" s="48">
        <v>44.792864184612426</v>
      </c>
      <c r="T6" s="53"/>
      <c r="U6" s="49"/>
      <c r="V6" t="s">
        <v>9465</v>
      </c>
      <c r="Y6" s="54"/>
      <c r="Z6" s="19"/>
    </row>
    <row r="7" spans="1:26" ht="15.6" thickTop="1" thickBot="1" x14ac:dyDescent="0.35">
      <c r="A7" s="41"/>
      <c r="B7" s="60" t="s">
        <v>9534</v>
      </c>
      <c r="C7" s="39">
        <v>0</v>
      </c>
      <c r="D7" s="39">
        <v>0</v>
      </c>
      <c r="E7" s="39">
        <v>0</v>
      </c>
      <c r="F7" s="39">
        <v>1332407</v>
      </c>
      <c r="G7" s="39">
        <v>-1332407</v>
      </c>
      <c r="H7" s="39">
        <v>0</v>
      </c>
      <c r="I7" s="39">
        <v>0</v>
      </c>
      <c r="J7" s="39">
        <v>0</v>
      </c>
      <c r="K7" s="39">
        <v>0</v>
      </c>
      <c r="L7" s="39">
        <v>0</v>
      </c>
      <c r="M7" s="39">
        <v>0</v>
      </c>
      <c r="N7" s="39">
        <v>0</v>
      </c>
      <c r="O7" s="39">
        <v>0</v>
      </c>
      <c r="P7" s="39">
        <v>0</v>
      </c>
      <c r="Q7" s="48">
        <v>0</v>
      </c>
      <c r="R7" s="39">
        <v>0</v>
      </c>
      <c r="S7" s="48">
        <v>0</v>
      </c>
      <c r="T7" s="53"/>
      <c r="U7" s="50"/>
      <c r="V7" t="s">
        <v>9466</v>
      </c>
      <c r="Y7" s="54"/>
      <c r="Z7" s="19"/>
    </row>
    <row r="8" spans="1:26" ht="15" thickTop="1" x14ac:dyDescent="0.3">
      <c r="A8" s="41"/>
      <c r="B8" s="60" t="s">
        <v>9427</v>
      </c>
      <c r="C8" s="39">
        <v>780928000</v>
      </c>
      <c r="D8" s="39">
        <v>167430000</v>
      </c>
      <c r="E8" s="39">
        <v>80639750</v>
      </c>
      <c r="F8" s="39">
        <v>10192000</v>
      </c>
      <c r="G8" s="39">
        <v>0</v>
      </c>
      <c r="H8" s="39">
        <v>47020000</v>
      </c>
      <c r="I8" s="39">
        <v>163790000</v>
      </c>
      <c r="J8" s="39">
        <v>8170000</v>
      </c>
      <c r="K8" s="39">
        <v>0</v>
      </c>
      <c r="L8" s="39">
        <v>0</v>
      </c>
      <c r="M8" s="39">
        <v>0</v>
      </c>
      <c r="N8" s="39">
        <v>0</v>
      </c>
      <c r="O8" s="39">
        <v>0</v>
      </c>
      <c r="P8" s="39">
        <v>477241750</v>
      </c>
      <c r="Q8" s="48">
        <v>61.112131976315354</v>
      </c>
      <c r="R8" s="39">
        <v>303686250</v>
      </c>
      <c r="S8" s="48">
        <v>38.887868023684646</v>
      </c>
      <c r="T8" s="53"/>
      <c r="Y8" s="54"/>
      <c r="Z8" s="19"/>
    </row>
    <row r="9" spans="1:26" x14ac:dyDescent="0.3">
      <c r="A9" s="41"/>
      <c r="B9" s="60" t="s">
        <v>9429</v>
      </c>
      <c r="C9" s="39">
        <v>38990000</v>
      </c>
      <c r="D9" s="39">
        <v>4048993</v>
      </c>
      <c r="E9" s="39">
        <v>4154461</v>
      </c>
      <c r="F9" s="39">
        <v>5044760</v>
      </c>
      <c r="G9" s="39">
        <v>3079216</v>
      </c>
      <c r="H9" s="39">
        <v>6094760</v>
      </c>
      <c r="I9" s="39">
        <v>3729910</v>
      </c>
      <c r="J9" s="39">
        <v>10824817</v>
      </c>
      <c r="K9" s="39">
        <v>2879660</v>
      </c>
      <c r="L9" s="39">
        <v>0</v>
      </c>
      <c r="M9" s="39">
        <v>0</v>
      </c>
      <c r="N9" s="39">
        <v>0</v>
      </c>
      <c r="O9" s="39">
        <v>0</v>
      </c>
      <c r="P9" s="39">
        <v>39856577</v>
      </c>
      <c r="Q9" s="48">
        <v>102.22256219543473</v>
      </c>
      <c r="R9" s="39">
        <v>0</v>
      </c>
      <c r="S9" s="48">
        <v>0</v>
      </c>
      <c r="T9" s="53"/>
      <c r="Y9" s="54"/>
      <c r="Z9" s="19"/>
    </row>
    <row r="10" spans="1:26" x14ac:dyDescent="0.3">
      <c r="A10" s="41"/>
      <c r="B10" s="60" t="s">
        <v>9424</v>
      </c>
      <c r="C10" s="39">
        <v>24900000</v>
      </c>
      <c r="D10" s="39">
        <v>0</v>
      </c>
      <c r="E10" s="39">
        <v>480000</v>
      </c>
      <c r="F10" s="39">
        <v>1000000</v>
      </c>
      <c r="G10" s="39">
        <v>0</v>
      </c>
      <c r="H10" s="39">
        <v>0</v>
      </c>
      <c r="I10" s="39">
        <v>0</v>
      </c>
      <c r="J10" s="39">
        <v>4000000</v>
      </c>
      <c r="K10" s="39">
        <v>0</v>
      </c>
      <c r="L10" s="39">
        <v>0</v>
      </c>
      <c r="M10" s="39">
        <v>0</v>
      </c>
      <c r="N10" s="39">
        <v>0</v>
      </c>
      <c r="O10" s="39">
        <v>0</v>
      </c>
      <c r="P10" s="39">
        <v>5480000</v>
      </c>
      <c r="Q10" s="48">
        <v>22.008032128514056</v>
      </c>
      <c r="R10" s="39">
        <v>19420000</v>
      </c>
      <c r="S10" s="48">
        <v>77.99196787148594</v>
      </c>
      <c r="T10" s="53"/>
      <c r="Y10" s="54"/>
      <c r="Z10" s="19"/>
    </row>
    <row r="11" spans="1:26" x14ac:dyDescent="0.3">
      <c r="A11" s="41"/>
      <c r="B11" s="60" t="s">
        <v>9421</v>
      </c>
      <c r="C11" s="39">
        <v>180500000</v>
      </c>
      <c r="D11" s="39">
        <v>0</v>
      </c>
      <c r="E11" s="39">
        <v>0</v>
      </c>
      <c r="F11" s="39">
        <v>0</v>
      </c>
      <c r="G11" s="39">
        <v>0</v>
      </c>
      <c r="H11" s="39">
        <v>200000</v>
      </c>
      <c r="I11" s="39">
        <v>53300000</v>
      </c>
      <c r="J11" s="39">
        <v>103960000</v>
      </c>
      <c r="K11" s="39">
        <v>0</v>
      </c>
      <c r="L11" s="39">
        <v>0</v>
      </c>
      <c r="M11" s="39">
        <v>0</v>
      </c>
      <c r="N11" s="39">
        <v>0</v>
      </c>
      <c r="O11" s="39">
        <v>0</v>
      </c>
      <c r="P11" s="39">
        <v>157460000</v>
      </c>
      <c r="Q11" s="48">
        <v>87.235457063711905</v>
      </c>
      <c r="R11" s="39">
        <v>23040000</v>
      </c>
      <c r="S11" s="48">
        <v>12.764542936288095</v>
      </c>
      <c r="T11" s="53"/>
      <c r="Y11" s="54"/>
      <c r="Z11" s="19"/>
    </row>
    <row r="12" spans="1:26" x14ac:dyDescent="0.3">
      <c r="A12" s="41"/>
      <c r="B12" s="60" t="s">
        <v>9422</v>
      </c>
      <c r="C12" s="39">
        <v>747000000</v>
      </c>
      <c r="D12" s="39">
        <v>9450000</v>
      </c>
      <c r="E12" s="39">
        <v>208275000</v>
      </c>
      <c r="F12" s="39">
        <v>61200000</v>
      </c>
      <c r="G12" s="39">
        <v>32100000</v>
      </c>
      <c r="H12" s="39">
        <v>48750000</v>
      </c>
      <c r="I12" s="39">
        <v>298950000</v>
      </c>
      <c r="J12" s="39">
        <v>600000</v>
      </c>
      <c r="K12" s="39">
        <v>0</v>
      </c>
      <c r="L12" s="39">
        <v>0</v>
      </c>
      <c r="M12" s="39">
        <v>0</v>
      </c>
      <c r="N12" s="39">
        <v>0</v>
      </c>
      <c r="O12" s="39">
        <v>0</v>
      </c>
      <c r="P12" s="39">
        <v>659325000</v>
      </c>
      <c r="Q12" s="48">
        <v>88.263052208835347</v>
      </c>
      <c r="R12" s="39">
        <v>87675000</v>
      </c>
      <c r="S12" s="48">
        <v>11.736947791164653</v>
      </c>
      <c r="T12" s="53"/>
      <c r="Y12" s="54"/>
      <c r="Z12" s="19"/>
    </row>
    <row r="13" spans="1:26" x14ac:dyDescent="0.3">
      <c r="A13" s="41"/>
      <c r="B13" s="60" t="s">
        <v>9423</v>
      </c>
      <c r="C13" s="39">
        <v>804150000</v>
      </c>
      <c r="D13" s="39">
        <v>0</v>
      </c>
      <c r="E13" s="39">
        <v>0</v>
      </c>
      <c r="F13" s="39">
        <v>28350000</v>
      </c>
      <c r="G13" s="39">
        <v>0</v>
      </c>
      <c r="H13" s="39">
        <v>15700000</v>
      </c>
      <c r="I13" s="39">
        <v>0</v>
      </c>
      <c r="J13" s="39">
        <v>0</v>
      </c>
      <c r="K13" s="39">
        <v>0</v>
      </c>
      <c r="L13" s="39">
        <v>0</v>
      </c>
      <c r="M13" s="39">
        <v>0</v>
      </c>
      <c r="N13" s="39">
        <v>0</v>
      </c>
      <c r="O13" s="39">
        <v>0</v>
      </c>
      <c r="P13" s="39">
        <v>44050000</v>
      </c>
      <c r="Q13" s="48">
        <v>5.4778337374867876</v>
      </c>
      <c r="R13" s="39">
        <v>760100000</v>
      </c>
      <c r="S13" s="48">
        <v>94.52216626251321</v>
      </c>
      <c r="T13" s="53"/>
      <c r="Y13" s="54"/>
      <c r="Z13" s="19"/>
    </row>
    <row r="14" spans="1:26" x14ac:dyDescent="0.3">
      <c r="A14" s="41"/>
      <c r="B14" s="60" t="s">
        <v>9527</v>
      </c>
      <c r="C14" s="39">
        <v>0</v>
      </c>
      <c r="D14" s="39">
        <v>0</v>
      </c>
      <c r="E14" s="39">
        <v>0</v>
      </c>
      <c r="F14" s="39">
        <v>2120000</v>
      </c>
      <c r="G14" s="39">
        <v>0</v>
      </c>
      <c r="H14" s="39">
        <v>0</v>
      </c>
      <c r="I14" s="39">
        <v>0</v>
      </c>
      <c r="J14" s="39">
        <v>0</v>
      </c>
      <c r="K14" s="39">
        <v>0</v>
      </c>
      <c r="L14" s="39">
        <v>0</v>
      </c>
      <c r="M14" s="39">
        <v>0</v>
      </c>
      <c r="N14" s="39">
        <v>0</v>
      </c>
      <c r="O14" s="39">
        <v>0</v>
      </c>
      <c r="P14" s="39">
        <v>2120000</v>
      </c>
      <c r="Q14" s="48">
        <v>0</v>
      </c>
      <c r="R14" s="39">
        <v>0</v>
      </c>
      <c r="S14" s="48">
        <v>0</v>
      </c>
      <c r="T14" s="53"/>
      <c r="Y14" s="54"/>
      <c r="Z14" s="19"/>
    </row>
    <row r="15" spans="1:26" x14ac:dyDescent="0.3">
      <c r="A15" s="41"/>
      <c r="B15" s="60" t="s">
        <v>9439</v>
      </c>
      <c r="C15" s="39">
        <v>0</v>
      </c>
      <c r="D15" s="39">
        <v>0</v>
      </c>
      <c r="E15" s="39">
        <v>628</v>
      </c>
      <c r="F15" s="39">
        <v>1110233</v>
      </c>
      <c r="G15" s="39">
        <v>0</v>
      </c>
      <c r="H15" s="39">
        <v>0</v>
      </c>
      <c r="I15" s="39">
        <v>0</v>
      </c>
      <c r="J15" s="39">
        <v>0</v>
      </c>
      <c r="K15" s="39">
        <v>0</v>
      </c>
      <c r="L15" s="39">
        <v>0</v>
      </c>
      <c r="M15" s="39">
        <v>0</v>
      </c>
      <c r="N15" s="39">
        <v>0</v>
      </c>
      <c r="O15" s="39">
        <v>0</v>
      </c>
      <c r="P15" s="39">
        <v>1110861</v>
      </c>
      <c r="Q15" s="48">
        <v>0</v>
      </c>
      <c r="R15" s="39">
        <v>0</v>
      </c>
      <c r="S15" s="48">
        <v>0</v>
      </c>
      <c r="T15" s="53"/>
      <c r="Y15" s="54"/>
      <c r="Z15" s="19"/>
    </row>
    <row r="16" spans="1:26" x14ac:dyDescent="0.3">
      <c r="A16" s="41"/>
      <c r="B16" s="60" t="s">
        <v>9440</v>
      </c>
      <c r="C16" s="39">
        <v>0</v>
      </c>
      <c r="D16" s="39">
        <v>0</v>
      </c>
      <c r="E16" s="39">
        <v>0</v>
      </c>
      <c r="F16" s="39">
        <v>35750000</v>
      </c>
      <c r="G16" s="39">
        <v>0</v>
      </c>
      <c r="H16" s="39">
        <v>0</v>
      </c>
      <c r="I16" s="39">
        <v>0</v>
      </c>
      <c r="J16" s="39">
        <v>0</v>
      </c>
      <c r="K16" s="39">
        <v>0</v>
      </c>
      <c r="L16" s="39">
        <v>0</v>
      </c>
      <c r="M16" s="39">
        <v>0</v>
      </c>
      <c r="N16" s="39">
        <v>0</v>
      </c>
      <c r="O16" s="39">
        <v>0</v>
      </c>
      <c r="P16" s="39">
        <v>35750000</v>
      </c>
      <c r="Q16" s="48">
        <v>0</v>
      </c>
      <c r="R16" s="39">
        <v>0</v>
      </c>
      <c r="S16" s="48">
        <v>0</v>
      </c>
      <c r="T16" s="53"/>
      <c r="Y16" s="54"/>
      <c r="Z16" s="19"/>
    </row>
    <row r="17" spans="1:26" x14ac:dyDescent="0.3">
      <c r="A17" s="47">
        <v>2</v>
      </c>
      <c r="B17" s="47" t="s">
        <v>9398</v>
      </c>
      <c r="C17" s="39">
        <v>4340501000</v>
      </c>
      <c r="D17" s="39">
        <v>127096107</v>
      </c>
      <c r="E17" s="39">
        <v>60804955</v>
      </c>
      <c r="F17" s="39">
        <v>128028102</v>
      </c>
      <c r="G17" s="39">
        <v>155545422</v>
      </c>
      <c r="H17" s="39">
        <v>152592008</v>
      </c>
      <c r="I17" s="39">
        <v>192032781</v>
      </c>
      <c r="J17" s="39">
        <v>696264124</v>
      </c>
      <c r="K17" s="39">
        <v>4938328</v>
      </c>
      <c r="L17" s="39">
        <v>0</v>
      </c>
      <c r="M17" s="39">
        <v>0</v>
      </c>
      <c r="N17" s="39">
        <v>0</v>
      </c>
      <c r="O17" s="39">
        <v>0</v>
      </c>
      <c r="P17" s="39">
        <v>1517301827</v>
      </c>
      <c r="Q17" s="48">
        <v>34.956836250008926</v>
      </c>
      <c r="R17" s="39">
        <v>2823199173</v>
      </c>
      <c r="S17" s="48">
        <v>65.043163749991066</v>
      </c>
      <c r="T17" s="53"/>
      <c r="Y17" s="54"/>
      <c r="Z17" s="19"/>
    </row>
    <row r="18" spans="1:26" x14ac:dyDescent="0.3">
      <c r="A18" s="47">
        <v>3</v>
      </c>
      <c r="B18" s="47" t="s">
        <v>9399</v>
      </c>
      <c r="C18" s="39">
        <v>587960000</v>
      </c>
      <c r="D18" s="39">
        <v>46676618</v>
      </c>
      <c r="E18" s="39">
        <v>102190687</v>
      </c>
      <c r="F18" s="39">
        <v>14338510</v>
      </c>
      <c r="G18" s="39">
        <v>26552010</v>
      </c>
      <c r="H18" s="39">
        <v>36309510</v>
      </c>
      <c r="I18" s="39">
        <v>29331010</v>
      </c>
      <c r="J18" s="39">
        <v>35778994</v>
      </c>
      <c r="K18" s="39">
        <v>4711010</v>
      </c>
      <c r="L18" s="39">
        <v>0</v>
      </c>
      <c r="M18" s="39">
        <v>0</v>
      </c>
      <c r="N18" s="39">
        <v>0</v>
      </c>
      <c r="O18" s="39">
        <v>0</v>
      </c>
      <c r="P18" s="39">
        <v>295888349</v>
      </c>
      <c r="Q18" s="48">
        <v>50.324571229335326</v>
      </c>
      <c r="R18" s="39">
        <v>292071651</v>
      </c>
      <c r="S18" s="48">
        <v>49.675428770664674</v>
      </c>
      <c r="T18" s="53"/>
      <c r="Y18" s="54"/>
      <c r="Z18" s="19"/>
    </row>
    <row r="19" spans="1:26" x14ac:dyDescent="0.3">
      <c r="A19" s="47">
        <v>4</v>
      </c>
      <c r="B19" s="47" t="s">
        <v>9400</v>
      </c>
      <c r="C19" s="39">
        <v>201850000</v>
      </c>
      <c r="D19" s="39">
        <v>4253040</v>
      </c>
      <c r="E19" s="39">
        <v>16197050</v>
      </c>
      <c r="F19" s="39">
        <v>7119535</v>
      </c>
      <c r="G19" s="39">
        <v>65411030</v>
      </c>
      <c r="H19" s="39">
        <v>71539535</v>
      </c>
      <c r="I19" s="39">
        <v>36322625</v>
      </c>
      <c r="J19" s="39">
        <v>9617655</v>
      </c>
      <c r="K19" s="39">
        <v>0</v>
      </c>
      <c r="L19" s="39">
        <v>0</v>
      </c>
      <c r="M19" s="39">
        <v>0</v>
      </c>
      <c r="N19" s="39">
        <v>0</v>
      </c>
      <c r="O19" s="39">
        <v>0</v>
      </c>
      <c r="P19" s="39">
        <v>210460470</v>
      </c>
      <c r="Q19" s="48">
        <v>104.26577656675748</v>
      </c>
      <c r="R19" s="39">
        <v>0</v>
      </c>
      <c r="S19" s="48">
        <v>0</v>
      </c>
      <c r="T19" s="53"/>
      <c r="Y19" s="54"/>
      <c r="Z19" s="19"/>
    </row>
    <row r="20" spans="1:26" x14ac:dyDescent="0.3">
      <c r="A20" s="47">
        <v>5</v>
      </c>
      <c r="B20" s="47" t="s">
        <v>9401</v>
      </c>
      <c r="C20" s="39">
        <v>235000000</v>
      </c>
      <c r="D20" s="39">
        <v>3594934</v>
      </c>
      <c r="E20" s="39">
        <v>25537434</v>
      </c>
      <c r="F20" s="39">
        <v>7894934</v>
      </c>
      <c r="G20" s="39">
        <v>5269934</v>
      </c>
      <c r="H20" s="39">
        <v>73183898</v>
      </c>
      <c r="I20" s="39">
        <v>18279816</v>
      </c>
      <c r="J20" s="39">
        <v>3594934</v>
      </c>
      <c r="K20" s="39">
        <v>3594934</v>
      </c>
      <c r="L20" s="39">
        <v>0</v>
      </c>
      <c r="M20" s="39">
        <v>0</v>
      </c>
      <c r="N20" s="39">
        <v>0</v>
      </c>
      <c r="O20" s="39">
        <v>0</v>
      </c>
      <c r="P20" s="39">
        <v>140950818</v>
      </c>
      <c r="Q20" s="48">
        <v>59.979071489361701</v>
      </c>
      <c r="R20" s="39">
        <v>94049182</v>
      </c>
      <c r="S20" s="48">
        <v>40.020928510638299</v>
      </c>
      <c r="T20" s="53"/>
      <c r="Y20" s="54"/>
      <c r="Z20" s="19"/>
    </row>
    <row r="21" spans="1:26" x14ac:dyDescent="0.3">
      <c r="A21" s="47">
        <v>6</v>
      </c>
      <c r="B21" s="47" t="s">
        <v>9403</v>
      </c>
      <c r="C21" s="39">
        <v>375600000</v>
      </c>
      <c r="D21" s="39">
        <v>13444302</v>
      </c>
      <c r="E21" s="39">
        <v>2386903</v>
      </c>
      <c r="F21" s="39">
        <v>30499043</v>
      </c>
      <c r="G21" s="39">
        <v>305806413</v>
      </c>
      <c r="H21" s="39">
        <v>12369043</v>
      </c>
      <c r="I21" s="39">
        <v>22834043</v>
      </c>
      <c r="J21" s="39">
        <v>11619043</v>
      </c>
      <c r="K21" s="39">
        <v>1699043</v>
      </c>
      <c r="L21" s="39">
        <v>0</v>
      </c>
      <c r="M21" s="39">
        <v>0</v>
      </c>
      <c r="N21" s="39">
        <v>0</v>
      </c>
      <c r="O21" s="39">
        <v>0</v>
      </c>
      <c r="P21" s="39">
        <v>400657833</v>
      </c>
      <c r="Q21" s="48">
        <v>106.67141453674121</v>
      </c>
      <c r="R21" s="39">
        <v>0</v>
      </c>
      <c r="S21" s="48">
        <v>0</v>
      </c>
      <c r="T21" s="53"/>
      <c r="Y21" s="54"/>
      <c r="Z21" s="19"/>
    </row>
    <row r="22" spans="1:26" x14ac:dyDescent="0.3">
      <c r="A22" s="47">
        <v>7</v>
      </c>
      <c r="B22" s="47" t="s">
        <v>9402</v>
      </c>
      <c r="C22" s="39">
        <v>105300000</v>
      </c>
      <c r="D22" s="39">
        <v>32831</v>
      </c>
      <c r="E22" s="39">
        <v>752950</v>
      </c>
      <c r="F22" s="39">
        <v>2232831</v>
      </c>
      <c r="G22" s="39">
        <v>32831</v>
      </c>
      <c r="H22" s="39">
        <v>2331831</v>
      </c>
      <c r="I22" s="39">
        <v>52200000</v>
      </c>
      <c r="J22" s="39">
        <v>7500000</v>
      </c>
      <c r="K22" s="39">
        <v>0</v>
      </c>
      <c r="L22" s="39">
        <v>0</v>
      </c>
      <c r="M22" s="39">
        <v>0</v>
      </c>
      <c r="N22" s="39">
        <v>0</v>
      </c>
      <c r="O22" s="39">
        <v>0</v>
      </c>
      <c r="P22" s="39">
        <v>65083274</v>
      </c>
      <c r="Q22" s="48">
        <v>61.807477682811019</v>
      </c>
      <c r="R22" s="39">
        <v>40216726</v>
      </c>
      <c r="S22" s="48">
        <v>38.192522317188981</v>
      </c>
      <c r="T22" s="53"/>
      <c r="Y22" s="54"/>
      <c r="Z22" s="19"/>
    </row>
    <row r="23" spans="1:26" x14ac:dyDescent="0.3">
      <c r="A23" s="47">
        <v>8</v>
      </c>
      <c r="B23" s="47" t="s">
        <v>9405</v>
      </c>
      <c r="C23" s="39">
        <v>407963000</v>
      </c>
      <c r="D23" s="39">
        <v>941112</v>
      </c>
      <c r="E23" s="39">
        <v>940839</v>
      </c>
      <c r="F23" s="39">
        <v>867440</v>
      </c>
      <c r="G23" s="39">
        <v>1692440</v>
      </c>
      <c r="H23" s="39">
        <v>207409940</v>
      </c>
      <c r="I23" s="39">
        <v>19672440</v>
      </c>
      <c r="J23" s="39">
        <v>867440</v>
      </c>
      <c r="K23" s="39">
        <v>867440</v>
      </c>
      <c r="L23" s="39">
        <v>0</v>
      </c>
      <c r="M23" s="39">
        <v>0</v>
      </c>
      <c r="N23" s="39">
        <v>0</v>
      </c>
      <c r="O23" s="39">
        <v>0</v>
      </c>
      <c r="P23" s="39">
        <v>233259091</v>
      </c>
      <c r="Q23" s="48">
        <v>57.176530959915482</v>
      </c>
      <c r="R23" s="39">
        <v>174703909</v>
      </c>
      <c r="S23" s="48">
        <v>42.823469040084518</v>
      </c>
      <c r="T23" s="53"/>
      <c r="Y23" s="54"/>
      <c r="Z23" s="19"/>
    </row>
    <row r="24" spans="1:26" x14ac:dyDescent="0.3">
      <c r="A24" s="47">
        <v>9</v>
      </c>
      <c r="B24" s="47" t="s">
        <v>9406</v>
      </c>
      <c r="C24" s="39">
        <v>420865000</v>
      </c>
      <c r="D24" s="39">
        <v>145500</v>
      </c>
      <c r="E24" s="39">
        <v>108500</v>
      </c>
      <c r="F24" s="39">
        <v>26508500</v>
      </c>
      <c r="G24" s="39">
        <v>8908500</v>
      </c>
      <c r="H24" s="39">
        <v>164920500</v>
      </c>
      <c r="I24" s="39">
        <v>26863500</v>
      </c>
      <c r="J24" s="39">
        <v>18257500</v>
      </c>
      <c r="K24" s="39">
        <v>0</v>
      </c>
      <c r="L24" s="39">
        <v>0</v>
      </c>
      <c r="M24" s="39">
        <v>0</v>
      </c>
      <c r="N24" s="39">
        <v>0</v>
      </c>
      <c r="O24" s="39">
        <v>0</v>
      </c>
      <c r="P24" s="39">
        <v>245712500</v>
      </c>
      <c r="Q24" s="48">
        <v>58.382735556532381</v>
      </c>
      <c r="R24" s="39">
        <v>175152500</v>
      </c>
      <c r="S24" s="48">
        <v>41.617264443467619</v>
      </c>
      <c r="T24" s="53"/>
      <c r="Y24" s="54"/>
      <c r="Z24" s="19"/>
    </row>
    <row r="25" spans="1:26" x14ac:dyDescent="0.3">
      <c r="A25" s="47">
        <v>10</v>
      </c>
      <c r="B25" s="47" t="s">
        <v>9404</v>
      </c>
      <c r="C25" s="39">
        <v>98898000</v>
      </c>
      <c r="D25" s="39">
        <v>0</v>
      </c>
      <c r="E25" s="39">
        <v>25589500</v>
      </c>
      <c r="F25" s="39">
        <v>2736500</v>
      </c>
      <c r="G25" s="39">
        <v>1275000</v>
      </c>
      <c r="H25" s="39">
        <v>8721162</v>
      </c>
      <c r="I25" s="39">
        <v>11066000</v>
      </c>
      <c r="J25" s="39">
        <v>0</v>
      </c>
      <c r="K25" s="39">
        <v>0</v>
      </c>
      <c r="L25" s="39">
        <v>0</v>
      </c>
      <c r="M25" s="39">
        <v>0</v>
      </c>
      <c r="N25" s="39">
        <v>0</v>
      </c>
      <c r="O25" s="39">
        <v>0</v>
      </c>
      <c r="P25" s="39">
        <v>49388162</v>
      </c>
      <c r="Q25" s="48">
        <v>49.938484094723854</v>
      </c>
      <c r="R25" s="39">
        <v>49509838</v>
      </c>
      <c r="S25" s="48">
        <v>50.061515905276146</v>
      </c>
      <c r="T25" s="53"/>
      <c r="Y25" s="54"/>
      <c r="Z25" s="19"/>
    </row>
    <row r="26" spans="1:26" x14ac:dyDescent="0.3">
      <c r="A26" s="47">
        <v>11</v>
      </c>
      <c r="B26" s="47" t="s">
        <v>9407</v>
      </c>
      <c r="C26" s="39">
        <v>15677000</v>
      </c>
      <c r="D26" s="39">
        <v>0</v>
      </c>
      <c r="E26" s="39">
        <v>0</v>
      </c>
      <c r="F26" s="39">
        <v>0</v>
      </c>
      <c r="G26" s="39">
        <v>310000</v>
      </c>
      <c r="H26" s="39">
        <v>540000</v>
      </c>
      <c r="I26" s="39">
        <v>4990000</v>
      </c>
      <c r="J26" s="39">
        <v>0</v>
      </c>
      <c r="K26" s="39">
        <v>0</v>
      </c>
      <c r="L26" s="39">
        <v>0</v>
      </c>
      <c r="M26" s="39">
        <v>0</v>
      </c>
      <c r="N26" s="39">
        <v>0</v>
      </c>
      <c r="O26" s="39">
        <v>0</v>
      </c>
      <c r="P26" s="39">
        <v>5840000</v>
      </c>
      <c r="Q26" s="48">
        <v>37.252025259934932</v>
      </c>
      <c r="R26" s="39">
        <v>9837000</v>
      </c>
      <c r="S26" s="48">
        <v>62.747974740065068</v>
      </c>
      <c r="T26" s="53"/>
      <c r="Y26" s="54"/>
      <c r="Z26" s="54"/>
    </row>
    <row r="27" spans="1:26" x14ac:dyDescent="0.3">
      <c r="A27" s="47">
        <v>12</v>
      </c>
      <c r="B27" s="47" t="s">
        <v>9408</v>
      </c>
      <c r="C27" s="39">
        <v>162284000</v>
      </c>
      <c r="D27" s="39">
        <v>1556562</v>
      </c>
      <c r="E27" s="39">
        <v>5441562</v>
      </c>
      <c r="F27" s="39">
        <v>10456562</v>
      </c>
      <c r="G27" s="39">
        <v>37644605</v>
      </c>
      <c r="H27" s="39">
        <v>3294505</v>
      </c>
      <c r="I27" s="39">
        <v>22565005</v>
      </c>
      <c r="J27" s="39">
        <v>10604505</v>
      </c>
      <c r="K27" s="39">
        <v>0</v>
      </c>
      <c r="L27" s="39">
        <v>0</v>
      </c>
      <c r="M27" s="39">
        <v>0</v>
      </c>
      <c r="N27" s="39">
        <v>0</v>
      </c>
      <c r="O27" s="39">
        <v>0</v>
      </c>
      <c r="P27" s="39">
        <v>91563306</v>
      </c>
      <c r="Q27" s="48">
        <v>56.421647235710239</v>
      </c>
      <c r="R27" s="39">
        <v>70720694</v>
      </c>
      <c r="S27" s="48">
        <v>43.578352764289761</v>
      </c>
    </row>
    <row r="28" spans="1:26" x14ac:dyDescent="0.3">
      <c r="A28" s="47">
        <v>13</v>
      </c>
      <c r="B28" s="47" t="s">
        <v>9409</v>
      </c>
      <c r="C28" s="39">
        <v>1718802000</v>
      </c>
      <c r="D28" s="39">
        <v>2869822</v>
      </c>
      <c r="E28" s="39">
        <v>36259926</v>
      </c>
      <c r="F28" s="39">
        <v>135699301</v>
      </c>
      <c r="G28" s="39">
        <v>13320342</v>
      </c>
      <c r="H28" s="39">
        <v>2208847</v>
      </c>
      <c r="I28" s="39">
        <v>24643847</v>
      </c>
      <c r="J28" s="39">
        <v>20542247</v>
      </c>
      <c r="K28" s="39">
        <v>1208847</v>
      </c>
      <c r="L28" s="39">
        <v>0</v>
      </c>
      <c r="M28" s="39">
        <v>0</v>
      </c>
      <c r="N28" s="39">
        <v>0</v>
      </c>
      <c r="O28" s="39">
        <v>0</v>
      </c>
      <c r="P28" s="39">
        <v>236753179</v>
      </c>
      <c r="Q28" s="48">
        <v>13.774313678946148</v>
      </c>
      <c r="R28" s="39">
        <v>1482048821</v>
      </c>
      <c r="S28" s="48">
        <v>86.225686321053857</v>
      </c>
    </row>
    <row r="29" spans="1:26" x14ac:dyDescent="0.3">
      <c r="A29" s="47">
        <v>14</v>
      </c>
      <c r="B29" s="47" t="s">
        <v>9410</v>
      </c>
      <c r="C29" s="39">
        <v>697557000</v>
      </c>
      <c r="D29" s="39">
        <v>1923425</v>
      </c>
      <c r="E29" s="39">
        <v>1264700</v>
      </c>
      <c r="F29" s="39">
        <v>7598033</v>
      </c>
      <c r="G29" s="39">
        <v>31808132</v>
      </c>
      <c r="H29" s="39">
        <v>176214700</v>
      </c>
      <c r="I29" s="39">
        <v>1149700</v>
      </c>
      <c r="J29" s="39">
        <v>16144588</v>
      </c>
      <c r="K29" s="39">
        <v>1149700</v>
      </c>
      <c r="L29" s="39">
        <v>0</v>
      </c>
      <c r="M29" s="39">
        <v>0</v>
      </c>
      <c r="N29" s="39">
        <v>0</v>
      </c>
      <c r="O29" s="39">
        <v>0</v>
      </c>
      <c r="P29" s="39">
        <v>237252978</v>
      </c>
      <c r="Q29" s="48">
        <v>34.011984396974007</v>
      </c>
      <c r="R29" s="39">
        <v>460304022</v>
      </c>
      <c r="S29" s="48">
        <v>65.988015603025985</v>
      </c>
    </row>
    <row r="30" spans="1:26" x14ac:dyDescent="0.3">
      <c r="A30" s="47">
        <v>15</v>
      </c>
      <c r="B30" s="47" t="s">
        <v>9411</v>
      </c>
      <c r="C30" s="39">
        <v>284242000</v>
      </c>
      <c r="D30" s="39">
        <v>212420</v>
      </c>
      <c r="E30" s="39">
        <v>212420</v>
      </c>
      <c r="F30" s="39">
        <v>1412420</v>
      </c>
      <c r="G30" s="39">
        <v>55762420</v>
      </c>
      <c r="H30" s="39">
        <v>212420</v>
      </c>
      <c r="I30" s="39">
        <v>213950</v>
      </c>
      <c r="J30" s="39">
        <v>212420</v>
      </c>
      <c r="K30" s="39">
        <v>0</v>
      </c>
      <c r="L30" s="39">
        <v>0</v>
      </c>
      <c r="M30" s="39">
        <v>0</v>
      </c>
      <c r="N30" s="39">
        <v>0</v>
      </c>
      <c r="O30" s="39">
        <v>0</v>
      </c>
      <c r="P30" s="39">
        <v>58238470</v>
      </c>
      <c r="Q30" s="48">
        <v>20.489044546548364</v>
      </c>
      <c r="R30" s="39">
        <v>226003530</v>
      </c>
      <c r="S30" s="48">
        <v>79.510955453451629</v>
      </c>
    </row>
    <row r="31" spans="1:26" x14ac:dyDescent="0.3">
      <c r="A31" s="47">
        <v>16</v>
      </c>
      <c r="B31" s="47" t="s">
        <v>9412</v>
      </c>
      <c r="C31" s="39">
        <v>265858000</v>
      </c>
      <c r="D31" s="39">
        <v>21618116</v>
      </c>
      <c r="E31" s="39">
        <v>3697220</v>
      </c>
      <c r="F31" s="39">
        <v>22888816</v>
      </c>
      <c r="G31" s="39">
        <v>79818116</v>
      </c>
      <c r="H31" s="39">
        <v>20685168</v>
      </c>
      <c r="I31" s="39">
        <v>59291318</v>
      </c>
      <c r="J31" s="39">
        <v>8698318</v>
      </c>
      <c r="K31" s="39">
        <v>650312</v>
      </c>
      <c r="L31" s="39">
        <v>0</v>
      </c>
      <c r="M31" s="39">
        <v>0</v>
      </c>
      <c r="N31" s="39">
        <v>0</v>
      </c>
      <c r="O31" s="39">
        <v>0</v>
      </c>
      <c r="P31" s="39">
        <v>217347384</v>
      </c>
      <c r="Q31" s="48">
        <v>81.753185535135302</v>
      </c>
      <c r="R31" s="39">
        <v>48510616</v>
      </c>
      <c r="S31" s="48">
        <v>18.246814464864698</v>
      </c>
    </row>
    <row r="32" spans="1:26" x14ac:dyDescent="0.3">
      <c r="A32" s="47">
        <v>17</v>
      </c>
      <c r="B32" s="47" t="s">
        <v>9413</v>
      </c>
      <c r="C32" s="39">
        <v>450000000</v>
      </c>
      <c r="D32" s="39">
        <v>16071388</v>
      </c>
      <c r="E32" s="39">
        <v>96785230</v>
      </c>
      <c r="F32" s="39">
        <v>7628176</v>
      </c>
      <c r="G32" s="39">
        <v>77724176</v>
      </c>
      <c r="H32" s="39">
        <v>131317176</v>
      </c>
      <c r="I32" s="39">
        <v>2527990</v>
      </c>
      <c r="J32" s="39">
        <v>2897990</v>
      </c>
      <c r="K32" s="39">
        <v>1527990</v>
      </c>
      <c r="L32" s="39">
        <v>0</v>
      </c>
      <c r="M32" s="39">
        <v>0</v>
      </c>
      <c r="N32" s="39">
        <v>0</v>
      </c>
      <c r="O32" s="39">
        <v>0</v>
      </c>
      <c r="P32" s="39">
        <v>336480116</v>
      </c>
      <c r="Q32" s="48">
        <v>74.77335911111112</v>
      </c>
      <c r="R32" s="39">
        <v>113519884</v>
      </c>
      <c r="S32" s="48">
        <v>25.22664088888888</v>
      </c>
    </row>
    <row r="33" spans="1:19" x14ac:dyDescent="0.3">
      <c r="A33" s="47">
        <v>18</v>
      </c>
      <c r="B33" s="47" t="s">
        <v>9414</v>
      </c>
      <c r="C33" s="39">
        <v>261786000</v>
      </c>
      <c r="D33" s="39">
        <v>3205858</v>
      </c>
      <c r="E33" s="39">
        <v>13865314</v>
      </c>
      <c r="F33" s="39">
        <v>12145314</v>
      </c>
      <c r="G33" s="39">
        <v>3329024</v>
      </c>
      <c r="H33" s="39">
        <v>3329024</v>
      </c>
      <c r="I33" s="39">
        <v>13129024</v>
      </c>
      <c r="J33" s="39">
        <v>3329024</v>
      </c>
      <c r="K33" s="39">
        <v>0</v>
      </c>
      <c r="L33" s="39">
        <v>0</v>
      </c>
      <c r="M33" s="39">
        <v>0</v>
      </c>
      <c r="N33" s="39">
        <v>0</v>
      </c>
      <c r="O33" s="39">
        <v>0</v>
      </c>
      <c r="P33" s="39">
        <v>52332582</v>
      </c>
      <c r="Q33" s="48">
        <v>19.990596135775021</v>
      </c>
      <c r="R33" s="39">
        <v>209453418</v>
      </c>
      <c r="S33" s="48">
        <v>80.009403864224979</v>
      </c>
    </row>
    <row r="34" spans="1:19" x14ac:dyDescent="0.3">
      <c r="A34" s="44" t="s">
        <v>9467</v>
      </c>
      <c r="B34" s="44"/>
      <c r="C34" s="39">
        <v>13206611000</v>
      </c>
      <c r="D34" s="39">
        <v>424571028</v>
      </c>
      <c r="E34" s="39">
        <v>685585029</v>
      </c>
      <c r="F34" s="39">
        <v>564153417</v>
      </c>
      <c r="G34" s="39">
        <v>904057204</v>
      </c>
      <c r="H34" s="39">
        <v>1184944027</v>
      </c>
      <c r="I34" s="39">
        <v>1056882959</v>
      </c>
      <c r="J34" s="39">
        <v>973483599</v>
      </c>
      <c r="K34" s="39">
        <v>23227264</v>
      </c>
      <c r="L34" s="39">
        <v>0</v>
      </c>
      <c r="M34" s="39">
        <v>0</v>
      </c>
      <c r="N34" s="39">
        <v>0</v>
      </c>
      <c r="O34" s="39">
        <v>0</v>
      </c>
      <c r="P34" s="39">
        <v>5816904527</v>
      </c>
      <c r="Q34" s="48">
        <v>44.045399133812602</v>
      </c>
      <c r="R34" s="39">
        <v>7389706473</v>
      </c>
      <c r="S34" s="48">
        <v>55.954600866187398</v>
      </c>
    </row>
  </sheetData>
  <autoFilter ref="A5:D173" xr:uid="{6723BF5C-A0CC-4094-B19A-B34EB1C8B005}"/>
  <conditionalFormatting pivot="1" sqref="Q6:Q34">
    <cfRule type="cellIs" dxfId="873" priority="2" operator="greaterThan">
      <formula>100</formula>
    </cfRule>
  </conditionalFormatting>
  <conditionalFormatting pivot="1" sqref="Q6:Q34">
    <cfRule type="cellIs" dxfId="872"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4"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8410-5BA1-4C20-80FC-59850619229E}">
  <sheetPr codeName="Sheet18">
    <tabColor theme="4"/>
  </sheetPr>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36"/>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19" customFormat="1" ht="13.8" x14ac:dyDescent="0.25">
      <c r="A1" s="56" t="s">
        <v>9468</v>
      </c>
      <c r="B1" s="16"/>
      <c r="C1" s="16"/>
      <c r="D1" s="16"/>
      <c r="E1" s="16"/>
      <c r="F1" s="18"/>
      <c r="G1" s="18"/>
    </row>
    <row r="2" spans="1:213" s="19" customFormat="1" ht="13.8" x14ac:dyDescent="0.25">
      <c r="A2" s="36" t="str">
        <f>"s.d " &amp; TEXT('Setting Laporan'!$C$3,"[$-id-ID]dd mmmm yyyy")</f>
        <v>s.d 30 Juli 2023</v>
      </c>
      <c r="B2" s="55"/>
      <c r="C2" s="55"/>
      <c r="D2" s="55"/>
      <c r="E2" s="55"/>
      <c r="F2" s="18"/>
      <c r="G2" s="18"/>
    </row>
    <row r="3" spans="1:213" s="19" customFormat="1" ht="13.8" x14ac:dyDescent="0.25">
      <c r="A3" s="56" t="s">
        <v>9446</v>
      </c>
      <c r="B3" s="16"/>
      <c r="C3" s="16"/>
      <c r="D3" s="16"/>
      <c r="E3" s="16"/>
      <c r="F3" s="18"/>
      <c r="G3" s="18"/>
    </row>
    <row r="4" spans="1:213" s="19" customFormat="1" ht="13.8" x14ac:dyDescent="0.25">
      <c r="A4" s="56"/>
      <c r="B4" s="16"/>
      <c r="C4" s="16"/>
      <c r="D4" s="16"/>
      <c r="E4" s="16"/>
      <c r="F4" s="18"/>
      <c r="G4" s="18"/>
    </row>
    <row r="5" spans="1:213" s="19" customFormat="1" ht="13.8" x14ac:dyDescent="0.25">
      <c r="A5" s="56"/>
      <c r="B5" s="16"/>
      <c r="C5" s="16"/>
      <c r="D5" s="16"/>
      <c r="E5" s="16"/>
      <c r="F5" s="18"/>
      <c r="G5" s="18"/>
    </row>
    <row r="6" spans="1:213" s="19" customFormat="1" ht="13.8" x14ac:dyDescent="0.25">
      <c r="A6" s="56"/>
      <c r="B6" s="16"/>
      <c r="C6" s="16"/>
      <c r="D6" s="16"/>
      <c r="E6" s="16"/>
      <c r="F6" s="18"/>
      <c r="G6" s="18"/>
    </row>
    <row r="7" spans="1:213" s="19" customFormat="1" ht="13.8" x14ac:dyDescent="0.25">
      <c r="A7" s="56"/>
      <c r="B7" s="16"/>
      <c r="C7" s="16"/>
      <c r="D7" s="16"/>
      <c r="E7" s="16"/>
      <c r="F7" s="18"/>
      <c r="G7" s="18"/>
    </row>
    <row r="9" spans="1:213" s="46" customFormat="1" x14ac:dyDescent="0.3">
      <c r="A9" s="40" t="s">
        <v>9458</v>
      </c>
      <c r="B9" s="43" t="s">
        <v>9460</v>
      </c>
      <c r="C9" s="41"/>
      <c r="D9" s="41"/>
      <c r="E9" s="41"/>
      <c r="F9" s="41"/>
      <c r="G9" s="41"/>
      <c r="H9" s="41"/>
      <c r="I9" s="41"/>
      <c r="J9" s="41"/>
      <c r="K9" s="41"/>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0" t="s">
        <v>9434</v>
      </c>
      <c r="B10" s="41" t="s">
        <v>9398</v>
      </c>
      <c r="C10" s="41" t="s">
        <v>9399</v>
      </c>
      <c r="D10" s="41" t="s">
        <v>9400</v>
      </c>
      <c r="E10" s="41" t="s">
        <v>9401</v>
      </c>
      <c r="F10" s="41" t="s">
        <v>9403</v>
      </c>
      <c r="G10" s="41" t="s">
        <v>9402</v>
      </c>
      <c r="H10" s="41" t="s">
        <v>9405</v>
      </c>
      <c r="I10" s="41" t="s">
        <v>9406</v>
      </c>
      <c r="J10" s="41" t="s">
        <v>9404</v>
      </c>
      <c r="K10" s="41" t="s">
        <v>9397</v>
      </c>
    </row>
    <row r="11" spans="1:213" x14ac:dyDescent="0.3">
      <c r="A11" s="41" t="s">
        <v>9435</v>
      </c>
      <c r="B11" s="39">
        <v>127096107</v>
      </c>
      <c r="C11" s="39">
        <v>46676618</v>
      </c>
      <c r="D11" s="39">
        <v>4253040</v>
      </c>
      <c r="E11" s="39">
        <v>3594934</v>
      </c>
      <c r="F11" s="39">
        <v>13444302</v>
      </c>
      <c r="G11" s="39">
        <v>32831</v>
      </c>
      <c r="H11" s="39">
        <v>941112</v>
      </c>
      <c r="I11" s="39">
        <v>145500</v>
      </c>
      <c r="J11" s="39">
        <v>0</v>
      </c>
      <c r="K11" s="39">
        <v>180928993</v>
      </c>
    </row>
    <row r="12" spans="1:213" x14ac:dyDescent="0.3">
      <c r="A12" s="41" t="s">
        <v>9436</v>
      </c>
      <c r="B12" s="39">
        <v>187901062</v>
      </c>
      <c r="C12" s="39">
        <v>148867305</v>
      </c>
      <c r="D12" s="39">
        <v>20450090</v>
      </c>
      <c r="E12" s="39">
        <v>29132368</v>
      </c>
      <c r="F12" s="39">
        <v>15831205</v>
      </c>
      <c r="G12" s="39">
        <v>785781</v>
      </c>
      <c r="H12" s="39">
        <v>1881951</v>
      </c>
      <c r="I12" s="39">
        <v>254000</v>
      </c>
      <c r="J12" s="39">
        <v>25589500</v>
      </c>
      <c r="K12" s="39">
        <v>474478832</v>
      </c>
    </row>
    <row r="13" spans="1:213" x14ac:dyDescent="0.3">
      <c r="A13" s="41" t="s">
        <v>9437</v>
      </c>
      <c r="B13" s="39">
        <v>315929164</v>
      </c>
      <c r="C13" s="39">
        <v>163205815</v>
      </c>
      <c r="D13" s="39">
        <v>27569625</v>
      </c>
      <c r="E13" s="39">
        <v>37027302</v>
      </c>
      <c r="F13" s="39">
        <v>46330248</v>
      </c>
      <c r="G13" s="39">
        <v>3018612</v>
      </c>
      <c r="H13" s="39">
        <v>2749391</v>
      </c>
      <c r="I13" s="39">
        <v>26762500</v>
      </c>
      <c r="J13" s="39">
        <v>28326000</v>
      </c>
      <c r="K13" s="39">
        <v>620578232</v>
      </c>
    </row>
    <row r="14" spans="1:213" x14ac:dyDescent="0.3">
      <c r="A14" s="41" t="s">
        <v>9438</v>
      </c>
      <c r="B14" s="39">
        <v>471474586</v>
      </c>
      <c r="C14" s="39">
        <v>189757825</v>
      </c>
      <c r="D14" s="39">
        <v>92980655</v>
      </c>
      <c r="E14" s="39">
        <v>42297236</v>
      </c>
      <c r="F14" s="39">
        <v>352136661</v>
      </c>
      <c r="G14" s="39">
        <v>3051443</v>
      </c>
      <c r="H14" s="39">
        <v>4441831</v>
      </c>
      <c r="I14" s="39">
        <v>35671000</v>
      </c>
      <c r="J14" s="39">
        <v>29601000</v>
      </c>
      <c r="K14" s="39">
        <v>654425041</v>
      </c>
    </row>
    <row r="15" spans="1:213" x14ac:dyDescent="0.3">
      <c r="A15" s="41" t="s">
        <v>9536</v>
      </c>
      <c r="B15" s="39">
        <v>624066594</v>
      </c>
      <c r="C15" s="39">
        <v>226067335</v>
      </c>
      <c r="D15" s="39">
        <v>164520190</v>
      </c>
      <c r="E15" s="39">
        <v>115481134</v>
      </c>
      <c r="F15" s="39">
        <v>364505704</v>
      </c>
      <c r="G15" s="39">
        <v>5383274</v>
      </c>
      <c r="H15" s="39">
        <v>211851771</v>
      </c>
      <c r="I15" s="39">
        <v>200591500</v>
      </c>
      <c r="J15" s="39">
        <v>38322162</v>
      </c>
      <c r="K15" s="39">
        <v>772189801</v>
      </c>
    </row>
    <row r="16" spans="1:213" x14ac:dyDescent="0.3">
      <c r="A16" s="41" t="s">
        <v>9542</v>
      </c>
      <c r="B16" s="39">
        <v>816099375</v>
      </c>
      <c r="C16" s="39">
        <v>255398345</v>
      </c>
      <c r="D16" s="39">
        <v>200842815</v>
      </c>
      <c r="E16" s="39">
        <v>133760950</v>
      </c>
      <c r="F16" s="39">
        <v>387339747</v>
      </c>
      <c r="G16" s="39">
        <v>57583274</v>
      </c>
      <c r="H16" s="39">
        <v>231524211</v>
      </c>
      <c r="I16" s="39">
        <v>227455000</v>
      </c>
      <c r="J16" s="39">
        <v>49388162</v>
      </c>
      <c r="K16" s="39">
        <v>1291959711</v>
      </c>
    </row>
    <row r="17" spans="1:213" x14ac:dyDescent="0.3">
      <c r="A17" s="41" t="s">
        <v>9540</v>
      </c>
      <c r="B17" s="39">
        <v>1512363499</v>
      </c>
      <c r="C17" s="39">
        <v>291177339</v>
      </c>
      <c r="D17" s="39">
        <v>210460470</v>
      </c>
      <c r="E17" s="39">
        <v>137355884</v>
      </c>
      <c r="F17" s="39">
        <v>398958790</v>
      </c>
      <c r="G17" s="39">
        <v>65083274</v>
      </c>
      <c r="H17" s="39">
        <v>232391651</v>
      </c>
      <c r="I17" s="39">
        <v>245712500</v>
      </c>
      <c r="J17" s="39">
        <v>49388162</v>
      </c>
      <c r="K17" s="39">
        <v>1419514528</v>
      </c>
    </row>
    <row r="18" spans="1:213" x14ac:dyDescent="0.3">
      <c r="A18" s="41" t="s">
        <v>9543</v>
      </c>
      <c r="B18" s="39">
        <v>1517301827</v>
      </c>
      <c r="C18" s="39">
        <v>295888349</v>
      </c>
      <c r="D18" s="39">
        <v>210460470</v>
      </c>
      <c r="E18" s="39">
        <v>140950818</v>
      </c>
      <c r="F18" s="39">
        <v>400657833</v>
      </c>
      <c r="G18" s="39">
        <v>65083274</v>
      </c>
      <c r="H18" s="39">
        <v>233259091</v>
      </c>
      <c r="I18" s="39">
        <v>245712500</v>
      </c>
      <c r="J18" s="39">
        <v>49388162</v>
      </c>
      <c r="K18" s="39">
        <v>1422394188</v>
      </c>
    </row>
    <row r="27" spans="1:213" s="46" customFormat="1" x14ac:dyDescent="0.3">
      <c r="A27" s="40" t="s">
        <v>9458</v>
      </c>
      <c r="B27" s="43" t="s">
        <v>9460</v>
      </c>
      <c r="C27" s="41"/>
      <c r="D27" s="41"/>
      <c r="E27" s="41"/>
      <c r="F27" s="41"/>
      <c r="G27" s="41"/>
      <c r="H27" s="41"/>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0" t="s">
        <v>9434</v>
      </c>
      <c r="B28" s="41" t="s">
        <v>9410</v>
      </c>
      <c r="C28" s="41" t="s">
        <v>9408</v>
      </c>
      <c r="D28" s="41" t="s">
        <v>9409</v>
      </c>
      <c r="E28" s="41" t="s">
        <v>9412</v>
      </c>
      <c r="F28" s="41" t="s">
        <v>9414</v>
      </c>
      <c r="G28" s="41" t="s">
        <v>9411</v>
      </c>
      <c r="H28" s="41" t="s">
        <v>9413</v>
      </c>
    </row>
    <row r="29" spans="1:213" x14ac:dyDescent="0.3">
      <c r="A29" s="41" t="s">
        <v>9435</v>
      </c>
      <c r="B29" s="39">
        <v>1923425</v>
      </c>
      <c r="C29" s="39">
        <v>1556562</v>
      </c>
      <c r="D29" s="39">
        <v>2869822</v>
      </c>
      <c r="E29" s="39">
        <v>21618116</v>
      </c>
      <c r="F29" s="39">
        <v>3205858</v>
      </c>
      <c r="G29" s="39">
        <v>212420</v>
      </c>
      <c r="H29" s="39">
        <v>16071388</v>
      </c>
    </row>
    <row r="30" spans="1:213" x14ac:dyDescent="0.3">
      <c r="A30" s="41" t="s">
        <v>9436</v>
      </c>
      <c r="B30" s="39">
        <v>3188125</v>
      </c>
      <c r="C30" s="39">
        <v>6998124</v>
      </c>
      <c r="D30" s="39">
        <v>39129748</v>
      </c>
      <c r="E30" s="39">
        <v>25315336</v>
      </c>
      <c r="F30" s="39">
        <v>17071172</v>
      </c>
      <c r="G30" s="39">
        <v>424840</v>
      </c>
      <c r="H30" s="39">
        <v>112856618</v>
      </c>
    </row>
    <row r="31" spans="1:213" x14ac:dyDescent="0.3">
      <c r="A31" s="41" t="s">
        <v>9437</v>
      </c>
      <c r="B31" s="39">
        <v>10786158</v>
      </c>
      <c r="C31" s="39">
        <v>17454686</v>
      </c>
      <c r="D31" s="39">
        <v>174829049</v>
      </c>
      <c r="E31" s="39">
        <v>48204152</v>
      </c>
      <c r="F31" s="39">
        <v>29216486</v>
      </c>
      <c r="G31" s="39">
        <v>1837260</v>
      </c>
      <c r="H31" s="39">
        <v>120484794</v>
      </c>
    </row>
    <row r="32" spans="1:213" x14ac:dyDescent="0.3">
      <c r="A32" s="41" t="s">
        <v>9438</v>
      </c>
      <c r="B32" s="39">
        <v>42594290</v>
      </c>
      <c r="C32" s="39">
        <v>55099291</v>
      </c>
      <c r="D32" s="39">
        <v>188149391</v>
      </c>
      <c r="E32" s="39">
        <v>128022268</v>
      </c>
      <c r="F32" s="39">
        <v>32545510</v>
      </c>
      <c r="G32" s="39">
        <v>57599680</v>
      </c>
      <c r="H32" s="39">
        <v>198208970</v>
      </c>
    </row>
    <row r="33" spans="1:8" x14ac:dyDescent="0.3">
      <c r="A33" s="41" t="s">
        <v>9536</v>
      </c>
      <c r="B33" s="39">
        <v>218808990</v>
      </c>
      <c r="C33" s="39">
        <v>58393796</v>
      </c>
      <c r="D33" s="39">
        <v>190358238</v>
      </c>
      <c r="E33" s="39">
        <v>148707436</v>
      </c>
      <c r="F33" s="39">
        <v>35874534</v>
      </c>
      <c r="G33" s="39">
        <v>57812100</v>
      </c>
      <c r="H33" s="39">
        <v>329526146</v>
      </c>
    </row>
    <row r="34" spans="1:8" x14ac:dyDescent="0.3">
      <c r="A34" s="41" t="s">
        <v>9542</v>
      </c>
      <c r="B34" s="39">
        <v>219958690</v>
      </c>
      <c r="C34" s="39">
        <v>80958801</v>
      </c>
      <c r="D34" s="39">
        <v>215002085</v>
      </c>
      <c r="E34" s="39">
        <v>207998754</v>
      </c>
      <c r="F34" s="39">
        <v>49003558</v>
      </c>
      <c r="G34" s="39">
        <v>58026050</v>
      </c>
      <c r="H34" s="39">
        <v>332054136</v>
      </c>
    </row>
    <row r="35" spans="1:8" x14ac:dyDescent="0.3">
      <c r="A35" s="41" t="s">
        <v>9540</v>
      </c>
      <c r="B35" s="39">
        <v>236103278</v>
      </c>
      <c r="C35" s="39">
        <v>91563306</v>
      </c>
      <c r="D35" s="39">
        <v>235544332</v>
      </c>
      <c r="E35" s="39">
        <v>216697072</v>
      </c>
      <c r="F35" s="39">
        <v>52332582</v>
      </c>
      <c r="G35" s="39">
        <v>58238470</v>
      </c>
      <c r="H35" s="39">
        <v>334952126</v>
      </c>
    </row>
    <row r="36" spans="1:8" x14ac:dyDescent="0.3">
      <c r="A36" s="41" t="s">
        <v>9543</v>
      </c>
      <c r="B36" s="39">
        <v>237252978</v>
      </c>
      <c r="C36" s="39">
        <v>91563306</v>
      </c>
      <c r="D36" s="39">
        <v>236753179</v>
      </c>
      <c r="E36" s="39">
        <v>217347384</v>
      </c>
      <c r="F36" s="39">
        <v>52332582</v>
      </c>
      <c r="G36" s="39">
        <v>58238470</v>
      </c>
      <c r="H36" s="39">
        <v>336480116</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7"/>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19" customFormat="1" ht="13.8" x14ac:dyDescent="0.25">
      <c r="A1" s="56" t="s">
        <v>9468</v>
      </c>
      <c r="B1" s="16"/>
      <c r="C1" s="16"/>
      <c r="D1" s="16"/>
      <c r="E1" s="16"/>
    </row>
    <row r="2" spans="1:208" s="19" customFormat="1" ht="13.8" x14ac:dyDescent="0.25">
      <c r="A2" s="36" t="str">
        <f>"s.d " &amp; TEXT('Setting Laporan'!$C$3,"[$-id-ID]dd mmmm yyyy")</f>
        <v>s.d 30 Juli 2023</v>
      </c>
      <c r="B2" s="55"/>
      <c r="C2" s="55"/>
      <c r="D2" s="55"/>
      <c r="E2" s="55"/>
    </row>
    <row r="3" spans="1:208" s="19" customFormat="1" ht="13.8" x14ac:dyDescent="0.25">
      <c r="A3" s="56" t="s">
        <v>9446</v>
      </c>
      <c r="B3" s="16"/>
      <c r="C3" s="16"/>
      <c r="D3" s="16"/>
      <c r="E3" s="16"/>
    </row>
    <row r="4" spans="1:208" s="19" customFormat="1" ht="13.8" x14ac:dyDescent="0.25">
      <c r="A4" s="56"/>
      <c r="B4" s="16"/>
      <c r="C4" s="16"/>
      <c r="D4" s="16"/>
      <c r="E4" s="16"/>
    </row>
    <row r="5" spans="1:208" s="19" customFormat="1" ht="13.8" x14ac:dyDescent="0.25">
      <c r="A5" s="56"/>
      <c r="B5" s="16"/>
      <c r="C5" s="16"/>
      <c r="D5" s="16"/>
      <c r="E5" s="16"/>
    </row>
    <row r="6" spans="1:208" s="19" customFormat="1" ht="13.8" x14ac:dyDescent="0.25">
      <c r="A6" s="56"/>
      <c r="B6" s="16"/>
      <c r="C6" s="16"/>
      <c r="D6" s="16"/>
      <c r="E6" s="16"/>
    </row>
    <row r="7" spans="1:208" s="19" customFormat="1" ht="13.8" x14ac:dyDescent="0.25">
      <c r="A7" s="56"/>
      <c r="B7" s="16"/>
      <c r="C7" s="16"/>
      <c r="D7" s="16"/>
      <c r="E7" s="16"/>
    </row>
    <row r="9" spans="1:208" s="46" customFormat="1" hidden="1" x14ac:dyDescent="0.3">
      <c r="A9" s="40" t="s">
        <v>9458</v>
      </c>
      <c r="B9" s="40" t="s">
        <v>9477</v>
      </c>
      <c r="C9" s="41"/>
      <c r="D9" s="41"/>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3" t="s">
        <v>9460</v>
      </c>
      <c r="B10" s="44" t="s">
        <v>9478</v>
      </c>
      <c r="C10" s="44" t="s">
        <v>9525</v>
      </c>
      <c r="D10" s="44" t="s">
        <v>9541</v>
      </c>
      <c r="E10"/>
    </row>
    <row r="11" spans="1:208" x14ac:dyDescent="0.3">
      <c r="A11" s="41" t="s">
        <v>9398</v>
      </c>
      <c r="B11" s="39">
        <v>315929164</v>
      </c>
      <c r="C11" s="39">
        <v>816099375</v>
      </c>
      <c r="D11" s="39">
        <v>1517301827</v>
      </c>
    </row>
    <row r="12" spans="1:208" x14ac:dyDescent="0.3">
      <c r="A12" s="41" t="s">
        <v>9399</v>
      </c>
      <c r="B12" s="39">
        <v>163205815</v>
      </c>
      <c r="C12" s="39">
        <v>255398345</v>
      </c>
      <c r="D12" s="39">
        <v>295888349</v>
      </c>
    </row>
    <row r="13" spans="1:208" x14ac:dyDescent="0.3">
      <c r="A13" s="41" t="s">
        <v>9400</v>
      </c>
      <c r="B13" s="39">
        <v>27569625</v>
      </c>
      <c r="C13" s="39">
        <v>200842815</v>
      </c>
      <c r="D13" s="39">
        <v>210460470</v>
      </c>
    </row>
    <row r="14" spans="1:208" x14ac:dyDescent="0.3">
      <c r="A14" s="41" t="s">
        <v>9401</v>
      </c>
      <c r="B14" s="39">
        <v>37027302</v>
      </c>
      <c r="C14" s="39">
        <v>133760950</v>
      </c>
      <c r="D14" s="39">
        <v>140950818</v>
      </c>
    </row>
    <row r="15" spans="1:208" x14ac:dyDescent="0.3">
      <c r="A15" s="41" t="s">
        <v>9403</v>
      </c>
      <c r="B15" s="39">
        <v>46330248</v>
      </c>
      <c r="C15" s="39">
        <v>387339747</v>
      </c>
      <c r="D15" s="39">
        <v>400657833</v>
      </c>
    </row>
    <row r="16" spans="1:208" x14ac:dyDescent="0.3">
      <c r="A16" s="41" t="s">
        <v>9402</v>
      </c>
      <c r="B16" s="39">
        <v>3018612</v>
      </c>
      <c r="C16" s="39">
        <v>57583274</v>
      </c>
      <c r="D16" s="39">
        <v>65083274</v>
      </c>
    </row>
    <row r="17" spans="1:208" x14ac:dyDescent="0.3">
      <c r="A17" s="41" t="s">
        <v>9405</v>
      </c>
      <c r="B17" s="39">
        <v>2749391</v>
      </c>
      <c r="C17" s="39">
        <v>231524211</v>
      </c>
      <c r="D17" s="39">
        <v>233259091</v>
      </c>
    </row>
    <row r="18" spans="1:208" x14ac:dyDescent="0.3">
      <c r="A18" s="41" t="s">
        <v>9406</v>
      </c>
      <c r="B18" s="39">
        <v>26762500</v>
      </c>
      <c r="C18" s="39">
        <v>227455000</v>
      </c>
      <c r="D18" s="39">
        <v>245712500</v>
      </c>
    </row>
    <row r="19" spans="1:208" x14ac:dyDescent="0.3">
      <c r="A19" s="41" t="s">
        <v>9404</v>
      </c>
      <c r="B19" s="39">
        <v>28326000</v>
      </c>
      <c r="C19" s="39">
        <v>49388162</v>
      </c>
      <c r="D19" s="39">
        <v>49388162</v>
      </c>
    </row>
    <row r="20" spans="1:208" x14ac:dyDescent="0.3">
      <c r="A20" s="41" t="s">
        <v>9397</v>
      </c>
      <c r="B20" s="39">
        <v>620578232</v>
      </c>
      <c r="C20" s="39">
        <v>1291959711</v>
      </c>
      <c r="D20" s="39">
        <v>1422394188</v>
      </c>
    </row>
    <row r="25" spans="1:208" s="46" customFormat="1" x14ac:dyDescent="0.3">
      <c r="A25" s="40" t="s">
        <v>9458</v>
      </c>
      <c r="B25" s="40" t="s">
        <v>9418</v>
      </c>
      <c r="C25" s="41"/>
      <c r="D25" s="41"/>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0" t="s">
        <v>9477</v>
      </c>
      <c r="B26" s="41" t="s">
        <v>9416</v>
      </c>
      <c r="C26" s="41" t="s">
        <v>9415</v>
      </c>
      <c r="D26" s="41" t="s">
        <v>9417</v>
      </c>
      <c r="E26"/>
      <c r="F26"/>
      <c r="G26"/>
      <c r="H26"/>
      <c r="I26"/>
      <c r="J26"/>
    </row>
    <row r="27" spans="1:208" x14ac:dyDescent="0.3">
      <c r="A27" s="41" t="s">
        <v>9478</v>
      </c>
      <c r="B27" s="39">
        <v>0</v>
      </c>
      <c r="C27" s="39">
        <v>1271496889</v>
      </c>
      <c r="D27" s="39">
        <v>402812585</v>
      </c>
    </row>
    <row r="28" spans="1:208" x14ac:dyDescent="0.3">
      <c r="A28" s="41" t="s">
        <v>9525</v>
      </c>
      <c r="B28" s="39">
        <v>5840000</v>
      </c>
      <c r="C28" s="39">
        <v>3651351590</v>
      </c>
      <c r="D28" s="39">
        <v>1163002074</v>
      </c>
    </row>
    <row r="29" spans="1:208" x14ac:dyDescent="0.3">
      <c r="A29" s="41" t="s">
        <v>9541</v>
      </c>
      <c r="B29" s="39">
        <v>5840000</v>
      </c>
      <c r="C29" s="39">
        <v>4581096512</v>
      </c>
      <c r="D29" s="39">
        <v>1229968015</v>
      </c>
    </row>
    <row r="33" spans="1:208" s="46" customFormat="1" x14ac:dyDescent="0.3">
      <c r="A33" s="40" t="s">
        <v>9458</v>
      </c>
      <c r="B33" s="40" t="s">
        <v>9418</v>
      </c>
      <c r="C33" s="41"/>
      <c r="D33" s="41"/>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0" t="s">
        <v>9477</v>
      </c>
      <c r="B34" s="41" t="s">
        <v>9416</v>
      </c>
      <c r="C34" s="41" t="s">
        <v>9415</v>
      </c>
      <c r="D34" s="41" t="s">
        <v>9417</v>
      </c>
      <c r="E34"/>
      <c r="F34"/>
      <c r="G34"/>
      <c r="H34"/>
      <c r="I34"/>
      <c r="J34"/>
    </row>
    <row r="35" spans="1:208" x14ac:dyDescent="0.3">
      <c r="A35" s="41" t="s">
        <v>9478</v>
      </c>
      <c r="B35" s="39">
        <v>0</v>
      </c>
      <c r="C35" s="39">
        <v>1271496889</v>
      </c>
      <c r="D35" s="39">
        <v>402812585</v>
      </c>
    </row>
    <row r="36" spans="1:208" x14ac:dyDescent="0.3">
      <c r="A36" s="41" t="s">
        <v>9525</v>
      </c>
      <c r="B36" s="39">
        <v>5840000</v>
      </c>
      <c r="C36" s="39">
        <v>3651351590</v>
      </c>
      <c r="D36" s="39">
        <v>1163002074</v>
      </c>
    </row>
    <row r="37" spans="1:208" x14ac:dyDescent="0.3">
      <c r="A37" s="41" t="s">
        <v>9541</v>
      </c>
      <c r="B37" s="39">
        <v>5840000</v>
      </c>
      <c r="C37" s="39">
        <v>4581096512</v>
      </c>
      <c r="D37" s="39">
        <v>1229968015</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S33"/>
  <sheetViews>
    <sheetView showGridLines="0" view="pageBreakPreview" topLeftCell="A8" zoomScaleNormal="100" zoomScaleSheetLayoutView="100" workbookViewId="0">
      <selection activeCell="O11" sqref="O11"/>
    </sheetView>
  </sheetViews>
  <sheetFormatPr defaultRowHeight="13.2" x14ac:dyDescent="0.25"/>
  <cols>
    <col min="1" max="1" width="9.109375" style="20" customWidth="1"/>
    <col min="2" max="2" width="24.44140625" style="19" customWidth="1"/>
    <col min="3" max="4" width="12.44140625" style="19" bestFit="1" customWidth="1"/>
    <col min="5" max="5" width="11.44140625" style="19" bestFit="1" customWidth="1"/>
    <col min="6" max="6" width="14.109375" style="19" bestFit="1" customWidth="1"/>
    <col min="7" max="10" width="12.44140625" style="19" bestFit="1" customWidth="1"/>
    <col min="11" max="12" width="14.109375" style="19" bestFit="1" customWidth="1"/>
    <col min="13" max="13" width="15.109375" style="19" bestFit="1" customWidth="1"/>
    <col min="14" max="16384" width="8.88671875" style="19"/>
  </cols>
  <sheetData>
    <row r="5" spans="1:19" ht="27.6" x14ac:dyDescent="0.25">
      <c r="A5" s="22" t="s">
        <v>9443</v>
      </c>
      <c r="B5" s="21"/>
      <c r="C5" s="21"/>
      <c r="D5" s="21"/>
      <c r="E5" s="21"/>
      <c r="F5" s="21"/>
      <c r="G5" s="21"/>
      <c r="H5" s="21"/>
      <c r="I5" s="21"/>
      <c r="J5" s="21"/>
      <c r="K5" s="21"/>
      <c r="L5" s="21"/>
      <c r="M5" s="21"/>
    </row>
    <row r="7" spans="1:19" hidden="1" x14ac:dyDescent="0.25">
      <c r="A7" s="84" t="s">
        <v>9457</v>
      </c>
      <c r="B7" s="20"/>
      <c r="C7" s="85" t="s">
        <v>9420</v>
      </c>
    </row>
    <row r="8" spans="1:19" ht="386.4" x14ac:dyDescent="0.25">
      <c r="A8" s="90" t="s">
        <v>9431</v>
      </c>
      <c r="B8" s="71" t="s">
        <v>9396</v>
      </c>
      <c r="C8" s="89" t="s">
        <v>9425</v>
      </c>
      <c r="D8" s="89" t="s">
        <v>9517</v>
      </c>
      <c r="E8" s="89" t="s">
        <v>9516</v>
      </c>
      <c r="F8" s="89" t="s">
        <v>9426</v>
      </c>
      <c r="G8" s="89" t="s">
        <v>9524</v>
      </c>
      <c r="H8" s="89" t="s">
        <v>9533</v>
      </c>
      <c r="I8" s="89" t="s">
        <v>9430</v>
      </c>
      <c r="J8" s="89" t="s">
        <v>9445</v>
      </c>
      <c r="K8" s="89" t="s">
        <v>9531</v>
      </c>
      <c r="L8" s="89" t="s">
        <v>9427</v>
      </c>
      <c r="M8" s="89" t="s">
        <v>9428</v>
      </c>
      <c r="N8" s="89" t="s">
        <v>9429</v>
      </c>
      <c r="O8" s="89" t="s">
        <v>9424</v>
      </c>
      <c r="P8" s="89" t="s">
        <v>9421</v>
      </c>
      <c r="Q8" s="89" t="s">
        <v>9422</v>
      </c>
      <c r="R8" s="89" t="s">
        <v>9423</v>
      </c>
      <c r="S8" s="72" t="s">
        <v>9432</v>
      </c>
    </row>
    <row r="9" spans="1:19" x14ac:dyDescent="0.25">
      <c r="A9" s="103">
        <v>1</v>
      </c>
      <c r="B9" s="78" t="s">
        <v>9397</v>
      </c>
      <c r="C9" s="75"/>
      <c r="D9" s="75"/>
      <c r="E9" s="75"/>
      <c r="F9" s="75"/>
      <c r="G9" s="75"/>
      <c r="H9" s="75"/>
      <c r="I9" s="75"/>
      <c r="J9" s="75"/>
      <c r="K9" s="75"/>
      <c r="L9" s="75">
        <v>780928000</v>
      </c>
      <c r="M9" s="75"/>
      <c r="N9" s="75">
        <v>38990000</v>
      </c>
      <c r="O9" s="75">
        <v>24900000</v>
      </c>
      <c r="P9" s="75">
        <v>180500000</v>
      </c>
      <c r="Q9" s="75">
        <v>747000000</v>
      </c>
      <c r="R9" s="75">
        <v>804150000</v>
      </c>
      <c r="S9" s="75">
        <v>2576468000</v>
      </c>
    </row>
    <row r="10" spans="1:19" x14ac:dyDescent="0.25">
      <c r="A10" s="103">
        <v>2</v>
      </c>
      <c r="B10" s="78" t="s">
        <v>9398</v>
      </c>
      <c r="C10" s="75">
        <v>1200000000</v>
      </c>
      <c r="D10" s="75">
        <v>12000000</v>
      </c>
      <c r="E10" s="75">
        <v>2354000000</v>
      </c>
      <c r="F10" s="75">
        <v>512400000</v>
      </c>
      <c r="G10" s="75">
        <v>12001000</v>
      </c>
      <c r="H10" s="75">
        <v>10300000</v>
      </c>
      <c r="I10" s="75">
        <v>28000000</v>
      </c>
      <c r="J10" s="75">
        <v>193200000</v>
      </c>
      <c r="K10" s="75">
        <v>18600000</v>
      </c>
      <c r="L10" s="75"/>
      <c r="M10" s="75"/>
      <c r="N10" s="75"/>
      <c r="O10" s="75"/>
      <c r="P10" s="75"/>
      <c r="Q10" s="75"/>
      <c r="R10" s="75"/>
      <c r="S10" s="75">
        <v>4340501000</v>
      </c>
    </row>
    <row r="11" spans="1:19" x14ac:dyDescent="0.25">
      <c r="A11" s="103">
        <v>3</v>
      </c>
      <c r="B11" s="78" t="s">
        <v>9399</v>
      </c>
      <c r="C11" s="75"/>
      <c r="D11" s="75"/>
      <c r="E11" s="75"/>
      <c r="F11" s="75"/>
      <c r="G11" s="75"/>
      <c r="H11" s="75"/>
      <c r="I11" s="75"/>
      <c r="J11" s="75"/>
      <c r="K11" s="75"/>
      <c r="L11" s="75"/>
      <c r="M11" s="75"/>
      <c r="N11" s="75"/>
      <c r="O11" s="75">
        <v>489060000</v>
      </c>
      <c r="P11" s="75">
        <v>18000000</v>
      </c>
      <c r="Q11" s="75">
        <v>44400000</v>
      </c>
      <c r="R11" s="75">
        <v>36500000</v>
      </c>
      <c r="S11" s="75">
        <v>587960000</v>
      </c>
    </row>
    <row r="12" spans="1:19" x14ac:dyDescent="0.25">
      <c r="A12" s="103">
        <v>4</v>
      </c>
      <c r="B12" s="78" t="s">
        <v>9400</v>
      </c>
      <c r="C12" s="75"/>
      <c r="D12" s="75"/>
      <c r="E12" s="75"/>
      <c r="F12" s="75"/>
      <c r="G12" s="75"/>
      <c r="H12" s="75"/>
      <c r="I12" s="75"/>
      <c r="J12" s="75"/>
      <c r="K12" s="75"/>
      <c r="L12" s="75">
        <v>143950000</v>
      </c>
      <c r="M12" s="75"/>
      <c r="N12" s="75">
        <v>3300000</v>
      </c>
      <c r="O12" s="75">
        <v>7000000</v>
      </c>
      <c r="P12" s="75">
        <v>18000000</v>
      </c>
      <c r="Q12" s="75">
        <v>29600000</v>
      </c>
      <c r="R12" s="75"/>
      <c r="S12" s="75">
        <v>201850000</v>
      </c>
    </row>
    <row r="13" spans="1:19" x14ac:dyDescent="0.25">
      <c r="A13" s="103">
        <v>5</v>
      </c>
      <c r="B13" s="78" t="s">
        <v>9401</v>
      </c>
      <c r="C13" s="75"/>
      <c r="D13" s="75"/>
      <c r="E13" s="75"/>
      <c r="F13" s="75"/>
      <c r="G13" s="75"/>
      <c r="H13" s="75"/>
      <c r="I13" s="75"/>
      <c r="J13" s="75"/>
      <c r="K13" s="75"/>
      <c r="L13" s="75">
        <v>150000000</v>
      </c>
      <c r="M13" s="75"/>
      <c r="N13" s="75">
        <v>15000000</v>
      </c>
      <c r="O13" s="75"/>
      <c r="P13" s="75">
        <v>30000000</v>
      </c>
      <c r="Q13" s="75">
        <v>40000000</v>
      </c>
      <c r="R13" s="75"/>
      <c r="S13" s="75">
        <v>235000000</v>
      </c>
    </row>
    <row r="14" spans="1:19" x14ac:dyDescent="0.25">
      <c r="A14" s="103">
        <v>6</v>
      </c>
      <c r="B14" s="78" t="s">
        <v>9403</v>
      </c>
      <c r="C14" s="75"/>
      <c r="D14" s="75"/>
      <c r="E14" s="75"/>
      <c r="F14" s="75"/>
      <c r="G14" s="75"/>
      <c r="H14" s="75"/>
      <c r="I14" s="75"/>
      <c r="J14" s="75"/>
      <c r="K14" s="75"/>
      <c r="L14" s="75">
        <v>375600000</v>
      </c>
      <c r="M14" s="75"/>
      <c r="N14" s="75"/>
      <c r="O14" s="75"/>
      <c r="P14" s="75"/>
      <c r="Q14" s="75"/>
      <c r="R14" s="75"/>
      <c r="S14" s="75">
        <v>375600000</v>
      </c>
    </row>
    <row r="15" spans="1:19" x14ac:dyDescent="0.25">
      <c r="A15" s="103">
        <v>7</v>
      </c>
      <c r="B15" s="78" t="s">
        <v>9402</v>
      </c>
      <c r="C15" s="75"/>
      <c r="D15" s="75"/>
      <c r="E15" s="75"/>
      <c r="F15" s="75"/>
      <c r="G15" s="75"/>
      <c r="H15" s="75"/>
      <c r="I15" s="75"/>
      <c r="J15" s="75"/>
      <c r="K15" s="75"/>
      <c r="L15" s="75">
        <v>13000000</v>
      </c>
      <c r="M15" s="75"/>
      <c r="N15" s="75"/>
      <c r="O15" s="75">
        <v>6300000</v>
      </c>
      <c r="P15" s="75">
        <v>40500000</v>
      </c>
      <c r="Q15" s="75">
        <v>45500000</v>
      </c>
      <c r="R15" s="75"/>
      <c r="S15" s="75">
        <v>105300000</v>
      </c>
    </row>
    <row r="16" spans="1:19" x14ac:dyDescent="0.25">
      <c r="A16" s="103">
        <v>8</v>
      </c>
      <c r="B16" s="78" t="s">
        <v>9405</v>
      </c>
      <c r="C16" s="75"/>
      <c r="D16" s="75"/>
      <c r="E16" s="75"/>
      <c r="F16" s="75"/>
      <c r="G16" s="75"/>
      <c r="H16" s="75"/>
      <c r="I16" s="75"/>
      <c r="J16" s="75"/>
      <c r="K16" s="75"/>
      <c r="L16" s="75">
        <v>330000000</v>
      </c>
      <c r="M16" s="75"/>
      <c r="N16" s="75">
        <v>34763000</v>
      </c>
      <c r="O16" s="75"/>
      <c r="P16" s="75">
        <v>18000000</v>
      </c>
      <c r="Q16" s="75">
        <v>25200000</v>
      </c>
      <c r="R16" s="75"/>
      <c r="S16" s="75">
        <v>407963000</v>
      </c>
    </row>
    <row r="17" spans="1:19" x14ac:dyDescent="0.25">
      <c r="A17" s="103">
        <v>9</v>
      </c>
      <c r="B17" s="78" t="s">
        <v>9406</v>
      </c>
      <c r="C17" s="75"/>
      <c r="D17" s="75"/>
      <c r="E17" s="75"/>
      <c r="F17" s="75"/>
      <c r="G17" s="75"/>
      <c r="H17" s="75"/>
      <c r="I17" s="75"/>
      <c r="J17" s="75"/>
      <c r="K17" s="75"/>
      <c r="L17" s="75">
        <v>276980000</v>
      </c>
      <c r="M17" s="75">
        <v>60100000</v>
      </c>
      <c r="N17" s="75">
        <v>14985000</v>
      </c>
      <c r="O17" s="75"/>
      <c r="P17" s="75">
        <v>18000000</v>
      </c>
      <c r="Q17" s="75">
        <v>50800000</v>
      </c>
      <c r="R17" s="75"/>
      <c r="S17" s="75">
        <v>420865000</v>
      </c>
    </row>
    <row r="18" spans="1:19" x14ac:dyDescent="0.25">
      <c r="A18" s="103">
        <v>10</v>
      </c>
      <c r="B18" s="78" t="s">
        <v>9404</v>
      </c>
      <c r="C18" s="75"/>
      <c r="D18" s="75"/>
      <c r="E18" s="75"/>
      <c r="F18" s="75"/>
      <c r="G18" s="75"/>
      <c r="H18" s="75"/>
      <c r="I18" s="75"/>
      <c r="J18" s="75"/>
      <c r="K18" s="75"/>
      <c r="L18" s="75"/>
      <c r="M18" s="75">
        <v>12118000</v>
      </c>
      <c r="N18" s="75"/>
      <c r="O18" s="75"/>
      <c r="P18" s="75">
        <v>32480000</v>
      </c>
      <c r="Q18" s="75">
        <v>54300000</v>
      </c>
      <c r="R18" s="75"/>
      <c r="S18" s="75">
        <v>98898000</v>
      </c>
    </row>
    <row r="19" spans="1:19" x14ac:dyDescent="0.25">
      <c r="A19" s="103">
        <v>11</v>
      </c>
      <c r="B19" s="78" t="s">
        <v>9407</v>
      </c>
      <c r="C19" s="75"/>
      <c r="D19" s="75"/>
      <c r="E19" s="75"/>
      <c r="F19" s="75"/>
      <c r="G19" s="75"/>
      <c r="H19" s="75"/>
      <c r="I19" s="75"/>
      <c r="J19" s="75"/>
      <c r="K19" s="75"/>
      <c r="L19" s="75">
        <v>6087000</v>
      </c>
      <c r="M19" s="75"/>
      <c r="N19" s="75"/>
      <c r="O19" s="75">
        <v>2840000</v>
      </c>
      <c r="P19" s="75">
        <v>2750000</v>
      </c>
      <c r="Q19" s="75">
        <v>4000000</v>
      </c>
      <c r="R19" s="75"/>
      <c r="S19" s="75">
        <v>15677000</v>
      </c>
    </row>
    <row r="20" spans="1:19" x14ac:dyDescent="0.25">
      <c r="A20" s="103">
        <v>12</v>
      </c>
      <c r="B20" s="78" t="s">
        <v>9408</v>
      </c>
      <c r="C20" s="75"/>
      <c r="D20" s="75"/>
      <c r="E20" s="75"/>
      <c r="F20" s="75"/>
      <c r="G20" s="75"/>
      <c r="H20" s="75"/>
      <c r="I20" s="75"/>
      <c r="J20" s="75"/>
      <c r="K20" s="75"/>
      <c r="L20" s="75">
        <v>99900000</v>
      </c>
      <c r="M20" s="75"/>
      <c r="N20" s="75">
        <v>14384000</v>
      </c>
      <c r="O20" s="75"/>
      <c r="P20" s="75">
        <v>10600000</v>
      </c>
      <c r="Q20" s="75">
        <v>37400000</v>
      </c>
      <c r="R20" s="75"/>
      <c r="S20" s="75">
        <v>162284000</v>
      </c>
    </row>
    <row r="21" spans="1:19" x14ac:dyDescent="0.25">
      <c r="A21" s="103">
        <v>13</v>
      </c>
      <c r="B21" s="78" t="s">
        <v>9409</v>
      </c>
      <c r="C21" s="75"/>
      <c r="D21" s="75"/>
      <c r="E21" s="75"/>
      <c r="F21" s="75"/>
      <c r="G21" s="75"/>
      <c r="H21" s="75"/>
      <c r="I21" s="75"/>
      <c r="J21" s="75"/>
      <c r="K21" s="75"/>
      <c r="L21" s="75">
        <v>1556325000</v>
      </c>
      <c r="M21" s="75">
        <v>46477000</v>
      </c>
      <c r="N21" s="75">
        <v>11350000</v>
      </c>
      <c r="O21" s="75">
        <v>4000000</v>
      </c>
      <c r="P21" s="75">
        <v>28250000</v>
      </c>
      <c r="Q21" s="75">
        <v>72400000</v>
      </c>
      <c r="R21" s="75"/>
      <c r="S21" s="75">
        <v>1718802000</v>
      </c>
    </row>
    <row r="22" spans="1:19" x14ac:dyDescent="0.25">
      <c r="A22" s="103">
        <v>14</v>
      </c>
      <c r="B22" s="78" t="s">
        <v>9410</v>
      </c>
      <c r="C22" s="75"/>
      <c r="D22" s="75"/>
      <c r="E22" s="75"/>
      <c r="F22" s="75"/>
      <c r="G22" s="75"/>
      <c r="H22" s="75"/>
      <c r="I22" s="75"/>
      <c r="J22" s="75"/>
      <c r="K22" s="75"/>
      <c r="L22" s="75">
        <v>488999000</v>
      </c>
      <c r="M22" s="75"/>
      <c r="N22" s="75">
        <v>16558000</v>
      </c>
      <c r="O22" s="75">
        <v>192000000</v>
      </c>
      <c r="P22" s="75"/>
      <c r="Q22" s="75"/>
      <c r="R22" s="75"/>
      <c r="S22" s="75">
        <v>697557000</v>
      </c>
    </row>
    <row r="23" spans="1:19" x14ac:dyDescent="0.25">
      <c r="A23" s="103">
        <v>15</v>
      </c>
      <c r="B23" s="78" t="s">
        <v>9411</v>
      </c>
      <c r="C23" s="75"/>
      <c r="D23" s="75"/>
      <c r="E23" s="75"/>
      <c r="F23" s="75"/>
      <c r="G23" s="75"/>
      <c r="H23" s="75"/>
      <c r="I23" s="75"/>
      <c r="J23" s="75"/>
      <c r="K23" s="75"/>
      <c r="L23" s="75">
        <v>282645000</v>
      </c>
      <c r="M23" s="75"/>
      <c r="N23" s="75">
        <v>1597000</v>
      </c>
      <c r="O23" s="75"/>
      <c r="P23" s="75"/>
      <c r="Q23" s="75"/>
      <c r="R23" s="75"/>
      <c r="S23" s="75">
        <v>284242000</v>
      </c>
    </row>
    <row r="24" spans="1:19" x14ac:dyDescent="0.25">
      <c r="A24" s="103">
        <v>16</v>
      </c>
      <c r="B24" s="78" t="s">
        <v>9412</v>
      </c>
      <c r="C24" s="75"/>
      <c r="D24" s="75"/>
      <c r="E24" s="75"/>
      <c r="F24" s="75"/>
      <c r="G24" s="75"/>
      <c r="H24" s="75"/>
      <c r="I24" s="75"/>
      <c r="J24" s="75"/>
      <c r="K24" s="75"/>
      <c r="L24" s="75">
        <v>111858000</v>
      </c>
      <c r="M24" s="75"/>
      <c r="N24" s="75">
        <v>14000000</v>
      </c>
      <c r="O24" s="75"/>
      <c r="P24" s="75"/>
      <c r="Q24" s="75"/>
      <c r="R24" s="75">
        <v>140000000</v>
      </c>
      <c r="S24" s="75">
        <v>265858000</v>
      </c>
    </row>
    <row r="25" spans="1:19" x14ac:dyDescent="0.25">
      <c r="A25" s="103">
        <v>17</v>
      </c>
      <c r="B25" s="78" t="s">
        <v>9413</v>
      </c>
      <c r="C25" s="75"/>
      <c r="D25" s="75"/>
      <c r="E25" s="75"/>
      <c r="F25" s="75"/>
      <c r="G25" s="75"/>
      <c r="H25" s="75"/>
      <c r="I25" s="75"/>
      <c r="J25" s="75"/>
      <c r="K25" s="75"/>
      <c r="L25" s="75">
        <v>182305000</v>
      </c>
      <c r="M25" s="75">
        <v>190730000</v>
      </c>
      <c r="N25" s="75">
        <v>21915000</v>
      </c>
      <c r="O25" s="75">
        <v>8250000</v>
      </c>
      <c r="P25" s="75">
        <v>18500000</v>
      </c>
      <c r="Q25" s="75">
        <v>25000000</v>
      </c>
      <c r="R25" s="75">
        <v>3300000</v>
      </c>
      <c r="S25" s="75">
        <v>450000000</v>
      </c>
    </row>
    <row r="26" spans="1:19" x14ac:dyDescent="0.25">
      <c r="A26" s="104">
        <v>18</v>
      </c>
      <c r="B26" s="78" t="s">
        <v>9414</v>
      </c>
      <c r="C26" s="75"/>
      <c r="D26" s="75"/>
      <c r="E26" s="75"/>
      <c r="F26" s="75"/>
      <c r="G26" s="75"/>
      <c r="H26" s="75"/>
      <c r="I26" s="75"/>
      <c r="J26" s="75"/>
      <c r="K26" s="75"/>
      <c r="L26" s="75">
        <v>184600000</v>
      </c>
      <c r="M26" s="75"/>
      <c r="N26" s="75">
        <v>9426000</v>
      </c>
      <c r="O26" s="75">
        <v>57200000</v>
      </c>
      <c r="P26" s="75"/>
      <c r="Q26" s="75"/>
      <c r="R26" s="75">
        <v>10560000</v>
      </c>
      <c r="S26" s="75">
        <v>261786000</v>
      </c>
    </row>
    <row r="27" spans="1:19" x14ac:dyDescent="0.25">
      <c r="A27" s="88" t="s">
        <v>9432</v>
      </c>
      <c r="B27" s="88"/>
      <c r="C27" s="75">
        <v>1200000000</v>
      </c>
      <c r="D27" s="75">
        <v>12000000</v>
      </c>
      <c r="E27" s="75">
        <v>2354000000</v>
      </c>
      <c r="F27" s="75">
        <v>512400000</v>
      </c>
      <c r="G27" s="75">
        <v>12001000</v>
      </c>
      <c r="H27" s="75">
        <v>10300000</v>
      </c>
      <c r="I27" s="75">
        <v>28000000</v>
      </c>
      <c r="J27" s="75">
        <v>193200000</v>
      </c>
      <c r="K27" s="75">
        <v>18600000</v>
      </c>
      <c r="L27" s="75">
        <v>4983177000</v>
      </c>
      <c r="M27" s="75">
        <v>309425000</v>
      </c>
      <c r="N27" s="75">
        <v>196268000</v>
      </c>
      <c r="O27" s="75">
        <v>791550000</v>
      </c>
      <c r="P27" s="75">
        <v>415580000</v>
      </c>
      <c r="Q27" s="75">
        <v>1175600000</v>
      </c>
      <c r="R27" s="75">
        <v>994510000</v>
      </c>
      <c r="S27" s="75">
        <v>13206611000</v>
      </c>
    </row>
    <row r="28" spans="1:19" ht="14.4" x14ac:dyDescent="0.3">
      <c r="A28"/>
      <c r="B28"/>
      <c r="C28"/>
      <c r="D28"/>
      <c r="E28"/>
      <c r="F28"/>
      <c r="G28"/>
      <c r="H28"/>
      <c r="I28"/>
      <c r="J28"/>
      <c r="K28"/>
      <c r="L28"/>
      <c r="M28"/>
    </row>
    <row r="29" spans="1:19" ht="14.4" x14ac:dyDescent="0.3">
      <c r="A29"/>
      <c r="B29"/>
      <c r="C29"/>
      <c r="D29"/>
      <c r="E29"/>
      <c r="F29"/>
      <c r="G29"/>
      <c r="H29"/>
      <c r="I29"/>
      <c r="J29"/>
      <c r="K29"/>
      <c r="L29"/>
      <c r="M29"/>
    </row>
    <row r="30" spans="1:19" x14ac:dyDescent="0.25">
      <c r="A30" s="19"/>
    </row>
    <row r="33" spans="13:13" x14ac:dyDescent="0.25">
      <c r="M33" s="24"/>
    </row>
  </sheetData>
  <printOptions horizontalCentered="1"/>
  <pageMargins left="0.70866141732283472" right="0.19685039370078741" top="0.39370078740157483" bottom="0.39370078740157483" header="0.31496062992125984" footer="0.31496062992125984"/>
  <pageSetup paperSize="9" scale="79"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E11" sqref="E11"/>
    </sheetView>
  </sheetViews>
  <sheetFormatPr defaultRowHeight="13.2" x14ac:dyDescent="0.25"/>
  <cols>
    <col min="1" max="1" width="75.21875" style="20" bestFit="1" customWidth="1"/>
    <col min="2" max="2" width="14.109375" style="19" bestFit="1" customWidth="1"/>
    <col min="3" max="3" width="13.88671875" style="31" bestFit="1" customWidth="1"/>
    <col min="4" max="4" width="12.44140625" style="31" bestFit="1" customWidth="1"/>
    <col min="5" max="5" width="12.21875" style="31" bestFit="1" customWidth="1"/>
    <col min="6" max="6" width="14.109375" style="31" bestFit="1" customWidth="1"/>
    <col min="7" max="8" width="12.44140625" style="31" bestFit="1" customWidth="1"/>
    <col min="9" max="9" width="13.77734375" style="31" customWidth="1"/>
    <col min="10" max="10" width="13.6640625" style="31" customWidth="1"/>
    <col min="11" max="12" width="14.109375" style="31" bestFit="1" customWidth="1"/>
    <col min="13" max="13" width="15.109375" style="31" bestFit="1" customWidth="1"/>
    <col min="14" max="14" width="11.6640625" style="31" bestFit="1" customWidth="1"/>
    <col min="15" max="16" width="8.88671875" style="19"/>
    <col min="17" max="17" width="75.21875" style="19" bestFit="1" customWidth="1"/>
    <col min="18" max="18" width="13.44140625" style="19" bestFit="1" customWidth="1"/>
    <col min="19" max="19" width="13.88671875" style="19" bestFit="1" customWidth="1"/>
    <col min="20" max="25" width="12.21875" style="19" bestFit="1" customWidth="1"/>
    <col min="26" max="26" width="11.21875" style="19" bestFit="1" customWidth="1"/>
    <col min="27" max="27" width="13.88671875" style="19" bestFit="1" customWidth="1"/>
    <col min="28" max="30" width="8.88671875" style="19"/>
    <col min="31" max="31" width="18.5546875" style="19" customWidth="1"/>
    <col min="32" max="32" width="17.109375" style="19" bestFit="1" customWidth="1"/>
    <col min="33" max="16384" width="8.88671875" style="19"/>
  </cols>
  <sheetData>
    <row r="5" spans="1:38" ht="13.8" x14ac:dyDescent="0.25">
      <c r="A5" s="61" t="s">
        <v>9443</v>
      </c>
      <c r="B5" s="61"/>
      <c r="C5" s="61"/>
      <c r="D5" s="61"/>
      <c r="E5" s="61"/>
      <c r="F5" s="61"/>
      <c r="G5" s="61"/>
      <c r="H5" s="61"/>
      <c r="I5" s="61"/>
      <c r="J5" s="61"/>
      <c r="K5" s="61"/>
      <c r="L5" s="61"/>
      <c r="M5" s="61"/>
    </row>
    <row r="6" spans="1:38" ht="13.8" x14ac:dyDescent="0.25">
      <c r="A6" s="36" t="str">
        <f>"s.d " &amp; TEXT('Setting Laporan'!$C$3,"[$-id-ID]dd mmmm yyyy")</f>
        <v>s.d 30 Juli 2023</v>
      </c>
      <c r="B6" s="35"/>
      <c r="C6" s="35"/>
      <c r="D6" s="35"/>
      <c r="E6" s="35"/>
      <c r="F6" s="35"/>
      <c r="G6" s="35"/>
      <c r="H6" s="38"/>
      <c r="I6" s="35"/>
      <c r="J6" s="35"/>
      <c r="K6" s="35"/>
      <c r="L6" s="35"/>
      <c r="M6" s="21"/>
    </row>
    <row r="7" spans="1:38" ht="13.8" x14ac:dyDescent="0.25">
      <c r="A7" s="35"/>
      <c r="B7" s="35"/>
      <c r="C7" s="35"/>
      <c r="D7" s="35"/>
      <c r="E7" s="35"/>
      <c r="F7" s="35"/>
      <c r="G7" s="35"/>
      <c r="H7" s="35"/>
      <c r="I7" s="35"/>
      <c r="J7" s="35"/>
      <c r="K7" s="35"/>
      <c r="L7" s="35"/>
      <c r="M7" s="21"/>
    </row>
    <row r="8" spans="1:38" ht="13.8" x14ac:dyDescent="0.25">
      <c r="A8" s="35"/>
      <c r="B8" s="35"/>
      <c r="C8" s="35"/>
      <c r="D8" s="35"/>
      <c r="E8" s="35"/>
      <c r="F8" s="35"/>
      <c r="G8" s="35"/>
      <c r="H8" s="35"/>
      <c r="I8" s="35"/>
      <c r="J8" s="35"/>
      <c r="K8" s="35"/>
      <c r="L8" s="35"/>
      <c r="M8" s="21"/>
    </row>
    <row r="9" spans="1:38" ht="13.8" x14ac:dyDescent="0.25">
      <c r="A9" s="35"/>
      <c r="B9" s="35"/>
      <c r="C9" s="35"/>
      <c r="D9" s="35"/>
      <c r="E9" s="35"/>
      <c r="F9" s="35"/>
      <c r="G9" s="35"/>
      <c r="H9" s="35"/>
      <c r="I9" s="35"/>
      <c r="J9" s="35"/>
      <c r="K9" s="35"/>
      <c r="L9" s="35"/>
      <c r="M9" s="21"/>
    </row>
    <row r="10" spans="1:38" ht="13.8" x14ac:dyDescent="0.25">
      <c r="A10" s="35"/>
      <c r="B10" s="35"/>
      <c r="C10" s="35"/>
      <c r="D10" s="35"/>
      <c r="E10" s="35"/>
      <c r="F10" s="35"/>
      <c r="G10" s="35"/>
      <c r="H10" s="35"/>
      <c r="I10" s="35"/>
      <c r="J10" s="35"/>
      <c r="K10" s="35"/>
      <c r="L10" s="35"/>
      <c r="M10" s="21"/>
    </row>
    <row r="11" spans="1:38" ht="13.8" x14ac:dyDescent="0.25">
      <c r="A11" s="35"/>
      <c r="B11" s="35"/>
      <c r="C11" s="35"/>
      <c r="D11" s="35"/>
      <c r="E11" s="35"/>
      <c r="F11" s="35"/>
      <c r="G11" s="35"/>
      <c r="H11" s="35"/>
      <c r="I11" s="35"/>
      <c r="J11" s="35"/>
      <c r="K11" s="35"/>
      <c r="L11" s="35"/>
      <c r="M11" s="21"/>
    </row>
    <row r="12" spans="1:38" ht="13.8" x14ac:dyDescent="0.25">
      <c r="A12" s="35"/>
      <c r="B12" s="35"/>
      <c r="C12" s="35"/>
      <c r="D12" s="35"/>
      <c r="E12" s="35"/>
      <c r="F12" s="35"/>
      <c r="G12" s="35"/>
      <c r="H12" s="35"/>
      <c r="I12" s="35"/>
      <c r="J12" s="35"/>
      <c r="K12" s="35"/>
      <c r="L12" s="35"/>
      <c r="M12" s="21"/>
    </row>
    <row r="13" spans="1:38" ht="13.8" x14ac:dyDescent="0.25">
      <c r="A13" s="35"/>
      <c r="B13" s="35"/>
      <c r="C13" s="35"/>
      <c r="D13" s="35"/>
      <c r="E13" s="35"/>
      <c r="F13" s="35"/>
      <c r="G13" s="35"/>
      <c r="H13" s="35"/>
      <c r="I13" s="35"/>
      <c r="J13" s="35"/>
      <c r="K13" s="35"/>
      <c r="L13" s="35"/>
      <c r="M13" s="21"/>
    </row>
    <row r="14" spans="1:38" ht="13.8" x14ac:dyDescent="0.25">
      <c r="A14" s="35"/>
      <c r="B14" s="35"/>
      <c r="C14" s="35"/>
      <c r="D14" s="35"/>
      <c r="E14" s="35"/>
      <c r="F14" s="35"/>
      <c r="G14" s="35"/>
      <c r="H14" s="35"/>
      <c r="I14" s="35"/>
      <c r="J14" s="35"/>
      <c r="K14" s="35"/>
      <c r="L14" s="35"/>
      <c r="M14" s="21"/>
    </row>
    <row r="15" spans="1:38" ht="13.8" x14ac:dyDescent="0.25">
      <c r="A15" s="35"/>
      <c r="B15" s="35"/>
      <c r="C15" s="35"/>
      <c r="D15" s="35"/>
      <c r="E15" s="35"/>
      <c r="F15" s="35"/>
      <c r="G15" s="35"/>
      <c r="H15" s="35"/>
      <c r="I15" s="35"/>
      <c r="J15" s="35"/>
      <c r="K15" s="35"/>
      <c r="L15" s="35"/>
      <c r="M15" s="21"/>
    </row>
    <row r="16" spans="1:38" x14ac:dyDescent="0.25">
      <c r="A16" s="30" t="s">
        <v>9452</v>
      </c>
      <c r="Q16" s="30" t="s">
        <v>9453</v>
      </c>
      <c r="S16" s="31"/>
      <c r="T16" s="31"/>
      <c r="U16" s="31"/>
      <c r="V16" s="31"/>
      <c r="W16" s="31"/>
      <c r="X16" s="31"/>
      <c r="Y16" s="31"/>
      <c r="Z16" s="31"/>
      <c r="AA16" s="31"/>
      <c r="AB16" s="31"/>
      <c r="AC16" s="31"/>
      <c r="AD16" s="31"/>
      <c r="AE16" s="31"/>
      <c r="AF16" s="31"/>
      <c r="AG16" s="31"/>
      <c r="AH16" s="31"/>
      <c r="AI16" s="31"/>
      <c r="AJ16" s="31"/>
      <c r="AK16" s="31"/>
      <c r="AL16" s="31"/>
    </row>
    <row r="17" spans="1:39" ht="14.4" hidden="1" x14ac:dyDescent="0.3">
      <c r="A17" s="84" t="s">
        <v>9457</v>
      </c>
      <c r="B17" s="100" t="s">
        <v>9396</v>
      </c>
      <c r="N17"/>
      <c r="Q17" s="84" t="s">
        <v>9457</v>
      </c>
      <c r="R17" s="100" t="s">
        <v>9396</v>
      </c>
      <c r="S17" s="31"/>
      <c r="T17" s="31"/>
      <c r="U17" s="31"/>
      <c r="V17" s="31"/>
      <c r="W17" s="31"/>
      <c r="X17" s="31"/>
      <c r="Y17" s="31"/>
      <c r="Z17"/>
      <c r="AA17"/>
      <c r="AB17"/>
      <c r="AC17"/>
      <c r="AD17"/>
      <c r="AE17"/>
      <c r="AF17"/>
      <c r="AG17"/>
      <c r="AH17"/>
      <c r="AI17"/>
      <c r="AJ17"/>
      <c r="AK17"/>
      <c r="AL17"/>
      <c r="AM17"/>
    </row>
    <row r="18" spans="1:39" s="32" customFormat="1" ht="39.6" x14ac:dyDescent="0.3">
      <c r="A18" s="90" t="s">
        <v>9420</v>
      </c>
      <c r="B18" s="73" t="s">
        <v>9397</v>
      </c>
      <c r="C18" s="73" t="s">
        <v>9398</v>
      </c>
      <c r="D18" s="73" t="s">
        <v>9399</v>
      </c>
      <c r="E18" s="73" t="s">
        <v>9400</v>
      </c>
      <c r="F18" s="73" t="s">
        <v>9401</v>
      </c>
      <c r="G18" s="73" t="s">
        <v>9403</v>
      </c>
      <c r="H18" s="73" t="s">
        <v>9402</v>
      </c>
      <c r="I18" s="73" t="s">
        <v>9405</v>
      </c>
      <c r="J18" s="73" t="s">
        <v>9406</v>
      </c>
      <c r="K18" s="73" t="s">
        <v>9404</v>
      </c>
      <c r="L18" s="73" t="s">
        <v>9407</v>
      </c>
      <c r="M18" s="73" t="s">
        <v>9432</v>
      </c>
      <c r="N18"/>
      <c r="Q18" s="90" t="s">
        <v>9451</v>
      </c>
      <c r="R18" s="73" t="s">
        <v>9408</v>
      </c>
      <c r="S18" s="73" t="s">
        <v>9409</v>
      </c>
      <c r="T18" s="73" t="s">
        <v>9410</v>
      </c>
      <c r="U18" s="73" t="s">
        <v>9411</v>
      </c>
      <c r="V18" s="73" t="s">
        <v>9412</v>
      </c>
      <c r="W18" s="73" t="s">
        <v>9413</v>
      </c>
      <c r="X18" s="73" t="s">
        <v>9414</v>
      </c>
      <c r="Y18" s="73" t="s">
        <v>9432</v>
      </c>
      <c r="Z18"/>
      <c r="AA18"/>
      <c r="AB18"/>
      <c r="AC18"/>
      <c r="AD18"/>
      <c r="AE18" s="100" t="s">
        <v>9455</v>
      </c>
      <c r="AF18" s="72" t="s">
        <v>9457</v>
      </c>
      <c r="AG18"/>
      <c r="AH18"/>
      <c r="AI18"/>
      <c r="AJ18"/>
      <c r="AK18"/>
      <c r="AL18"/>
      <c r="AM18"/>
    </row>
    <row r="19" spans="1:39" ht="14.4" x14ac:dyDescent="0.3">
      <c r="A19" s="102" t="s">
        <v>9425</v>
      </c>
      <c r="B19" s="101"/>
      <c r="C19" s="101">
        <v>1200000000</v>
      </c>
      <c r="D19" s="101"/>
      <c r="E19" s="101"/>
      <c r="F19" s="101"/>
      <c r="G19" s="101"/>
      <c r="H19" s="101"/>
      <c r="I19" s="101"/>
      <c r="J19" s="101"/>
      <c r="K19" s="101"/>
      <c r="L19" s="101"/>
      <c r="M19" s="101">
        <v>1200000000</v>
      </c>
      <c r="N19"/>
      <c r="Q19" s="102" t="s">
        <v>9427</v>
      </c>
      <c r="R19" s="101">
        <v>99900000</v>
      </c>
      <c r="S19" s="101">
        <v>1556325000</v>
      </c>
      <c r="T19" s="101">
        <v>488999000</v>
      </c>
      <c r="U19" s="101">
        <v>282645000</v>
      </c>
      <c r="V19" s="101">
        <v>111858000</v>
      </c>
      <c r="W19" s="101">
        <v>182305000</v>
      </c>
      <c r="X19" s="101">
        <v>184600000</v>
      </c>
      <c r="Y19" s="101">
        <v>2906632000</v>
      </c>
      <c r="Z19"/>
      <c r="AA19"/>
      <c r="AB19"/>
      <c r="AC19"/>
      <c r="AD19"/>
      <c r="AE19" s="74" t="s">
        <v>9416</v>
      </c>
      <c r="AF19" s="75">
        <v>15677000</v>
      </c>
      <c r="AG19"/>
      <c r="AH19"/>
      <c r="AI19"/>
      <c r="AJ19"/>
      <c r="AK19"/>
      <c r="AL19"/>
      <c r="AM19"/>
    </row>
    <row r="20" spans="1:39" ht="14.4" x14ac:dyDescent="0.3">
      <c r="A20" s="102" t="s">
        <v>9517</v>
      </c>
      <c r="B20" s="101"/>
      <c r="C20" s="101">
        <v>12000000</v>
      </c>
      <c r="D20" s="101"/>
      <c r="E20" s="101"/>
      <c r="F20" s="101"/>
      <c r="G20" s="101"/>
      <c r="H20" s="101"/>
      <c r="I20" s="101"/>
      <c r="J20" s="101"/>
      <c r="K20" s="101"/>
      <c r="L20" s="101"/>
      <c r="M20" s="101">
        <v>12000000</v>
      </c>
      <c r="N20"/>
      <c r="Q20" s="102" t="s">
        <v>9428</v>
      </c>
      <c r="R20" s="101"/>
      <c r="S20" s="101">
        <v>46477000</v>
      </c>
      <c r="T20" s="101"/>
      <c r="U20" s="101"/>
      <c r="V20" s="101"/>
      <c r="W20" s="101">
        <v>190730000</v>
      </c>
      <c r="X20" s="101"/>
      <c r="Y20" s="101">
        <v>237207000</v>
      </c>
      <c r="Z20"/>
      <c r="AA20"/>
      <c r="AB20"/>
      <c r="AC20"/>
      <c r="AD20"/>
      <c r="AE20" s="74" t="s">
        <v>9415</v>
      </c>
      <c r="AF20" s="75">
        <v>9350405000</v>
      </c>
      <c r="AG20"/>
      <c r="AH20"/>
      <c r="AI20"/>
      <c r="AJ20"/>
      <c r="AK20"/>
      <c r="AL20"/>
      <c r="AM20"/>
    </row>
    <row r="21" spans="1:39" ht="14.4" x14ac:dyDescent="0.3">
      <c r="A21" s="102" t="s">
        <v>9516</v>
      </c>
      <c r="B21" s="101"/>
      <c r="C21" s="101">
        <v>2354000000</v>
      </c>
      <c r="D21" s="101"/>
      <c r="E21" s="101"/>
      <c r="F21" s="101"/>
      <c r="G21" s="101"/>
      <c r="H21" s="101"/>
      <c r="I21" s="101"/>
      <c r="J21" s="101"/>
      <c r="K21" s="101"/>
      <c r="L21" s="101"/>
      <c r="M21" s="101">
        <v>2354000000</v>
      </c>
      <c r="N21"/>
      <c r="Q21" s="102" t="s">
        <v>9429</v>
      </c>
      <c r="R21" s="101">
        <v>14384000</v>
      </c>
      <c r="S21" s="101">
        <v>11350000</v>
      </c>
      <c r="T21" s="101">
        <v>16558000</v>
      </c>
      <c r="U21" s="101">
        <v>1597000</v>
      </c>
      <c r="V21" s="101">
        <v>14000000</v>
      </c>
      <c r="W21" s="101">
        <v>21915000</v>
      </c>
      <c r="X21" s="101">
        <v>9426000</v>
      </c>
      <c r="Y21" s="101">
        <v>89230000</v>
      </c>
      <c r="Z21"/>
      <c r="AA21"/>
      <c r="AB21"/>
      <c r="AC21"/>
      <c r="AD21"/>
      <c r="AE21" s="74" t="s">
        <v>9417</v>
      </c>
      <c r="AF21" s="75">
        <v>3840529000</v>
      </c>
      <c r="AG21"/>
      <c r="AH21"/>
      <c r="AI21"/>
      <c r="AJ21"/>
      <c r="AK21"/>
      <c r="AL21"/>
      <c r="AM21"/>
    </row>
    <row r="22" spans="1:39" ht="14.4" x14ac:dyDescent="0.3">
      <c r="A22" s="102" t="s">
        <v>9426</v>
      </c>
      <c r="B22" s="101"/>
      <c r="C22" s="101">
        <v>512400000</v>
      </c>
      <c r="D22" s="101"/>
      <c r="E22" s="101"/>
      <c r="F22" s="101"/>
      <c r="G22" s="101"/>
      <c r="H22" s="101"/>
      <c r="I22" s="101"/>
      <c r="J22" s="101"/>
      <c r="K22" s="101"/>
      <c r="L22" s="101"/>
      <c r="M22" s="101">
        <v>512400000</v>
      </c>
      <c r="N22"/>
      <c r="Q22" s="102" t="s">
        <v>9424</v>
      </c>
      <c r="R22" s="101"/>
      <c r="S22" s="101">
        <v>4000000</v>
      </c>
      <c r="T22" s="101">
        <v>192000000</v>
      </c>
      <c r="U22" s="101"/>
      <c r="V22" s="101"/>
      <c r="W22" s="101">
        <v>8250000</v>
      </c>
      <c r="X22" s="101">
        <v>57200000</v>
      </c>
      <c r="Y22" s="101">
        <v>261450000</v>
      </c>
      <c r="Z22"/>
      <c r="AA22"/>
      <c r="AB22"/>
      <c r="AC22"/>
      <c r="AD22"/>
      <c r="AE22" s="88" t="s">
        <v>9454</v>
      </c>
      <c r="AF22" s="75">
        <v>13206611000</v>
      </c>
      <c r="AG22"/>
      <c r="AH22"/>
      <c r="AI22"/>
      <c r="AJ22"/>
      <c r="AK22"/>
      <c r="AL22"/>
      <c r="AM22"/>
    </row>
    <row r="23" spans="1:39" ht="14.4" x14ac:dyDescent="0.3">
      <c r="A23" s="102" t="s">
        <v>9524</v>
      </c>
      <c r="B23" s="101"/>
      <c r="C23" s="101">
        <v>12001000</v>
      </c>
      <c r="D23" s="101"/>
      <c r="E23" s="101"/>
      <c r="F23" s="101"/>
      <c r="G23" s="101"/>
      <c r="H23" s="101"/>
      <c r="I23" s="101"/>
      <c r="J23" s="101"/>
      <c r="K23" s="101"/>
      <c r="L23" s="101"/>
      <c r="M23" s="101">
        <v>12001000</v>
      </c>
      <c r="N23"/>
      <c r="Q23" s="102" t="s">
        <v>9421</v>
      </c>
      <c r="R23" s="101">
        <v>10600000</v>
      </c>
      <c r="S23" s="101">
        <v>28250000</v>
      </c>
      <c r="T23" s="101"/>
      <c r="U23" s="101"/>
      <c r="V23" s="101"/>
      <c r="W23" s="101">
        <v>18500000</v>
      </c>
      <c r="X23" s="101"/>
      <c r="Y23" s="101">
        <v>57350000</v>
      </c>
      <c r="Z23"/>
      <c r="AA23"/>
      <c r="AB23"/>
      <c r="AC23"/>
      <c r="AD23"/>
      <c r="AE23"/>
      <c r="AF23"/>
      <c r="AG23"/>
      <c r="AH23"/>
      <c r="AI23"/>
      <c r="AJ23"/>
      <c r="AK23"/>
      <c r="AL23"/>
      <c r="AM23"/>
    </row>
    <row r="24" spans="1:39" ht="14.4" x14ac:dyDescent="0.3">
      <c r="A24" s="102" t="s">
        <v>9533</v>
      </c>
      <c r="B24" s="101"/>
      <c r="C24" s="101">
        <v>10300000</v>
      </c>
      <c r="D24" s="101"/>
      <c r="E24" s="101"/>
      <c r="F24" s="101"/>
      <c r="G24" s="101"/>
      <c r="H24" s="101"/>
      <c r="I24" s="101"/>
      <c r="J24" s="101"/>
      <c r="K24" s="101"/>
      <c r="L24" s="101"/>
      <c r="M24" s="101">
        <v>10300000</v>
      </c>
      <c r="N24"/>
      <c r="Q24" s="102" t="s">
        <v>9422</v>
      </c>
      <c r="R24" s="101">
        <v>37400000</v>
      </c>
      <c r="S24" s="101">
        <v>72400000</v>
      </c>
      <c r="T24" s="101"/>
      <c r="U24" s="101"/>
      <c r="V24" s="101"/>
      <c r="W24" s="101">
        <v>25000000</v>
      </c>
      <c r="X24" s="101"/>
      <c r="Y24" s="101">
        <v>134800000</v>
      </c>
      <c r="Z24"/>
      <c r="AA24"/>
      <c r="AB24"/>
      <c r="AC24"/>
      <c r="AD24"/>
      <c r="AE24"/>
      <c r="AF24"/>
      <c r="AG24"/>
      <c r="AH24"/>
      <c r="AI24"/>
      <c r="AJ24"/>
      <c r="AK24"/>
      <c r="AL24"/>
      <c r="AM24"/>
    </row>
    <row r="25" spans="1:39" ht="14.4" x14ac:dyDescent="0.3">
      <c r="A25" s="102" t="s">
        <v>9430</v>
      </c>
      <c r="B25" s="101"/>
      <c r="C25" s="101">
        <v>28000000</v>
      </c>
      <c r="D25" s="101"/>
      <c r="E25" s="101"/>
      <c r="F25" s="101"/>
      <c r="G25" s="101"/>
      <c r="H25" s="101"/>
      <c r="I25" s="101"/>
      <c r="J25" s="101"/>
      <c r="K25" s="101"/>
      <c r="L25" s="101"/>
      <c r="M25" s="101">
        <v>28000000</v>
      </c>
      <c r="N25"/>
      <c r="Q25" s="102" t="s">
        <v>9423</v>
      </c>
      <c r="R25" s="101"/>
      <c r="S25" s="101"/>
      <c r="T25" s="101"/>
      <c r="U25" s="101"/>
      <c r="V25" s="101">
        <v>140000000</v>
      </c>
      <c r="W25" s="101">
        <v>3300000</v>
      </c>
      <c r="X25" s="101">
        <v>10560000</v>
      </c>
      <c r="Y25" s="101">
        <v>153860000</v>
      </c>
      <c r="Z25"/>
      <c r="AA25"/>
      <c r="AB25"/>
      <c r="AC25"/>
      <c r="AD25"/>
      <c r="AE25"/>
      <c r="AF25"/>
      <c r="AG25"/>
      <c r="AH25"/>
      <c r="AI25"/>
      <c r="AJ25"/>
      <c r="AK25"/>
      <c r="AL25"/>
      <c r="AM25"/>
    </row>
    <row r="26" spans="1:39" ht="14.4" x14ac:dyDescent="0.3">
      <c r="A26" s="102" t="s">
        <v>9445</v>
      </c>
      <c r="B26" s="101"/>
      <c r="C26" s="101">
        <v>193200000</v>
      </c>
      <c r="D26" s="101"/>
      <c r="E26" s="101"/>
      <c r="F26" s="101"/>
      <c r="G26" s="101"/>
      <c r="H26" s="101"/>
      <c r="I26" s="101"/>
      <c r="J26" s="101"/>
      <c r="K26" s="101"/>
      <c r="L26" s="101"/>
      <c r="M26" s="101">
        <v>193200000</v>
      </c>
      <c r="N26"/>
      <c r="Q26" s="88" t="s">
        <v>9432</v>
      </c>
      <c r="R26" s="101">
        <v>162284000</v>
      </c>
      <c r="S26" s="101">
        <v>1718802000</v>
      </c>
      <c r="T26" s="101">
        <v>697557000</v>
      </c>
      <c r="U26" s="101">
        <v>284242000</v>
      </c>
      <c r="V26" s="101">
        <v>265858000</v>
      </c>
      <c r="W26" s="101">
        <v>450000000</v>
      </c>
      <c r="X26" s="101">
        <v>261786000</v>
      </c>
      <c r="Y26" s="101">
        <v>3840529000</v>
      </c>
      <c r="Z26"/>
      <c r="AA26"/>
      <c r="AB26"/>
      <c r="AC26"/>
      <c r="AD26"/>
      <c r="AE26"/>
      <c r="AF26"/>
      <c r="AG26"/>
      <c r="AH26"/>
      <c r="AI26"/>
      <c r="AJ26"/>
      <c r="AK26"/>
      <c r="AL26"/>
      <c r="AM26"/>
    </row>
    <row r="27" spans="1:39" ht="14.4" x14ac:dyDescent="0.3">
      <c r="A27" s="102" t="s">
        <v>9531</v>
      </c>
      <c r="B27" s="101"/>
      <c r="C27" s="101">
        <v>18600000</v>
      </c>
      <c r="D27" s="101"/>
      <c r="E27" s="101"/>
      <c r="F27" s="101"/>
      <c r="G27" s="101"/>
      <c r="H27" s="101"/>
      <c r="I27" s="101"/>
      <c r="J27" s="101"/>
      <c r="K27" s="101"/>
      <c r="L27" s="101"/>
      <c r="M27" s="101">
        <v>18600000</v>
      </c>
      <c r="N27"/>
      <c r="Q27"/>
      <c r="R27"/>
      <c r="S27"/>
      <c r="T27"/>
      <c r="U27"/>
      <c r="V27"/>
      <c r="W27"/>
      <c r="X27"/>
      <c r="Y27"/>
      <c r="Z27"/>
      <c r="AA27"/>
      <c r="AB27"/>
      <c r="AC27"/>
      <c r="AD27"/>
      <c r="AE27"/>
      <c r="AF27"/>
      <c r="AG27"/>
      <c r="AH27"/>
      <c r="AI27"/>
      <c r="AJ27"/>
      <c r="AK27"/>
      <c r="AL27"/>
      <c r="AM27"/>
    </row>
    <row r="28" spans="1:39" ht="14.4" x14ac:dyDescent="0.3">
      <c r="A28" s="102" t="s">
        <v>9427</v>
      </c>
      <c r="B28" s="101">
        <v>780928000</v>
      </c>
      <c r="C28" s="101"/>
      <c r="D28" s="101"/>
      <c r="E28" s="101">
        <v>143950000</v>
      </c>
      <c r="F28" s="101">
        <v>150000000</v>
      </c>
      <c r="G28" s="101">
        <v>375600000</v>
      </c>
      <c r="H28" s="101">
        <v>13000000</v>
      </c>
      <c r="I28" s="101">
        <v>330000000</v>
      </c>
      <c r="J28" s="101">
        <v>276980000</v>
      </c>
      <c r="K28" s="101"/>
      <c r="L28" s="101">
        <v>6087000</v>
      </c>
      <c r="M28" s="101">
        <v>2076545000</v>
      </c>
      <c r="N28"/>
      <c r="Q28"/>
      <c r="R28"/>
      <c r="S28"/>
      <c r="T28"/>
      <c r="U28"/>
      <c r="V28"/>
      <c r="W28"/>
      <c r="X28"/>
      <c r="Y28"/>
      <c r="Z28"/>
      <c r="AA28"/>
      <c r="AB28"/>
      <c r="AC28"/>
      <c r="AD28"/>
      <c r="AE28"/>
      <c r="AF28"/>
      <c r="AG28"/>
      <c r="AH28"/>
      <c r="AI28"/>
      <c r="AJ28"/>
      <c r="AK28"/>
      <c r="AL28"/>
      <c r="AM28"/>
    </row>
    <row r="29" spans="1:39" ht="14.4" x14ac:dyDescent="0.3">
      <c r="A29" s="102" t="s">
        <v>9428</v>
      </c>
      <c r="B29" s="101"/>
      <c r="C29" s="101"/>
      <c r="D29" s="101"/>
      <c r="E29" s="101"/>
      <c r="F29" s="101"/>
      <c r="G29" s="101"/>
      <c r="H29" s="101"/>
      <c r="I29" s="101"/>
      <c r="J29" s="101">
        <v>60100000</v>
      </c>
      <c r="K29" s="101">
        <v>12118000</v>
      </c>
      <c r="L29" s="101"/>
      <c r="M29" s="101">
        <v>72218000</v>
      </c>
      <c r="N29"/>
      <c r="Q29" s="30"/>
      <c r="S29" s="31"/>
      <c r="T29" s="31"/>
      <c r="U29" s="31"/>
      <c r="V29" s="31"/>
      <c r="W29" s="31"/>
      <c r="X29" s="31"/>
      <c r="Y29" s="31"/>
      <c r="Z29" s="31"/>
      <c r="AA29" s="31"/>
      <c r="AB29"/>
      <c r="AC29"/>
      <c r="AD29"/>
      <c r="AE29"/>
      <c r="AF29"/>
      <c r="AG29"/>
      <c r="AH29"/>
      <c r="AI29"/>
      <c r="AJ29"/>
      <c r="AK29"/>
      <c r="AL29"/>
      <c r="AM29"/>
    </row>
    <row r="30" spans="1:39" ht="14.4" x14ac:dyDescent="0.3">
      <c r="A30" s="102" t="s">
        <v>9429</v>
      </c>
      <c r="B30" s="101">
        <v>38990000</v>
      </c>
      <c r="C30" s="101"/>
      <c r="D30" s="101"/>
      <c r="E30" s="101">
        <v>3300000</v>
      </c>
      <c r="F30" s="101">
        <v>15000000</v>
      </c>
      <c r="G30" s="101"/>
      <c r="H30" s="101"/>
      <c r="I30" s="101">
        <v>34763000</v>
      </c>
      <c r="J30" s="101">
        <v>14985000</v>
      </c>
      <c r="K30" s="101"/>
      <c r="L30" s="101"/>
      <c r="M30" s="101">
        <v>107038000</v>
      </c>
      <c r="N30"/>
      <c r="S30"/>
      <c r="T30"/>
      <c r="U30"/>
      <c r="V30"/>
      <c r="W30"/>
      <c r="X30"/>
      <c r="Y30"/>
      <c r="Z30"/>
      <c r="AA30"/>
      <c r="AB30"/>
      <c r="AC30"/>
      <c r="AD30"/>
      <c r="AE30"/>
      <c r="AF30"/>
      <c r="AG30"/>
      <c r="AH30"/>
      <c r="AI30"/>
      <c r="AJ30"/>
      <c r="AK30"/>
      <c r="AL30"/>
      <c r="AM30"/>
    </row>
    <row r="31" spans="1:39" ht="14.4" x14ac:dyDescent="0.3">
      <c r="A31" s="102" t="s">
        <v>9424</v>
      </c>
      <c r="B31" s="101">
        <v>24900000</v>
      </c>
      <c r="C31" s="101"/>
      <c r="D31" s="101">
        <v>489060000</v>
      </c>
      <c r="E31" s="101">
        <v>7000000</v>
      </c>
      <c r="F31" s="101"/>
      <c r="G31" s="101"/>
      <c r="H31" s="101">
        <v>6300000</v>
      </c>
      <c r="I31" s="101"/>
      <c r="J31" s="101"/>
      <c r="K31" s="101"/>
      <c r="L31" s="101">
        <v>2840000</v>
      </c>
      <c r="M31" s="101">
        <v>530100000</v>
      </c>
      <c r="N31"/>
      <c r="S31"/>
      <c r="T31" s="31"/>
      <c r="U31" s="31"/>
      <c r="V31" s="31"/>
      <c r="W31" s="31"/>
      <c r="X31" s="31"/>
      <c r="Y31" s="31"/>
      <c r="Z31" s="31"/>
      <c r="AA31" s="31"/>
      <c r="AB31"/>
      <c r="AC31"/>
      <c r="AD31"/>
      <c r="AE31"/>
      <c r="AF31"/>
      <c r="AG31"/>
      <c r="AH31"/>
      <c r="AI31"/>
      <c r="AJ31"/>
      <c r="AK31"/>
      <c r="AL31"/>
      <c r="AM31"/>
    </row>
    <row r="32" spans="1:39" ht="14.4" x14ac:dyDescent="0.3">
      <c r="A32" s="102" t="s">
        <v>9421</v>
      </c>
      <c r="B32" s="101">
        <v>180500000</v>
      </c>
      <c r="C32" s="101"/>
      <c r="D32" s="101">
        <v>18000000</v>
      </c>
      <c r="E32" s="101">
        <v>18000000</v>
      </c>
      <c r="F32" s="101">
        <v>30000000</v>
      </c>
      <c r="G32" s="101"/>
      <c r="H32" s="101">
        <v>40500000</v>
      </c>
      <c r="I32" s="101">
        <v>18000000</v>
      </c>
      <c r="J32" s="101">
        <v>18000000</v>
      </c>
      <c r="K32" s="101">
        <v>32480000</v>
      </c>
      <c r="L32" s="101">
        <v>2750000</v>
      </c>
      <c r="M32" s="101">
        <v>358230000</v>
      </c>
      <c r="N32"/>
      <c r="S32"/>
      <c r="T32"/>
      <c r="U32"/>
      <c r="V32"/>
      <c r="W32"/>
      <c r="X32"/>
      <c r="Y32"/>
      <c r="Z32"/>
      <c r="AA32"/>
      <c r="AB32"/>
      <c r="AC32"/>
      <c r="AD32"/>
      <c r="AE32"/>
      <c r="AF32"/>
      <c r="AG32"/>
      <c r="AH32"/>
      <c r="AI32"/>
      <c r="AJ32"/>
      <c r="AK32"/>
      <c r="AL32"/>
      <c r="AM32"/>
    </row>
    <row r="33" spans="1:39" ht="14.4" x14ac:dyDescent="0.3">
      <c r="A33" s="102" t="s">
        <v>9422</v>
      </c>
      <c r="B33" s="101">
        <v>747000000</v>
      </c>
      <c r="C33" s="101"/>
      <c r="D33" s="101">
        <v>44400000</v>
      </c>
      <c r="E33" s="101">
        <v>29600000</v>
      </c>
      <c r="F33" s="101">
        <v>40000000</v>
      </c>
      <c r="G33" s="101"/>
      <c r="H33" s="101">
        <v>45500000</v>
      </c>
      <c r="I33" s="101">
        <v>25200000</v>
      </c>
      <c r="J33" s="101">
        <v>50800000</v>
      </c>
      <c r="K33" s="101">
        <v>54300000</v>
      </c>
      <c r="L33" s="101">
        <v>4000000</v>
      </c>
      <c r="M33" s="101">
        <v>1040800000</v>
      </c>
      <c r="N33"/>
      <c r="S33"/>
      <c r="T33"/>
      <c r="U33"/>
      <c r="V33"/>
      <c r="W33"/>
      <c r="X33"/>
      <c r="Y33"/>
      <c r="Z33"/>
      <c r="AA33"/>
      <c r="AB33"/>
      <c r="AC33"/>
      <c r="AD33"/>
      <c r="AE33"/>
      <c r="AF33"/>
      <c r="AG33"/>
      <c r="AH33"/>
      <c r="AI33"/>
      <c r="AJ33"/>
      <c r="AK33"/>
      <c r="AL33"/>
      <c r="AM33"/>
    </row>
    <row r="34" spans="1:39" ht="14.4" x14ac:dyDescent="0.3">
      <c r="A34" s="102" t="s">
        <v>9423</v>
      </c>
      <c r="B34" s="101">
        <v>804150000</v>
      </c>
      <c r="C34" s="101"/>
      <c r="D34" s="101">
        <v>36500000</v>
      </c>
      <c r="E34" s="101"/>
      <c r="F34" s="101"/>
      <c r="G34" s="101"/>
      <c r="H34" s="101"/>
      <c r="I34" s="101"/>
      <c r="J34" s="101"/>
      <c r="K34" s="101"/>
      <c r="L34" s="101"/>
      <c r="M34" s="101">
        <v>840650000</v>
      </c>
      <c r="N34" s="33"/>
      <c r="S34"/>
      <c r="T34"/>
      <c r="U34"/>
      <c r="V34"/>
      <c r="W34"/>
      <c r="X34"/>
      <c r="Y34"/>
      <c r="Z34"/>
      <c r="AA34"/>
      <c r="AB34"/>
      <c r="AC34"/>
      <c r="AD34"/>
      <c r="AE34"/>
      <c r="AF34"/>
      <c r="AG34"/>
      <c r="AH34"/>
      <c r="AI34"/>
      <c r="AJ34"/>
      <c r="AK34"/>
      <c r="AL34"/>
      <c r="AM34"/>
    </row>
    <row r="35" spans="1:39" ht="14.4" x14ac:dyDescent="0.3">
      <c r="A35" s="88" t="s">
        <v>9432</v>
      </c>
      <c r="B35" s="101">
        <v>2576468000</v>
      </c>
      <c r="C35" s="101">
        <v>4340501000</v>
      </c>
      <c r="D35" s="101">
        <v>587960000</v>
      </c>
      <c r="E35" s="101">
        <v>201850000</v>
      </c>
      <c r="F35" s="101">
        <v>235000000</v>
      </c>
      <c r="G35" s="101">
        <v>375600000</v>
      </c>
      <c r="H35" s="101">
        <v>105300000</v>
      </c>
      <c r="I35" s="101">
        <v>407963000</v>
      </c>
      <c r="J35" s="101">
        <v>420865000</v>
      </c>
      <c r="K35" s="101">
        <v>98898000</v>
      </c>
      <c r="L35" s="101">
        <v>15677000</v>
      </c>
      <c r="M35" s="101">
        <v>9366082000</v>
      </c>
      <c r="N35" s="33"/>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4"/>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8"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6"/>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G32" sqref="G32"/>
    </sheetView>
  </sheetViews>
  <sheetFormatPr defaultRowHeight="13.2" x14ac:dyDescent="0.25"/>
  <cols>
    <col min="1" max="1" width="78.44140625" style="20" bestFit="1" customWidth="1"/>
    <col min="2" max="2" width="15.21875" style="19" bestFit="1" customWidth="1"/>
    <col min="3" max="3" width="13.6640625" style="19" bestFit="1" customWidth="1"/>
    <col min="4" max="4" width="14.77734375" style="19" customWidth="1"/>
    <col min="5" max="5" width="14.109375" style="19" bestFit="1" customWidth="1"/>
    <col min="6" max="6" width="15.5546875" style="19" customWidth="1"/>
    <col min="7" max="8" width="14.109375" style="19" bestFit="1" customWidth="1"/>
    <col min="9" max="10" width="15.109375" style="19" bestFit="1" customWidth="1"/>
    <col min="11" max="13" width="16.109375" style="19" bestFit="1" customWidth="1"/>
    <col min="14" max="16384" width="8.88671875" style="19"/>
  </cols>
  <sheetData>
    <row r="9" spans="1:6" ht="13.8" x14ac:dyDescent="0.25">
      <c r="A9" s="62" t="s">
        <v>9449</v>
      </c>
      <c r="B9" s="62"/>
      <c r="C9" s="62"/>
      <c r="D9" s="62"/>
      <c r="E9" s="62"/>
    </row>
    <row r="10" spans="1:6" ht="13.8" x14ac:dyDescent="0.25">
      <c r="A10" s="63" t="str">
        <f>"s.d " &amp; TEXT('Setting Laporan'!$C$3,"[$-id-ID]dd mmmm yyyy")</f>
        <v>s.d 30 Juli 2023</v>
      </c>
      <c r="B10" s="63"/>
      <c r="C10" s="63"/>
      <c r="D10" s="63"/>
      <c r="E10" s="63"/>
    </row>
    <row r="11" spans="1:6" ht="13.8" x14ac:dyDescent="0.25">
      <c r="A11" s="62" t="s">
        <v>9446</v>
      </c>
      <c r="B11" s="62"/>
      <c r="C11" s="62"/>
      <c r="D11" s="62"/>
      <c r="E11" s="62"/>
    </row>
    <row r="12" spans="1:6" ht="13.8" x14ac:dyDescent="0.25">
      <c r="A12" s="16"/>
      <c r="B12" s="18"/>
      <c r="C12" s="18"/>
      <c r="D12" s="18"/>
      <c r="E12" s="18"/>
    </row>
    <row r="13" spans="1:6" hidden="1" x14ac:dyDescent="0.25">
      <c r="A13" s="84" t="s">
        <v>9459</v>
      </c>
      <c r="B13" s="85" t="s">
        <v>9441</v>
      </c>
    </row>
    <row r="14" spans="1:6" x14ac:dyDescent="0.25">
      <c r="A14" s="90" t="s">
        <v>9442</v>
      </c>
      <c r="B14" s="97" t="s">
        <v>7</v>
      </c>
      <c r="C14" s="97" t="s">
        <v>4</v>
      </c>
      <c r="D14" s="98" t="s">
        <v>9</v>
      </c>
      <c r="E14" s="72" t="s">
        <v>9432</v>
      </c>
      <c r="F14" s="24"/>
    </row>
    <row r="15" spans="1:6" x14ac:dyDescent="0.25">
      <c r="A15" s="94" t="s">
        <v>9397</v>
      </c>
      <c r="B15" s="75">
        <v>1397649047</v>
      </c>
      <c r="C15" s="75">
        <v>24745141</v>
      </c>
      <c r="D15" s="75"/>
      <c r="E15" s="75">
        <v>1422394188</v>
      </c>
    </row>
    <row r="16" spans="1:6" x14ac:dyDescent="0.25">
      <c r="A16" s="96" t="s">
        <v>9534</v>
      </c>
      <c r="B16" s="75"/>
      <c r="C16" s="75">
        <v>0</v>
      </c>
      <c r="D16" s="75"/>
      <c r="E16" s="75">
        <v>0</v>
      </c>
      <c r="F16" s="25"/>
    </row>
    <row r="17" spans="1:5" x14ac:dyDescent="0.25">
      <c r="A17" s="86" t="s">
        <v>9427</v>
      </c>
      <c r="B17" s="75">
        <v>477241750</v>
      </c>
      <c r="C17" s="75"/>
      <c r="D17" s="75"/>
      <c r="E17" s="75">
        <v>477241750</v>
      </c>
    </row>
    <row r="18" spans="1:5" x14ac:dyDescent="0.25">
      <c r="A18" s="86" t="s">
        <v>9429</v>
      </c>
      <c r="B18" s="75">
        <v>16222297</v>
      </c>
      <c r="C18" s="75">
        <v>23634280</v>
      </c>
      <c r="D18" s="75"/>
      <c r="E18" s="75">
        <v>39856577</v>
      </c>
    </row>
    <row r="19" spans="1:5" x14ac:dyDescent="0.25">
      <c r="A19" s="87" t="s">
        <v>9424</v>
      </c>
      <c r="B19" s="75">
        <v>5480000</v>
      </c>
      <c r="C19" s="75"/>
      <c r="D19" s="75"/>
      <c r="E19" s="75">
        <v>5480000</v>
      </c>
    </row>
    <row r="20" spans="1:5" x14ac:dyDescent="0.25">
      <c r="A20" s="96" t="s">
        <v>9421</v>
      </c>
      <c r="B20" s="75">
        <v>157460000</v>
      </c>
      <c r="C20" s="75"/>
      <c r="D20" s="75"/>
      <c r="E20" s="75">
        <v>157460000</v>
      </c>
    </row>
    <row r="21" spans="1:5" x14ac:dyDescent="0.25">
      <c r="A21" s="87" t="s">
        <v>9422</v>
      </c>
      <c r="B21" s="75">
        <v>659325000</v>
      </c>
      <c r="C21" s="75"/>
      <c r="D21" s="75"/>
      <c r="E21" s="75">
        <v>659325000</v>
      </c>
    </row>
    <row r="22" spans="1:5" x14ac:dyDescent="0.25">
      <c r="A22" s="96" t="s">
        <v>9423</v>
      </c>
      <c r="B22" s="75">
        <v>44050000</v>
      </c>
      <c r="C22" s="75"/>
      <c r="D22" s="75"/>
      <c r="E22" s="75">
        <v>44050000</v>
      </c>
    </row>
    <row r="23" spans="1:5" x14ac:dyDescent="0.25">
      <c r="A23" s="96" t="s">
        <v>9527</v>
      </c>
      <c r="B23" s="75">
        <v>2120000</v>
      </c>
      <c r="C23" s="75"/>
      <c r="D23" s="75"/>
      <c r="E23" s="75">
        <v>2120000</v>
      </c>
    </row>
    <row r="24" spans="1:5" x14ac:dyDescent="0.25">
      <c r="A24" s="86" t="s">
        <v>9439</v>
      </c>
      <c r="B24" s="75"/>
      <c r="C24" s="75">
        <v>1110861</v>
      </c>
      <c r="D24" s="75"/>
      <c r="E24" s="75">
        <v>1110861</v>
      </c>
    </row>
    <row r="25" spans="1:5" x14ac:dyDescent="0.25">
      <c r="A25" s="87" t="s">
        <v>9440</v>
      </c>
      <c r="B25" s="75">
        <v>35750000</v>
      </c>
      <c r="C25" s="75"/>
      <c r="D25" s="75"/>
      <c r="E25" s="75">
        <v>35750000</v>
      </c>
    </row>
    <row r="26" spans="1:5" x14ac:dyDescent="0.25">
      <c r="A26" s="94" t="s">
        <v>9398</v>
      </c>
      <c r="B26" s="75">
        <v>239477488</v>
      </c>
      <c r="C26" s="75">
        <v>38054787</v>
      </c>
      <c r="D26" s="75">
        <v>1239769552</v>
      </c>
      <c r="E26" s="75">
        <v>1517301827</v>
      </c>
    </row>
    <row r="27" spans="1:5" x14ac:dyDescent="0.25">
      <c r="A27" s="96" t="s">
        <v>9425</v>
      </c>
      <c r="B27" s="75"/>
      <c r="C27" s="75"/>
      <c r="D27" s="75">
        <v>206796500</v>
      </c>
      <c r="E27" s="75">
        <v>206796500</v>
      </c>
    </row>
    <row r="28" spans="1:5" x14ac:dyDescent="0.25">
      <c r="A28" s="96" t="s">
        <v>9517</v>
      </c>
      <c r="B28" s="75"/>
      <c r="C28" s="75"/>
      <c r="D28" s="75">
        <v>12062500</v>
      </c>
      <c r="E28" s="75">
        <v>12062500</v>
      </c>
    </row>
    <row r="29" spans="1:5" x14ac:dyDescent="0.25">
      <c r="A29" s="96" t="s">
        <v>9516</v>
      </c>
      <c r="B29" s="75"/>
      <c r="C29" s="75"/>
      <c r="D29" s="75">
        <v>721297824</v>
      </c>
      <c r="E29" s="75">
        <v>721297824</v>
      </c>
    </row>
    <row r="30" spans="1:5" x14ac:dyDescent="0.25">
      <c r="A30" s="96" t="s">
        <v>9426</v>
      </c>
      <c r="B30" s="75"/>
      <c r="C30" s="75"/>
      <c r="D30" s="75">
        <v>231332700</v>
      </c>
      <c r="E30" s="75">
        <v>231332700</v>
      </c>
    </row>
    <row r="31" spans="1:5" x14ac:dyDescent="0.25">
      <c r="A31" s="96" t="s">
        <v>9524</v>
      </c>
      <c r="B31" s="75"/>
      <c r="C31" s="75"/>
      <c r="D31" s="75">
        <v>7133780</v>
      </c>
      <c r="E31" s="75">
        <v>7133780</v>
      </c>
    </row>
    <row r="32" spans="1:5" x14ac:dyDescent="0.25">
      <c r="A32" s="96" t="s">
        <v>9533</v>
      </c>
      <c r="B32" s="75"/>
      <c r="C32" s="75"/>
      <c r="D32" s="75">
        <v>3058998</v>
      </c>
      <c r="E32" s="75">
        <v>3058998</v>
      </c>
    </row>
    <row r="33" spans="1:5" x14ac:dyDescent="0.25">
      <c r="A33" s="96" t="s">
        <v>9430</v>
      </c>
      <c r="B33" s="75"/>
      <c r="C33" s="75"/>
      <c r="D33" s="75">
        <v>27582300</v>
      </c>
      <c r="E33" s="75">
        <v>27582300</v>
      </c>
    </row>
    <row r="34" spans="1:5" x14ac:dyDescent="0.25">
      <c r="A34" s="96" t="s">
        <v>9445</v>
      </c>
      <c r="B34" s="75"/>
      <c r="C34" s="75"/>
      <c r="D34" s="75">
        <v>16093000</v>
      </c>
      <c r="E34" s="75">
        <v>16093000</v>
      </c>
    </row>
    <row r="35" spans="1:5" x14ac:dyDescent="0.25">
      <c r="A35" s="96" t="s">
        <v>9531</v>
      </c>
      <c r="B35" s="75"/>
      <c r="C35" s="75"/>
      <c r="D35" s="75">
        <v>14411950</v>
      </c>
      <c r="E35" s="75">
        <v>14411950</v>
      </c>
    </row>
    <row r="36" spans="1:5" x14ac:dyDescent="0.25">
      <c r="A36" s="96" t="s">
        <v>9522</v>
      </c>
      <c r="B36" s="75">
        <v>73800000</v>
      </c>
      <c r="C36" s="75"/>
      <c r="D36" s="75"/>
      <c r="E36" s="75">
        <v>73800000</v>
      </c>
    </row>
    <row r="37" spans="1:5" x14ac:dyDescent="0.25">
      <c r="A37" s="86" t="s">
        <v>9429</v>
      </c>
      <c r="B37" s="75">
        <v>398608</v>
      </c>
      <c r="C37" s="75">
        <v>38054728</v>
      </c>
      <c r="D37" s="75"/>
      <c r="E37" s="75">
        <v>38453336</v>
      </c>
    </row>
    <row r="38" spans="1:5" x14ac:dyDescent="0.25">
      <c r="A38" s="87" t="s">
        <v>9439</v>
      </c>
      <c r="B38" s="75">
        <v>17625200</v>
      </c>
      <c r="C38" s="75">
        <v>59</v>
      </c>
      <c r="D38" s="75"/>
      <c r="E38" s="75">
        <v>17625259</v>
      </c>
    </row>
    <row r="39" spans="1:5" x14ac:dyDescent="0.25">
      <c r="A39" s="96" t="s">
        <v>9545</v>
      </c>
      <c r="B39" s="75">
        <v>147653680</v>
      </c>
      <c r="C39" s="75"/>
      <c r="D39" s="75"/>
      <c r="E39" s="75">
        <v>147653680</v>
      </c>
    </row>
    <row r="40" spans="1:5" x14ac:dyDescent="0.25">
      <c r="A40" s="94" t="s">
        <v>9413</v>
      </c>
      <c r="B40" s="75">
        <v>321675212</v>
      </c>
      <c r="C40" s="75">
        <v>14804904</v>
      </c>
      <c r="D40" s="75"/>
      <c r="E40" s="75">
        <v>336480116</v>
      </c>
    </row>
    <row r="41" spans="1:5" x14ac:dyDescent="0.25">
      <c r="A41" s="99" t="s">
        <v>9427</v>
      </c>
      <c r="B41" s="75">
        <v>74345000</v>
      </c>
      <c r="C41" s="75"/>
      <c r="D41" s="75"/>
      <c r="E41" s="75">
        <v>74345000</v>
      </c>
    </row>
    <row r="42" spans="1:5" x14ac:dyDescent="0.25">
      <c r="A42" s="96" t="s">
        <v>9428</v>
      </c>
      <c r="B42" s="75">
        <v>16088000</v>
      </c>
      <c r="C42" s="75"/>
      <c r="D42" s="75"/>
      <c r="E42" s="75">
        <v>16088000</v>
      </c>
    </row>
    <row r="43" spans="1:5" x14ac:dyDescent="0.25">
      <c r="A43" s="86" t="s">
        <v>9429</v>
      </c>
      <c r="B43" s="75"/>
      <c r="C43" s="75">
        <v>14804850</v>
      </c>
      <c r="D43" s="75"/>
      <c r="E43" s="75">
        <v>14804850</v>
      </c>
    </row>
    <row r="44" spans="1:5" x14ac:dyDescent="0.25">
      <c r="A44" s="86" t="s">
        <v>9424</v>
      </c>
      <c r="B44" s="75">
        <v>222510000</v>
      </c>
      <c r="C44" s="75"/>
      <c r="D44" s="75"/>
      <c r="E44" s="75">
        <v>222510000</v>
      </c>
    </row>
    <row r="45" spans="1:5" x14ac:dyDescent="0.25">
      <c r="A45" s="87" t="s">
        <v>9422</v>
      </c>
      <c r="B45" s="75">
        <v>8100000</v>
      </c>
      <c r="C45" s="75"/>
      <c r="D45" s="75"/>
      <c r="E45" s="75">
        <v>8100000</v>
      </c>
    </row>
    <row r="46" spans="1:5" x14ac:dyDescent="0.25">
      <c r="A46" s="96" t="s">
        <v>9535</v>
      </c>
      <c r="B46" s="75">
        <v>0</v>
      </c>
      <c r="C46" s="75"/>
      <c r="D46" s="75"/>
      <c r="E46" s="75">
        <v>0</v>
      </c>
    </row>
    <row r="47" spans="1:5" x14ac:dyDescent="0.25">
      <c r="A47" s="87" t="s">
        <v>9439</v>
      </c>
      <c r="B47" s="75">
        <v>632212</v>
      </c>
      <c r="C47" s="75">
        <v>54</v>
      </c>
      <c r="D47" s="75"/>
      <c r="E47" s="75">
        <v>632266</v>
      </c>
    </row>
    <row r="48" spans="1:5" x14ac:dyDescent="0.25">
      <c r="A48" s="94" t="s">
        <v>9399</v>
      </c>
      <c r="B48" s="75">
        <v>257793973</v>
      </c>
      <c r="C48" s="75">
        <v>38094376</v>
      </c>
      <c r="D48" s="75"/>
      <c r="E48" s="75">
        <v>295888349</v>
      </c>
    </row>
    <row r="49" spans="1:5" x14ac:dyDescent="0.25">
      <c r="A49" s="96" t="s">
        <v>9428</v>
      </c>
      <c r="B49" s="75">
        <v>13000000</v>
      </c>
      <c r="C49" s="75"/>
      <c r="D49" s="75"/>
      <c r="E49" s="75">
        <v>13000000</v>
      </c>
    </row>
    <row r="50" spans="1:5" x14ac:dyDescent="0.25">
      <c r="A50" s="96" t="s">
        <v>9429</v>
      </c>
      <c r="B50" s="75">
        <v>3000000</v>
      </c>
      <c r="C50" s="75">
        <v>38094376</v>
      </c>
      <c r="D50" s="75"/>
      <c r="E50" s="75">
        <v>41094376</v>
      </c>
    </row>
    <row r="51" spans="1:5" x14ac:dyDescent="0.25">
      <c r="A51" s="96" t="s">
        <v>9424</v>
      </c>
      <c r="B51" s="75">
        <v>120127500</v>
      </c>
      <c r="C51" s="75"/>
      <c r="D51" s="75"/>
      <c r="E51" s="75">
        <v>120127500</v>
      </c>
    </row>
    <row r="52" spans="1:5" x14ac:dyDescent="0.25">
      <c r="A52" s="96" t="s">
        <v>9422</v>
      </c>
      <c r="B52" s="75">
        <v>33300000</v>
      </c>
      <c r="C52" s="75"/>
      <c r="D52" s="75"/>
      <c r="E52" s="75">
        <v>33300000</v>
      </c>
    </row>
    <row r="53" spans="1:5" x14ac:dyDescent="0.25">
      <c r="A53" s="96" t="s">
        <v>9423</v>
      </c>
      <c r="B53" s="75">
        <v>29700000</v>
      </c>
      <c r="C53" s="75"/>
      <c r="D53" s="75"/>
      <c r="E53" s="75">
        <v>29700000</v>
      </c>
    </row>
    <row r="54" spans="1:5" x14ac:dyDescent="0.25">
      <c r="A54" s="96" t="s">
        <v>9439</v>
      </c>
      <c r="B54" s="75">
        <v>78984</v>
      </c>
      <c r="C54" s="75"/>
      <c r="D54" s="75"/>
      <c r="E54" s="75">
        <v>78984</v>
      </c>
    </row>
    <row r="55" spans="1:5" x14ac:dyDescent="0.25">
      <c r="A55" s="96" t="s">
        <v>9440</v>
      </c>
      <c r="B55" s="75">
        <v>58587489</v>
      </c>
      <c r="C55" s="75"/>
      <c r="D55" s="75"/>
      <c r="E55" s="75">
        <v>58587489</v>
      </c>
    </row>
    <row r="56" spans="1:5" x14ac:dyDescent="0.25">
      <c r="A56" s="94" t="s">
        <v>9403</v>
      </c>
      <c r="B56" s="75">
        <v>387065230</v>
      </c>
      <c r="C56" s="75">
        <v>13592603</v>
      </c>
      <c r="D56" s="75"/>
      <c r="E56" s="75">
        <v>400657833</v>
      </c>
    </row>
    <row r="57" spans="1:5" x14ac:dyDescent="0.25">
      <c r="A57" s="96" t="s">
        <v>9428</v>
      </c>
      <c r="B57" s="75">
        <v>25285000</v>
      </c>
      <c r="C57" s="75"/>
      <c r="D57" s="75"/>
      <c r="E57" s="75">
        <v>25285000</v>
      </c>
    </row>
    <row r="58" spans="1:5" x14ac:dyDescent="0.25">
      <c r="A58" s="96" t="s">
        <v>9429</v>
      </c>
      <c r="B58" s="75">
        <v>1250000</v>
      </c>
      <c r="C58" s="75">
        <v>13592344</v>
      </c>
      <c r="D58" s="75"/>
      <c r="E58" s="75">
        <v>14842344</v>
      </c>
    </row>
    <row r="59" spans="1:5" x14ac:dyDescent="0.25">
      <c r="A59" s="96" t="s">
        <v>9421</v>
      </c>
      <c r="B59" s="75">
        <v>30260000</v>
      </c>
      <c r="C59" s="75"/>
      <c r="D59" s="75"/>
      <c r="E59" s="75">
        <v>30260000</v>
      </c>
    </row>
    <row r="60" spans="1:5" x14ac:dyDescent="0.25">
      <c r="A60" s="96" t="s">
        <v>9422</v>
      </c>
      <c r="B60" s="75">
        <v>28800000</v>
      </c>
      <c r="C60" s="75"/>
      <c r="D60" s="75"/>
      <c r="E60" s="75">
        <v>28800000</v>
      </c>
    </row>
    <row r="61" spans="1:5" x14ac:dyDescent="0.25">
      <c r="A61" s="96" t="s">
        <v>9439</v>
      </c>
      <c r="B61" s="75">
        <v>287860</v>
      </c>
      <c r="C61" s="75">
        <v>259</v>
      </c>
      <c r="D61" s="75"/>
      <c r="E61" s="75">
        <v>288119</v>
      </c>
    </row>
    <row r="62" spans="1:5" x14ac:dyDescent="0.25">
      <c r="A62" s="96" t="s">
        <v>9440</v>
      </c>
      <c r="B62" s="75">
        <v>301182370</v>
      </c>
      <c r="C62" s="75"/>
      <c r="D62" s="75"/>
      <c r="E62" s="75">
        <v>301182370</v>
      </c>
    </row>
    <row r="63" spans="1:5" x14ac:dyDescent="0.25">
      <c r="A63" s="94" t="s">
        <v>9404</v>
      </c>
      <c r="B63" s="75">
        <v>49388000</v>
      </c>
      <c r="C63" s="75">
        <v>162</v>
      </c>
      <c r="D63" s="75"/>
      <c r="E63" s="75">
        <v>49388162</v>
      </c>
    </row>
    <row r="64" spans="1:5" x14ac:dyDescent="0.25">
      <c r="A64" s="96" t="s">
        <v>9428</v>
      </c>
      <c r="B64" s="75">
        <v>7645500</v>
      </c>
      <c r="C64" s="75"/>
      <c r="D64" s="75"/>
      <c r="E64" s="75">
        <v>7645500</v>
      </c>
    </row>
    <row r="65" spans="1:5" x14ac:dyDescent="0.25">
      <c r="A65" s="96" t="s">
        <v>9421</v>
      </c>
      <c r="B65" s="75">
        <v>13240000</v>
      </c>
      <c r="C65" s="75"/>
      <c r="D65" s="75"/>
      <c r="E65" s="75">
        <v>13240000</v>
      </c>
    </row>
    <row r="66" spans="1:5" x14ac:dyDescent="0.25">
      <c r="A66" s="96" t="s">
        <v>9422</v>
      </c>
      <c r="B66" s="75">
        <v>28502500</v>
      </c>
      <c r="C66" s="75"/>
      <c r="D66" s="75"/>
      <c r="E66" s="75">
        <v>28502500</v>
      </c>
    </row>
    <row r="67" spans="1:5" x14ac:dyDescent="0.25">
      <c r="A67" s="96" t="s">
        <v>9535</v>
      </c>
      <c r="B67" s="75">
        <v>0</v>
      </c>
      <c r="C67" s="75"/>
      <c r="D67" s="75"/>
      <c r="E67" s="75">
        <v>0</v>
      </c>
    </row>
    <row r="68" spans="1:5" x14ac:dyDescent="0.25">
      <c r="A68" s="96" t="s">
        <v>9439</v>
      </c>
      <c r="B68" s="75"/>
      <c r="C68" s="75">
        <v>162</v>
      </c>
      <c r="D68" s="75"/>
      <c r="E68" s="75">
        <v>162</v>
      </c>
    </row>
    <row r="69" spans="1:5" x14ac:dyDescent="0.25">
      <c r="A69" s="94" t="s">
        <v>9406</v>
      </c>
      <c r="B69" s="75">
        <v>244953000</v>
      </c>
      <c r="C69" s="75">
        <v>759500</v>
      </c>
      <c r="D69" s="75"/>
      <c r="E69" s="75">
        <v>245712500</v>
      </c>
    </row>
    <row r="70" spans="1:5" x14ac:dyDescent="0.25">
      <c r="A70" s="96" t="s">
        <v>9427</v>
      </c>
      <c r="B70" s="75">
        <v>156762000</v>
      </c>
      <c r="C70" s="75"/>
      <c r="D70" s="75"/>
      <c r="E70" s="75">
        <v>156762000</v>
      </c>
    </row>
    <row r="71" spans="1:5" x14ac:dyDescent="0.25">
      <c r="A71" s="96" t="s">
        <v>9428</v>
      </c>
      <c r="B71" s="75">
        <v>14509000</v>
      </c>
      <c r="C71" s="75"/>
      <c r="D71" s="75"/>
      <c r="E71" s="75">
        <v>14509000</v>
      </c>
    </row>
    <row r="72" spans="1:5" x14ac:dyDescent="0.25">
      <c r="A72" s="96" t="s">
        <v>9429</v>
      </c>
      <c r="B72" s="75">
        <v>14985000</v>
      </c>
      <c r="C72" s="75">
        <v>759500</v>
      </c>
      <c r="D72" s="75"/>
      <c r="E72" s="75">
        <v>15744500</v>
      </c>
    </row>
    <row r="73" spans="1:5" x14ac:dyDescent="0.25">
      <c r="A73" s="96" t="s">
        <v>9421</v>
      </c>
      <c r="B73" s="75">
        <v>20560000</v>
      </c>
      <c r="C73" s="75"/>
      <c r="D73" s="75"/>
      <c r="E73" s="75">
        <v>20560000</v>
      </c>
    </row>
    <row r="74" spans="1:5" x14ac:dyDescent="0.25">
      <c r="A74" s="96" t="s">
        <v>9422</v>
      </c>
      <c r="B74" s="75">
        <v>38100000</v>
      </c>
      <c r="C74" s="75"/>
      <c r="D74" s="75"/>
      <c r="E74" s="75">
        <v>38100000</v>
      </c>
    </row>
    <row r="75" spans="1:5" x14ac:dyDescent="0.25">
      <c r="A75" s="96" t="s">
        <v>9439</v>
      </c>
      <c r="B75" s="75">
        <v>37000</v>
      </c>
      <c r="C75" s="75"/>
      <c r="D75" s="75"/>
      <c r="E75" s="75">
        <v>37000</v>
      </c>
    </row>
    <row r="76" spans="1:5" x14ac:dyDescent="0.25">
      <c r="A76" s="94" t="s">
        <v>9401</v>
      </c>
      <c r="B76" s="75">
        <v>112191346</v>
      </c>
      <c r="C76" s="75">
        <v>28759472</v>
      </c>
      <c r="D76" s="75"/>
      <c r="E76" s="75">
        <v>140950818</v>
      </c>
    </row>
    <row r="77" spans="1:5" x14ac:dyDescent="0.25">
      <c r="A77" s="96" t="s">
        <v>9427</v>
      </c>
      <c r="B77" s="75">
        <v>5842500</v>
      </c>
      <c r="C77" s="75"/>
      <c r="D77" s="75"/>
      <c r="E77" s="75">
        <v>5842500</v>
      </c>
    </row>
    <row r="78" spans="1:5" x14ac:dyDescent="0.25">
      <c r="A78" s="96" t="s">
        <v>9428</v>
      </c>
      <c r="B78" s="75">
        <v>2888000</v>
      </c>
      <c r="C78" s="75"/>
      <c r="D78" s="75"/>
      <c r="E78" s="75">
        <v>2888000</v>
      </c>
    </row>
    <row r="79" spans="1:5" x14ac:dyDescent="0.25">
      <c r="A79" s="96" t="s">
        <v>9429</v>
      </c>
      <c r="B79" s="75">
        <v>55499964</v>
      </c>
      <c r="C79" s="75">
        <v>28759472</v>
      </c>
      <c r="D79" s="75"/>
      <c r="E79" s="75">
        <v>84259436</v>
      </c>
    </row>
    <row r="80" spans="1:5" x14ac:dyDescent="0.25">
      <c r="A80" s="96" t="s">
        <v>9424</v>
      </c>
      <c r="B80" s="75">
        <v>11286000</v>
      </c>
      <c r="C80" s="75"/>
      <c r="D80" s="75"/>
      <c r="E80" s="75">
        <v>11286000</v>
      </c>
    </row>
    <row r="81" spans="1:5" x14ac:dyDescent="0.25">
      <c r="A81" s="96" t="s">
        <v>9421</v>
      </c>
      <c r="B81" s="75">
        <v>12250000</v>
      </c>
      <c r="C81" s="75"/>
      <c r="D81" s="75"/>
      <c r="E81" s="75">
        <v>12250000</v>
      </c>
    </row>
    <row r="82" spans="1:5" x14ac:dyDescent="0.25">
      <c r="A82" s="96" t="s">
        <v>9422</v>
      </c>
      <c r="B82" s="75">
        <v>19900000</v>
      </c>
      <c r="C82" s="75"/>
      <c r="D82" s="75"/>
      <c r="E82" s="75">
        <v>19900000</v>
      </c>
    </row>
    <row r="83" spans="1:5" x14ac:dyDescent="0.25">
      <c r="A83" s="96" t="s">
        <v>9440</v>
      </c>
      <c r="B83" s="75">
        <v>4524882</v>
      </c>
      <c r="C83" s="75"/>
      <c r="D83" s="75"/>
      <c r="E83" s="75">
        <v>4524882</v>
      </c>
    </row>
    <row r="84" spans="1:5" x14ac:dyDescent="0.25">
      <c r="A84" s="94" t="s">
        <v>9402</v>
      </c>
      <c r="B84" s="75">
        <v>64919119</v>
      </c>
      <c r="C84" s="75">
        <v>164155</v>
      </c>
      <c r="D84" s="75"/>
      <c r="E84" s="75">
        <v>65083274</v>
      </c>
    </row>
    <row r="85" spans="1:5" x14ac:dyDescent="0.25">
      <c r="A85" s="96" t="s">
        <v>9429</v>
      </c>
      <c r="B85" s="75"/>
      <c r="C85" s="75">
        <v>164155</v>
      </c>
      <c r="D85" s="75"/>
      <c r="E85" s="75">
        <v>164155</v>
      </c>
    </row>
    <row r="86" spans="1:5" x14ac:dyDescent="0.25">
      <c r="A86" s="96" t="s">
        <v>9421</v>
      </c>
      <c r="B86" s="75">
        <v>49000000</v>
      </c>
      <c r="C86" s="75"/>
      <c r="D86" s="75"/>
      <c r="E86" s="75">
        <v>49000000</v>
      </c>
    </row>
    <row r="87" spans="1:5" x14ac:dyDescent="0.25">
      <c r="A87" s="96" t="s">
        <v>9422</v>
      </c>
      <c r="B87" s="75">
        <v>13400000</v>
      </c>
      <c r="C87" s="75"/>
      <c r="D87" s="75"/>
      <c r="E87" s="75">
        <v>13400000</v>
      </c>
    </row>
    <row r="88" spans="1:5" x14ac:dyDescent="0.25">
      <c r="A88" s="96" t="s">
        <v>9440</v>
      </c>
      <c r="B88" s="75">
        <v>2519119</v>
      </c>
      <c r="C88" s="75"/>
      <c r="D88" s="75"/>
      <c r="E88" s="75">
        <v>2519119</v>
      </c>
    </row>
    <row r="89" spans="1:5" x14ac:dyDescent="0.25">
      <c r="A89" s="94" t="s">
        <v>9405</v>
      </c>
      <c r="B89" s="75">
        <v>226172500</v>
      </c>
      <c r="C89" s="75">
        <v>7086591</v>
      </c>
      <c r="D89" s="75"/>
      <c r="E89" s="75">
        <v>233259091</v>
      </c>
    </row>
    <row r="90" spans="1:5" x14ac:dyDescent="0.25">
      <c r="A90" s="96" t="s">
        <v>9427</v>
      </c>
      <c r="B90" s="75">
        <v>170005000</v>
      </c>
      <c r="C90" s="75"/>
      <c r="D90" s="75"/>
      <c r="E90" s="75">
        <v>170005000</v>
      </c>
    </row>
    <row r="91" spans="1:5" x14ac:dyDescent="0.25">
      <c r="A91" s="96" t="s">
        <v>9429</v>
      </c>
      <c r="B91" s="75">
        <v>34762500</v>
      </c>
      <c r="C91" s="75">
        <v>7086318</v>
      </c>
      <c r="D91" s="75"/>
      <c r="E91" s="75">
        <v>41848818</v>
      </c>
    </row>
    <row r="92" spans="1:5" x14ac:dyDescent="0.25">
      <c r="A92" s="96" t="s">
        <v>9421</v>
      </c>
      <c r="B92" s="75">
        <v>7605000</v>
      </c>
      <c r="C92" s="75"/>
      <c r="D92" s="75"/>
      <c r="E92" s="75">
        <v>7605000</v>
      </c>
    </row>
    <row r="93" spans="1:5" x14ac:dyDescent="0.25">
      <c r="A93" s="96" t="s">
        <v>9422</v>
      </c>
      <c r="B93" s="75">
        <v>13800000</v>
      </c>
      <c r="C93" s="75"/>
      <c r="D93" s="75"/>
      <c r="E93" s="75">
        <v>13800000</v>
      </c>
    </row>
    <row r="94" spans="1:5" x14ac:dyDescent="0.25">
      <c r="A94" s="96" t="s">
        <v>9439</v>
      </c>
      <c r="B94" s="75"/>
      <c r="C94" s="75">
        <v>273</v>
      </c>
      <c r="D94" s="75"/>
      <c r="E94" s="75">
        <v>273</v>
      </c>
    </row>
    <row r="95" spans="1:5" x14ac:dyDescent="0.25">
      <c r="A95" s="94" t="s">
        <v>9400</v>
      </c>
      <c r="B95" s="75">
        <v>183488645</v>
      </c>
      <c r="C95" s="75">
        <v>26971825</v>
      </c>
      <c r="D95" s="75"/>
      <c r="E95" s="75">
        <v>210460470</v>
      </c>
    </row>
    <row r="96" spans="1:5" x14ac:dyDescent="0.25">
      <c r="A96" s="96" t="s">
        <v>9427</v>
      </c>
      <c r="B96" s="75">
        <v>152405000</v>
      </c>
      <c r="C96" s="75"/>
      <c r="D96" s="75"/>
      <c r="E96" s="75">
        <v>152405000</v>
      </c>
    </row>
    <row r="97" spans="1:5" x14ac:dyDescent="0.25">
      <c r="A97" s="96" t="s">
        <v>9522</v>
      </c>
      <c r="B97" s="75">
        <v>6427000</v>
      </c>
      <c r="C97" s="75"/>
      <c r="D97" s="75"/>
      <c r="E97" s="75">
        <v>6427000</v>
      </c>
    </row>
    <row r="98" spans="1:5" x14ac:dyDescent="0.25">
      <c r="A98" s="96" t="s">
        <v>9429</v>
      </c>
      <c r="B98" s="75">
        <v>2421645</v>
      </c>
      <c r="C98" s="75">
        <v>26971825</v>
      </c>
      <c r="D98" s="75"/>
      <c r="E98" s="75">
        <v>29393470</v>
      </c>
    </row>
    <row r="99" spans="1:5" x14ac:dyDescent="0.25">
      <c r="A99" s="96" t="s">
        <v>9424</v>
      </c>
      <c r="B99" s="75">
        <v>9600000</v>
      </c>
      <c r="C99" s="75"/>
      <c r="D99" s="75"/>
      <c r="E99" s="75">
        <v>9600000</v>
      </c>
    </row>
    <row r="100" spans="1:5" x14ac:dyDescent="0.25">
      <c r="A100" s="96" t="s">
        <v>9421</v>
      </c>
      <c r="B100" s="75">
        <v>7020000</v>
      </c>
      <c r="C100" s="75"/>
      <c r="D100" s="75"/>
      <c r="E100" s="75">
        <v>7020000</v>
      </c>
    </row>
    <row r="101" spans="1:5" x14ac:dyDescent="0.25">
      <c r="A101" s="96" t="s">
        <v>9422</v>
      </c>
      <c r="B101" s="75">
        <v>4500000</v>
      </c>
      <c r="C101" s="75"/>
      <c r="D101" s="75"/>
      <c r="E101" s="75">
        <v>4500000</v>
      </c>
    </row>
    <row r="102" spans="1:5" x14ac:dyDescent="0.25">
      <c r="A102" s="96" t="s">
        <v>9423</v>
      </c>
      <c r="B102" s="75">
        <v>1115000</v>
      </c>
      <c r="C102" s="75"/>
      <c r="D102" s="75"/>
      <c r="E102" s="75">
        <v>1115000</v>
      </c>
    </row>
    <row r="103" spans="1:5" x14ac:dyDescent="0.25">
      <c r="A103" s="94" t="s">
        <v>9410</v>
      </c>
      <c r="B103" s="75">
        <v>227595378</v>
      </c>
      <c r="C103" s="75">
        <v>9657600</v>
      </c>
      <c r="D103" s="75"/>
      <c r="E103" s="75">
        <v>237252978</v>
      </c>
    </row>
    <row r="104" spans="1:5" x14ac:dyDescent="0.25">
      <c r="A104" s="96" t="s">
        <v>9427</v>
      </c>
      <c r="B104" s="75">
        <v>175065000</v>
      </c>
      <c r="C104" s="75"/>
      <c r="D104" s="75"/>
      <c r="E104" s="75">
        <v>175065000</v>
      </c>
    </row>
    <row r="105" spans="1:5" x14ac:dyDescent="0.25">
      <c r="A105" s="96" t="s">
        <v>9522</v>
      </c>
      <c r="B105" s="75">
        <v>51871653</v>
      </c>
      <c r="C105" s="75"/>
      <c r="D105" s="75"/>
      <c r="E105" s="75">
        <v>51871653</v>
      </c>
    </row>
    <row r="106" spans="1:5" x14ac:dyDescent="0.25">
      <c r="A106" s="96" t="s">
        <v>9429</v>
      </c>
      <c r="B106" s="75"/>
      <c r="C106" s="75">
        <v>9657600</v>
      </c>
      <c r="D106" s="75"/>
      <c r="E106" s="75">
        <v>9657600</v>
      </c>
    </row>
    <row r="107" spans="1:5" x14ac:dyDescent="0.25">
      <c r="A107" s="96" t="s">
        <v>9439</v>
      </c>
      <c r="B107" s="75">
        <v>658725</v>
      </c>
      <c r="C107" s="75"/>
      <c r="D107" s="75"/>
      <c r="E107" s="75">
        <v>658725</v>
      </c>
    </row>
    <row r="108" spans="1:5" x14ac:dyDescent="0.25">
      <c r="A108" s="94" t="s">
        <v>9408</v>
      </c>
      <c r="B108" s="75">
        <v>76306600</v>
      </c>
      <c r="C108" s="75">
        <v>15256706</v>
      </c>
      <c r="D108" s="75"/>
      <c r="E108" s="75">
        <v>91563306</v>
      </c>
    </row>
    <row r="109" spans="1:5" x14ac:dyDescent="0.25">
      <c r="A109" s="96" t="s">
        <v>9427</v>
      </c>
      <c r="B109" s="75">
        <v>16065500</v>
      </c>
      <c r="C109" s="75"/>
      <c r="D109" s="75"/>
      <c r="E109" s="75">
        <v>16065500</v>
      </c>
    </row>
    <row r="110" spans="1:5" x14ac:dyDescent="0.25">
      <c r="A110" s="96" t="s">
        <v>9428</v>
      </c>
      <c r="B110" s="75">
        <v>15585000</v>
      </c>
      <c r="C110" s="75"/>
      <c r="D110" s="75"/>
      <c r="E110" s="75">
        <v>15585000</v>
      </c>
    </row>
    <row r="111" spans="1:5" x14ac:dyDescent="0.25">
      <c r="A111" s="96" t="s">
        <v>9429</v>
      </c>
      <c r="B111" s="75"/>
      <c r="C111" s="75">
        <v>10235706</v>
      </c>
      <c r="D111" s="75"/>
      <c r="E111" s="75">
        <v>10235706</v>
      </c>
    </row>
    <row r="112" spans="1:5" x14ac:dyDescent="0.25">
      <c r="A112" s="96" t="s">
        <v>9422</v>
      </c>
      <c r="B112" s="75">
        <v>8900000</v>
      </c>
      <c r="C112" s="75"/>
      <c r="D112" s="75"/>
      <c r="E112" s="75">
        <v>8900000</v>
      </c>
    </row>
    <row r="113" spans="1:5" x14ac:dyDescent="0.25">
      <c r="A113" s="96" t="s">
        <v>9439</v>
      </c>
      <c r="B113" s="75"/>
      <c r="C113" s="75">
        <v>5021000</v>
      </c>
      <c r="D113" s="75"/>
      <c r="E113" s="75">
        <v>5021000</v>
      </c>
    </row>
    <row r="114" spans="1:5" x14ac:dyDescent="0.25">
      <c r="A114" s="96" t="s">
        <v>9526</v>
      </c>
      <c r="B114" s="75">
        <v>35756100</v>
      </c>
      <c r="C114" s="75"/>
      <c r="D114" s="75"/>
      <c r="E114" s="75">
        <v>35756100</v>
      </c>
    </row>
    <row r="115" spans="1:5" x14ac:dyDescent="0.25">
      <c r="A115" s="94" t="s">
        <v>9409</v>
      </c>
      <c r="B115" s="75">
        <v>226869166</v>
      </c>
      <c r="C115" s="75">
        <v>9884013</v>
      </c>
      <c r="D115" s="75"/>
      <c r="E115" s="75">
        <v>236753179</v>
      </c>
    </row>
    <row r="116" spans="1:5" x14ac:dyDescent="0.25">
      <c r="A116" s="96" t="s">
        <v>9427</v>
      </c>
      <c r="B116" s="75">
        <v>187742395</v>
      </c>
      <c r="C116" s="75"/>
      <c r="D116" s="75"/>
      <c r="E116" s="75">
        <v>187742395</v>
      </c>
    </row>
    <row r="117" spans="1:5" x14ac:dyDescent="0.25">
      <c r="A117" s="96" t="s">
        <v>9428</v>
      </c>
      <c r="B117" s="75">
        <v>4335000</v>
      </c>
      <c r="C117" s="75"/>
      <c r="D117" s="75"/>
      <c r="E117" s="75">
        <v>4335000</v>
      </c>
    </row>
    <row r="118" spans="1:5" x14ac:dyDescent="0.25">
      <c r="A118" s="96" t="s">
        <v>9429</v>
      </c>
      <c r="B118" s="75">
        <v>4289375</v>
      </c>
      <c r="C118" s="75">
        <v>9884013</v>
      </c>
      <c r="D118" s="75"/>
      <c r="E118" s="75">
        <v>14173388</v>
      </c>
    </row>
    <row r="119" spans="1:5" x14ac:dyDescent="0.25">
      <c r="A119" s="96" t="s">
        <v>9424</v>
      </c>
      <c r="B119" s="75">
        <v>2000000</v>
      </c>
      <c r="C119" s="75"/>
      <c r="D119" s="75"/>
      <c r="E119" s="75">
        <v>2000000</v>
      </c>
    </row>
    <row r="120" spans="1:5" x14ac:dyDescent="0.25">
      <c r="A120" s="96" t="s">
        <v>9422</v>
      </c>
      <c r="B120" s="75">
        <v>19900000</v>
      </c>
      <c r="C120" s="75"/>
      <c r="D120" s="75"/>
      <c r="E120" s="75">
        <v>19900000</v>
      </c>
    </row>
    <row r="121" spans="1:5" x14ac:dyDescent="0.25">
      <c r="A121" s="96" t="s">
        <v>9439</v>
      </c>
      <c r="B121" s="75">
        <v>8602396</v>
      </c>
      <c r="C121" s="75"/>
      <c r="D121" s="75"/>
      <c r="E121" s="75">
        <v>8602396</v>
      </c>
    </row>
    <row r="122" spans="1:5" x14ac:dyDescent="0.25">
      <c r="A122" s="94" t="s">
        <v>9412</v>
      </c>
      <c r="B122" s="75">
        <v>210298504</v>
      </c>
      <c r="C122" s="75">
        <v>7048880</v>
      </c>
      <c r="D122" s="75"/>
      <c r="E122" s="75">
        <v>217347384</v>
      </c>
    </row>
    <row r="123" spans="1:5" x14ac:dyDescent="0.25">
      <c r="A123" s="96" t="s">
        <v>9427</v>
      </c>
      <c r="B123" s="75">
        <v>26846750</v>
      </c>
      <c r="C123" s="75"/>
      <c r="D123" s="75"/>
      <c r="E123" s="75">
        <v>26846750</v>
      </c>
    </row>
    <row r="124" spans="1:5" x14ac:dyDescent="0.25">
      <c r="A124" s="96" t="s">
        <v>9428</v>
      </c>
      <c r="B124" s="75">
        <v>12199400</v>
      </c>
      <c r="C124" s="75"/>
      <c r="D124" s="75"/>
      <c r="E124" s="75">
        <v>12199400</v>
      </c>
    </row>
    <row r="125" spans="1:5" x14ac:dyDescent="0.25">
      <c r="A125" s="96" t="s">
        <v>9529</v>
      </c>
      <c r="B125" s="75">
        <v>1679104</v>
      </c>
      <c r="C125" s="75"/>
      <c r="D125" s="75"/>
      <c r="E125" s="75">
        <v>1679104</v>
      </c>
    </row>
    <row r="126" spans="1:5" x14ac:dyDescent="0.25">
      <c r="A126" s="96" t="s">
        <v>9429</v>
      </c>
      <c r="B126" s="75">
        <v>3503250</v>
      </c>
      <c r="C126" s="75">
        <v>7048880</v>
      </c>
      <c r="D126" s="75"/>
      <c r="E126" s="75">
        <v>10552130</v>
      </c>
    </row>
    <row r="127" spans="1:5" x14ac:dyDescent="0.25">
      <c r="A127" s="96" t="s">
        <v>9538</v>
      </c>
      <c r="B127" s="75">
        <v>14000000</v>
      </c>
      <c r="C127" s="75"/>
      <c r="D127" s="75"/>
      <c r="E127" s="75">
        <v>14000000</v>
      </c>
    </row>
    <row r="128" spans="1:5" x14ac:dyDescent="0.25">
      <c r="A128" s="96" t="s">
        <v>9424</v>
      </c>
      <c r="B128" s="75">
        <v>12620000</v>
      </c>
      <c r="C128" s="75"/>
      <c r="D128" s="75"/>
      <c r="E128" s="75">
        <v>12620000</v>
      </c>
    </row>
    <row r="129" spans="1:5" x14ac:dyDescent="0.25">
      <c r="A129" s="96" t="s">
        <v>9423</v>
      </c>
      <c r="B129" s="75">
        <v>105000000</v>
      </c>
      <c r="C129" s="75"/>
      <c r="D129" s="75"/>
      <c r="E129" s="75">
        <v>105000000</v>
      </c>
    </row>
    <row r="130" spans="1:5" x14ac:dyDescent="0.25">
      <c r="A130" s="96" t="s">
        <v>9539</v>
      </c>
      <c r="B130" s="75">
        <v>34450000</v>
      </c>
      <c r="C130" s="75"/>
      <c r="D130" s="75"/>
      <c r="E130" s="75">
        <v>34450000</v>
      </c>
    </row>
    <row r="131" spans="1:5" x14ac:dyDescent="0.25">
      <c r="A131" s="94" t="s">
        <v>9414</v>
      </c>
      <c r="B131" s="75">
        <v>29400000</v>
      </c>
      <c r="C131" s="75">
        <v>22932582</v>
      </c>
      <c r="D131" s="75"/>
      <c r="E131" s="75">
        <v>52332582</v>
      </c>
    </row>
    <row r="132" spans="1:5" x14ac:dyDescent="0.25">
      <c r="A132" s="96" t="s">
        <v>9429</v>
      </c>
      <c r="B132" s="75">
        <v>10660000</v>
      </c>
      <c r="C132" s="75">
        <v>22932038</v>
      </c>
      <c r="D132" s="75"/>
      <c r="E132" s="75">
        <v>33592038</v>
      </c>
    </row>
    <row r="133" spans="1:5" x14ac:dyDescent="0.25">
      <c r="A133" s="96" t="s">
        <v>9424</v>
      </c>
      <c r="B133" s="75">
        <v>10120000</v>
      </c>
      <c r="C133" s="75"/>
      <c r="D133" s="75"/>
      <c r="E133" s="75">
        <v>10120000</v>
      </c>
    </row>
    <row r="134" spans="1:5" x14ac:dyDescent="0.25">
      <c r="A134" s="96" t="s">
        <v>9423</v>
      </c>
      <c r="B134" s="75">
        <v>8620000</v>
      </c>
      <c r="C134" s="75"/>
      <c r="D134" s="75"/>
      <c r="E134" s="75">
        <v>8620000</v>
      </c>
    </row>
    <row r="135" spans="1:5" x14ac:dyDescent="0.25">
      <c r="A135" s="96" t="s">
        <v>9439</v>
      </c>
      <c r="B135" s="75"/>
      <c r="C135" s="75">
        <v>544</v>
      </c>
      <c r="D135" s="75"/>
      <c r="E135" s="75">
        <v>544</v>
      </c>
    </row>
    <row r="136" spans="1:5" x14ac:dyDescent="0.25">
      <c r="A136" s="94" t="s">
        <v>9411</v>
      </c>
      <c r="B136" s="75">
        <v>58236940</v>
      </c>
      <c r="C136" s="75">
        <v>1530</v>
      </c>
      <c r="D136" s="75"/>
      <c r="E136" s="75">
        <v>58238470</v>
      </c>
    </row>
    <row r="137" spans="1:5" x14ac:dyDescent="0.25">
      <c r="A137" s="96" t="s">
        <v>9427</v>
      </c>
      <c r="B137" s="75">
        <v>55550000</v>
      </c>
      <c r="C137" s="75"/>
      <c r="D137" s="75"/>
      <c r="E137" s="75">
        <v>55550000</v>
      </c>
    </row>
    <row r="138" spans="1:5" x14ac:dyDescent="0.25">
      <c r="A138" s="96" t="s">
        <v>9429</v>
      </c>
      <c r="B138" s="75">
        <v>1486940</v>
      </c>
      <c r="C138" s="75"/>
      <c r="D138" s="75"/>
      <c r="E138" s="75">
        <v>1486940</v>
      </c>
    </row>
    <row r="139" spans="1:5" x14ac:dyDescent="0.25">
      <c r="A139" s="96" t="s">
        <v>9424</v>
      </c>
      <c r="B139" s="75">
        <v>1200000</v>
      </c>
      <c r="C139" s="75"/>
      <c r="D139" s="75"/>
      <c r="E139" s="75">
        <v>1200000</v>
      </c>
    </row>
    <row r="140" spans="1:5" x14ac:dyDescent="0.25">
      <c r="A140" s="96" t="s">
        <v>9439</v>
      </c>
      <c r="B140" s="75"/>
      <c r="C140" s="75">
        <v>1530</v>
      </c>
      <c r="D140" s="75"/>
      <c r="E140" s="75">
        <v>1530</v>
      </c>
    </row>
    <row r="141" spans="1:5" x14ac:dyDescent="0.25">
      <c r="A141" s="88" t="s">
        <v>9432</v>
      </c>
      <c r="B141" s="75">
        <v>4313480148</v>
      </c>
      <c r="C141" s="75">
        <v>257814827</v>
      </c>
      <c r="D141" s="75">
        <v>1239769552</v>
      </c>
      <c r="E141" s="75">
        <v>5811064527</v>
      </c>
    </row>
    <row r="142" spans="1:5" ht="14.4" x14ac:dyDescent="0.3">
      <c r="A142"/>
      <c r="B142"/>
      <c r="C142"/>
      <c r="D142"/>
      <c r="E142"/>
    </row>
    <row r="143" spans="1:5" ht="14.4" x14ac:dyDescent="0.3">
      <c r="A143"/>
      <c r="B143"/>
      <c r="C143"/>
      <c r="D143"/>
      <c r="E143"/>
    </row>
    <row r="144" spans="1:5" ht="14.4" x14ac:dyDescent="0.3">
      <c r="A144"/>
      <c r="B144"/>
      <c r="C144"/>
      <c r="D144"/>
      <c r="E144"/>
    </row>
    <row r="145" spans="1:5" ht="14.4" x14ac:dyDescent="0.3">
      <c r="A145"/>
      <c r="B145"/>
      <c r="C145"/>
      <c r="D145"/>
      <c r="E145"/>
    </row>
    <row r="146" spans="1:5" ht="14.4" x14ac:dyDescent="0.3">
      <c r="A146"/>
      <c r="B146"/>
      <c r="C146"/>
      <c r="D146"/>
      <c r="E146"/>
    </row>
    <row r="147" spans="1:5" ht="14.4" x14ac:dyDescent="0.3">
      <c r="A147"/>
      <c r="B147"/>
      <c r="C147"/>
      <c r="D147"/>
      <c r="E147"/>
    </row>
    <row r="148" spans="1:5" ht="14.4" x14ac:dyDescent="0.3">
      <c r="A148"/>
      <c r="B148"/>
      <c r="C148"/>
      <c r="D148"/>
      <c r="E148"/>
    </row>
    <row r="149" spans="1:5" ht="14.4" x14ac:dyDescent="0.3">
      <c r="A149"/>
      <c r="B149"/>
      <c r="C149"/>
      <c r="D149"/>
      <c r="E149"/>
    </row>
    <row r="150" spans="1:5" ht="14.4" x14ac:dyDescent="0.3">
      <c r="A150"/>
      <c r="B150"/>
      <c r="C150"/>
      <c r="D150"/>
      <c r="E150"/>
    </row>
    <row r="151" spans="1:5" ht="14.4" x14ac:dyDescent="0.3">
      <c r="A151"/>
      <c r="B151"/>
      <c r="C151"/>
      <c r="D151"/>
      <c r="E151"/>
    </row>
    <row r="152" spans="1:5" ht="14.4" x14ac:dyDescent="0.3">
      <c r="A152"/>
      <c r="B152"/>
      <c r="C152"/>
      <c r="D152"/>
      <c r="E152"/>
    </row>
    <row r="153" spans="1:5" ht="14.4" x14ac:dyDescent="0.3">
      <c r="A153"/>
      <c r="B153"/>
      <c r="C153"/>
      <c r="D153"/>
      <c r="E153"/>
    </row>
    <row r="154" spans="1:5" ht="14.4" x14ac:dyDescent="0.3">
      <c r="A154"/>
      <c r="B154"/>
      <c r="C154"/>
      <c r="D154"/>
      <c r="E154"/>
    </row>
    <row r="155" spans="1:5" ht="14.4" x14ac:dyDescent="0.3">
      <c r="A155"/>
      <c r="B155"/>
      <c r="C155"/>
      <c r="D155"/>
      <c r="E155"/>
    </row>
    <row r="156" spans="1:5" ht="14.4" x14ac:dyDescent="0.3">
      <c r="A156"/>
      <c r="B156"/>
      <c r="C156"/>
      <c r="D156"/>
      <c r="E156"/>
    </row>
    <row r="157" spans="1:5" ht="14.4" x14ac:dyDescent="0.3">
      <c r="A157"/>
      <c r="B157"/>
      <c r="C157"/>
      <c r="D157"/>
      <c r="E157"/>
    </row>
    <row r="158" spans="1:5" ht="14.4" x14ac:dyDescent="0.3">
      <c r="A158"/>
      <c r="B158"/>
      <c r="C158"/>
      <c r="D158"/>
      <c r="E158"/>
    </row>
    <row r="159" spans="1:5" ht="14.4" x14ac:dyDescent="0.3">
      <c r="A159"/>
      <c r="B159"/>
      <c r="C159"/>
      <c r="D159"/>
      <c r="E159"/>
    </row>
    <row r="160" spans="1:5" ht="14.4" x14ac:dyDescent="0.3">
      <c r="A160"/>
      <c r="B160"/>
      <c r="C160"/>
      <c r="D160"/>
      <c r="E160"/>
    </row>
    <row r="161" spans="1:5" ht="14.4" x14ac:dyDescent="0.3">
      <c r="A161"/>
      <c r="B161"/>
      <c r="C161"/>
      <c r="D161"/>
      <c r="E161"/>
    </row>
    <row r="162" spans="1:5" ht="14.4" x14ac:dyDescent="0.3">
      <c r="A162"/>
      <c r="B162"/>
      <c r="C162"/>
      <c r="D162"/>
      <c r="E162"/>
    </row>
    <row r="163" spans="1:5" ht="14.4" x14ac:dyDescent="0.3">
      <c r="A163"/>
      <c r="B163"/>
      <c r="C163"/>
      <c r="D163"/>
      <c r="E163"/>
    </row>
    <row r="164" spans="1:5" ht="14.4" x14ac:dyDescent="0.3">
      <c r="A164"/>
      <c r="B164"/>
      <c r="C164"/>
      <c r="D164"/>
      <c r="E164"/>
    </row>
    <row r="165" spans="1:5" ht="14.4" x14ac:dyDescent="0.3">
      <c r="A165"/>
      <c r="B165"/>
      <c r="C165"/>
      <c r="D165"/>
      <c r="E165"/>
    </row>
    <row r="166" spans="1:5" ht="14.4" x14ac:dyDescent="0.3">
      <c r="A166"/>
      <c r="B166"/>
      <c r="C166"/>
      <c r="D166"/>
      <c r="E166"/>
    </row>
    <row r="167" spans="1:5" ht="14.4" x14ac:dyDescent="0.3">
      <c r="A167"/>
      <c r="B167"/>
      <c r="C167"/>
      <c r="D167"/>
      <c r="E167"/>
    </row>
    <row r="168" spans="1:5" ht="14.4" x14ac:dyDescent="0.3">
      <c r="A168"/>
      <c r="B168"/>
      <c r="C168"/>
      <c r="D168"/>
      <c r="E168"/>
    </row>
    <row r="169" spans="1:5" ht="14.4" x14ac:dyDescent="0.3">
      <c r="A169"/>
      <c r="B169"/>
      <c r="C169"/>
      <c r="D169"/>
      <c r="E169"/>
    </row>
    <row r="170" spans="1:5" ht="14.4" x14ac:dyDescent="0.3">
      <c r="A170"/>
      <c r="B170"/>
      <c r="C170"/>
      <c r="D170"/>
      <c r="E170"/>
    </row>
    <row r="171" spans="1:5" ht="14.4" x14ac:dyDescent="0.3">
      <c r="A171"/>
      <c r="B171"/>
      <c r="C171"/>
      <c r="D171"/>
      <c r="E171"/>
    </row>
    <row r="172" spans="1:5" ht="14.4" x14ac:dyDescent="0.3">
      <c r="A172"/>
      <c r="B172"/>
      <c r="C172"/>
      <c r="D172"/>
      <c r="E172"/>
    </row>
    <row r="173" spans="1:5" ht="14.4" x14ac:dyDescent="0.3">
      <c r="A173"/>
      <c r="B173"/>
      <c r="C173"/>
      <c r="D173"/>
      <c r="E173"/>
    </row>
    <row r="174" spans="1:5" ht="14.4" x14ac:dyDescent="0.3">
      <c r="A174"/>
      <c r="B174"/>
      <c r="C174"/>
      <c r="D174"/>
      <c r="E174"/>
    </row>
    <row r="175" spans="1:5" ht="14.4" x14ac:dyDescent="0.3">
      <c r="A175"/>
      <c r="B175"/>
      <c r="C175"/>
      <c r="D175"/>
      <c r="E175"/>
    </row>
    <row r="176" spans="1:5" ht="14.4" x14ac:dyDescent="0.3">
      <c r="A176"/>
      <c r="B176"/>
      <c r="C176"/>
      <c r="D176"/>
      <c r="E176"/>
    </row>
    <row r="177" spans="1:5" ht="14.4" x14ac:dyDescent="0.3">
      <c r="A177"/>
      <c r="B177"/>
      <c r="C177"/>
      <c r="D177"/>
      <c r="E177"/>
    </row>
    <row r="178" spans="1:5" ht="14.4" x14ac:dyDescent="0.3">
      <c r="A178"/>
      <c r="B178"/>
      <c r="C178"/>
      <c r="D178"/>
      <c r="E178"/>
    </row>
    <row r="179" spans="1:5" ht="14.4" x14ac:dyDescent="0.3">
      <c r="A179"/>
      <c r="B179"/>
      <c r="C179"/>
      <c r="D179"/>
      <c r="E179"/>
    </row>
    <row r="180" spans="1:5" ht="14.4" x14ac:dyDescent="0.3">
      <c r="A180"/>
      <c r="B180"/>
      <c r="C180"/>
      <c r="D180"/>
      <c r="E180"/>
    </row>
    <row r="181" spans="1:5" ht="14.4" x14ac:dyDescent="0.3">
      <c r="A181"/>
      <c r="B181"/>
      <c r="C181"/>
      <c r="D181"/>
      <c r="E181"/>
    </row>
    <row r="182" spans="1:5" ht="14.4" x14ac:dyDescent="0.3">
      <c r="A182"/>
      <c r="B182"/>
      <c r="C182"/>
      <c r="D182"/>
      <c r="E182"/>
    </row>
    <row r="183" spans="1:5" ht="14.4" x14ac:dyDescent="0.3">
      <c r="A183"/>
      <c r="B183"/>
      <c r="C183"/>
      <c r="D183"/>
      <c r="E183"/>
    </row>
    <row r="184" spans="1:5" ht="14.4" x14ac:dyDescent="0.3">
      <c r="A184"/>
      <c r="B184"/>
      <c r="C184"/>
      <c r="D184"/>
      <c r="E184"/>
    </row>
    <row r="185" spans="1:5" ht="14.4" x14ac:dyDescent="0.3">
      <c r="A185"/>
      <c r="B185"/>
      <c r="C185"/>
      <c r="D185"/>
      <c r="E185"/>
    </row>
    <row r="186" spans="1:5" ht="14.4" x14ac:dyDescent="0.3">
      <c r="A186"/>
      <c r="B186"/>
      <c r="C186"/>
      <c r="D186"/>
      <c r="E186"/>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8"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I6" sqref="I6"/>
    </sheetView>
  </sheetViews>
  <sheetFormatPr defaultRowHeight="13.2" x14ac:dyDescent="0.25"/>
  <cols>
    <col min="1" max="1" width="8.6640625" style="20" customWidth="1"/>
    <col min="2" max="2" width="24.6640625" style="19" bestFit="1" customWidth="1"/>
    <col min="3" max="3" width="13.5546875" style="19" customWidth="1"/>
    <col min="4" max="4" width="13.5546875" style="19" bestFit="1" customWidth="1"/>
    <col min="5" max="5" width="13.88671875" style="19" bestFit="1" customWidth="1"/>
    <col min="6" max="6" width="13.5546875" style="19" bestFit="1" customWidth="1"/>
    <col min="7" max="7" width="13.88671875" style="19" bestFit="1" customWidth="1"/>
    <col min="8" max="9" width="13.5546875" style="19" bestFit="1" customWidth="1"/>
    <col min="10" max="10" width="15.21875" style="19" bestFit="1" customWidth="1"/>
    <col min="11" max="11" width="14.109375" style="19" bestFit="1" customWidth="1"/>
    <col min="12" max="15" width="14.33203125" style="19" bestFit="1" customWidth="1"/>
    <col min="16" max="16384" width="8.88671875" style="19"/>
  </cols>
  <sheetData>
    <row r="10" spans="1:15" x14ac:dyDescent="0.25">
      <c r="A10" s="17" t="s">
        <v>9456</v>
      </c>
      <c r="B10" s="17"/>
      <c r="C10" s="17"/>
      <c r="D10" s="17"/>
      <c r="E10" s="17"/>
      <c r="F10" s="17"/>
      <c r="G10" s="17"/>
      <c r="H10" s="17"/>
      <c r="I10" s="17"/>
      <c r="J10" s="17"/>
      <c r="K10" s="17"/>
      <c r="L10" s="17"/>
      <c r="M10" s="18"/>
    </row>
    <row r="11" spans="1:15" x14ac:dyDescent="0.25">
      <c r="A11" s="65" t="str">
        <f>"s.d " &amp; TEXT('Setting Laporan'!$C$3,"[$-id-ID]dd mmmm yyyy")</f>
        <v>s.d 30 Juli 2023</v>
      </c>
      <c r="B11" s="65"/>
      <c r="C11" s="65"/>
      <c r="D11" s="65"/>
      <c r="E11" s="65"/>
      <c r="F11" s="65"/>
      <c r="G11" s="65"/>
      <c r="H11" s="65"/>
      <c r="I11" s="65"/>
      <c r="J11" s="65"/>
      <c r="K11" s="65"/>
      <c r="L11" s="65"/>
    </row>
    <row r="12" spans="1:15" x14ac:dyDescent="0.25">
      <c r="A12" s="64" t="s">
        <v>9446</v>
      </c>
      <c r="B12" s="64"/>
      <c r="C12" s="64"/>
      <c r="D12" s="64"/>
      <c r="E12" s="64"/>
      <c r="F12" s="64"/>
      <c r="G12" s="64"/>
      <c r="H12" s="64"/>
      <c r="I12" s="64"/>
      <c r="J12" s="64"/>
      <c r="K12" s="64"/>
      <c r="L12" s="64"/>
    </row>
    <row r="13" spans="1:15" x14ac:dyDescent="0.25">
      <c r="A13" s="17"/>
      <c r="B13" s="17"/>
      <c r="C13" s="17"/>
      <c r="D13" s="17"/>
      <c r="E13" s="17"/>
      <c r="F13" s="17"/>
      <c r="G13" s="17"/>
      <c r="H13" s="17"/>
      <c r="I13" s="17"/>
      <c r="J13" s="17"/>
    </row>
    <row r="14" spans="1:15" ht="14.4" hidden="1" x14ac:dyDescent="0.3">
      <c r="A14" s="85" t="s">
        <v>9459</v>
      </c>
      <c r="C14" s="85" t="s">
        <v>9434</v>
      </c>
      <c r="L14"/>
      <c r="M14"/>
      <c r="N14"/>
      <c r="O14"/>
    </row>
    <row r="15" spans="1:15" ht="14.4" x14ac:dyDescent="0.3">
      <c r="A15" s="95" t="s">
        <v>9431</v>
      </c>
      <c r="B15" s="95" t="s">
        <v>9396</v>
      </c>
      <c r="C15" s="88" t="s">
        <v>9435</v>
      </c>
      <c r="D15" s="88" t="s">
        <v>9436</v>
      </c>
      <c r="E15" s="88" t="s">
        <v>9437</v>
      </c>
      <c r="F15" s="88" t="s">
        <v>9438</v>
      </c>
      <c r="G15" s="88" t="s">
        <v>9536</v>
      </c>
      <c r="H15" s="88" t="s">
        <v>9542</v>
      </c>
      <c r="I15" s="88" t="s">
        <v>9540</v>
      </c>
      <c r="J15" s="88" t="s">
        <v>9543</v>
      </c>
      <c r="K15" s="88" t="s">
        <v>9432</v>
      </c>
      <c r="L15"/>
      <c r="M15"/>
      <c r="N15"/>
      <c r="O15"/>
    </row>
    <row r="16" spans="1:15" ht="14.4" x14ac:dyDescent="0.3">
      <c r="A16" s="88">
        <v>1</v>
      </c>
      <c r="B16" s="78" t="s">
        <v>9397</v>
      </c>
      <c r="C16" s="75">
        <v>180928993</v>
      </c>
      <c r="D16" s="75">
        <v>293549839</v>
      </c>
      <c r="E16" s="75">
        <v>146099400</v>
      </c>
      <c r="F16" s="75">
        <v>33846809</v>
      </c>
      <c r="G16" s="75">
        <v>117764760</v>
      </c>
      <c r="H16" s="75">
        <v>519769910</v>
      </c>
      <c r="I16" s="75">
        <v>127554817</v>
      </c>
      <c r="J16" s="75">
        <v>2879660</v>
      </c>
      <c r="K16" s="75">
        <v>1422394188</v>
      </c>
      <c r="L16"/>
      <c r="M16"/>
      <c r="N16"/>
      <c r="O16"/>
    </row>
    <row r="17" spans="1:15" ht="14.4" x14ac:dyDescent="0.3">
      <c r="A17" s="88">
        <v>2</v>
      </c>
      <c r="B17" s="78" t="s">
        <v>9398</v>
      </c>
      <c r="C17" s="75">
        <v>127096107</v>
      </c>
      <c r="D17" s="75">
        <v>60804955</v>
      </c>
      <c r="E17" s="75">
        <v>128028102</v>
      </c>
      <c r="F17" s="75">
        <v>155545422</v>
      </c>
      <c r="G17" s="75">
        <v>152592008</v>
      </c>
      <c r="H17" s="75">
        <v>192032781</v>
      </c>
      <c r="I17" s="75">
        <v>696264124</v>
      </c>
      <c r="J17" s="75">
        <v>4938328</v>
      </c>
      <c r="K17" s="75">
        <v>1517301827</v>
      </c>
      <c r="L17"/>
      <c r="M17"/>
      <c r="N17"/>
      <c r="O17"/>
    </row>
    <row r="18" spans="1:15" ht="14.4" x14ac:dyDescent="0.3">
      <c r="A18" s="88">
        <v>3</v>
      </c>
      <c r="B18" s="19" t="s">
        <v>9399</v>
      </c>
      <c r="C18" s="75">
        <v>46676618</v>
      </c>
      <c r="D18" s="75">
        <v>102190687</v>
      </c>
      <c r="E18" s="75">
        <v>14338510</v>
      </c>
      <c r="F18" s="75">
        <v>26552010</v>
      </c>
      <c r="G18" s="75">
        <v>36309510</v>
      </c>
      <c r="H18" s="75">
        <v>29331010</v>
      </c>
      <c r="I18" s="75">
        <v>35778994</v>
      </c>
      <c r="J18" s="75">
        <v>4711010</v>
      </c>
      <c r="K18" s="75">
        <v>295888349</v>
      </c>
      <c r="L18"/>
      <c r="M18"/>
      <c r="N18"/>
      <c r="O18"/>
    </row>
    <row r="19" spans="1:15" ht="14.4" x14ac:dyDescent="0.3">
      <c r="A19" s="88">
        <v>4</v>
      </c>
      <c r="B19" s="19" t="s">
        <v>9400</v>
      </c>
      <c r="C19" s="75">
        <v>4253040</v>
      </c>
      <c r="D19" s="75">
        <v>16197050</v>
      </c>
      <c r="E19" s="75">
        <v>7119535</v>
      </c>
      <c r="F19" s="75">
        <v>65411030</v>
      </c>
      <c r="G19" s="75">
        <v>71539535</v>
      </c>
      <c r="H19" s="75">
        <v>36322625</v>
      </c>
      <c r="I19" s="75">
        <v>9617655</v>
      </c>
      <c r="J19" s="75"/>
      <c r="K19" s="75">
        <v>210460470</v>
      </c>
      <c r="L19"/>
      <c r="M19"/>
      <c r="N19"/>
      <c r="O19"/>
    </row>
    <row r="20" spans="1:15" ht="14.4" x14ac:dyDescent="0.3">
      <c r="A20" s="88">
        <v>5</v>
      </c>
      <c r="B20" s="19" t="s">
        <v>9401</v>
      </c>
      <c r="C20" s="75">
        <v>3594934</v>
      </c>
      <c r="D20" s="75">
        <v>25537434</v>
      </c>
      <c r="E20" s="75">
        <v>7894934</v>
      </c>
      <c r="F20" s="75">
        <v>5269934</v>
      </c>
      <c r="G20" s="75">
        <v>73183898</v>
      </c>
      <c r="H20" s="75">
        <v>18279816</v>
      </c>
      <c r="I20" s="75">
        <v>3594934</v>
      </c>
      <c r="J20" s="75">
        <v>3594934</v>
      </c>
      <c r="K20" s="75">
        <v>140950818</v>
      </c>
      <c r="L20"/>
      <c r="M20"/>
      <c r="N20"/>
      <c r="O20"/>
    </row>
    <row r="21" spans="1:15" ht="14.4" x14ac:dyDescent="0.3">
      <c r="A21" s="88">
        <v>6</v>
      </c>
      <c r="B21" s="19" t="s">
        <v>9403</v>
      </c>
      <c r="C21" s="75">
        <v>13444302</v>
      </c>
      <c r="D21" s="75">
        <v>2386903</v>
      </c>
      <c r="E21" s="75">
        <v>30499043</v>
      </c>
      <c r="F21" s="75">
        <v>305806413</v>
      </c>
      <c r="G21" s="75">
        <v>12369043</v>
      </c>
      <c r="H21" s="75">
        <v>22834043</v>
      </c>
      <c r="I21" s="75">
        <v>11619043</v>
      </c>
      <c r="J21" s="75">
        <v>1699043</v>
      </c>
      <c r="K21" s="75">
        <v>400657833</v>
      </c>
      <c r="L21"/>
      <c r="M21"/>
      <c r="N21"/>
      <c r="O21"/>
    </row>
    <row r="22" spans="1:15" ht="14.4" x14ac:dyDescent="0.3">
      <c r="A22" s="88">
        <v>7</v>
      </c>
      <c r="B22" s="19" t="s">
        <v>9402</v>
      </c>
      <c r="C22" s="75">
        <v>32831</v>
      </c>
      <c r="D22" s="75">
        <v>752950</v>
      </c>
      <c r="E22" s="75">
        <v>2232831</v>
      </c>
      <c r="F22" s="75">
        <v>32831</v>
      </c>
      <c r="G22" s="75">
        <v>2331831</v>
      </c>
      <c r="H22" s="75">
        <v>52200000</v>
      </c>
      <c r="I22" s="75">
        <v>7500000</v>
      </c>
      <c r="J22" s="75"/>
      <c r="K22" s="75">
        <v>65083274</v>
      </c>
      <c r="L22"/>
      <c r="M22"/>
      <c r="N22"/>
      <c r="O22"/>
    </row>
    <row r="23" spans="1:15" ht="14.4" x14ac:dyDescent="0.3">
      <c r="A23" s="88">
        <v>8</v>
      </c>
      <c r="B23" s="19" t="s">
        <v>9405</v>
      </c>
      <c r="C23" s="75">
        <v>941112</v>
      </c>
      <c r="D23" s="75">
        <v>940839</v>
      </c>
      <c r="E23" s="75">
        <v>867440</v>
      </c>
      <c r="F23" s="75">
        <v>1692440</v>
      </c>
      <c r="G23" s="75">
        <v>207409940</v>
      </c>
      <c r="H23" s="75">
        <v>19672440</v>
      </c>
      <c r="I23" s="75">
        <v>867440</v>
      </c>
      <c r="J23" s="75">
        <v>867440</v>
      </c>
      <c r="K23" s="75">
        <v>233259091</v>
      </c>
      <c r="L23"/>
      <c r="M23"/>
      <c r="N23"/>
      <c r="O23"/>
    </row>
    <row r="24" spans="1:15" ht="14.4" x14ac:dyDescent="0.3">
      <c r="A24" s="88">
        <v>9</v>
      </c>
      <c r="B24" s="19" t="s">
        <v>9406</v>
      </c>
      <c r="C24" s="75">
        <v>145500</v>
      </c>
      <c r="D24" s="75">
        <v>108500</v>
      </c>
      <c r="E24" s="75">
        <v>26508500</v>
      </c>
      <c r="F24" s="75">
        <v>8908500</v>
      </c>
      <c r="G24" s="75">
        <v>164920500</v>
      </c>
      <c r="H24" s="75">
        <v>26863500</v>
      </c>
      <c r="I24" s="75">
        <v>18257500</v>
      </c>
      <c r="J24" s="75"/>
      <c r="K24" s="75">
        <v>245712500</v>
      </c>
      <c r="L24"/>
      <c r="M24"/>
      <c r="N24"/>
      <c r="O24"/>
    </row>
    <row r="25" spans="1:15" ht="14.4" x14ac:dyDescent="0.3">
      <c r="A25" s="88">
        <v>10</v>
      </c>
      <c r="B25" s="19" t="s">
        <v>9404</v>
      </c>
      <c r="C25" s="75"/>
      <c r="D25" s="75">
        <v>25589500</v>
      </c>
      <c r="E25" s="75">
        <v>2736500</v>
      </c>
      <c r="F25" s="75">
        <v>1275000</v>
      </c>
      <c r="G25" s="75">
        <v>8721162</v>
      </c>
      <c r="H25" s="75">
        <v>11066000</v>
      </c>
      <c r="I25" s="75"/>
      <c r="J25" s="75"/>
      <c r="K25" s="75">
        <v>49388162</v>
      </c>
      <c r="L25"/>
      <c r="M25"/>
      <c r="N25"/>
      <c r="O25"/>
    </row>
    <row r="26" spans="1:15" ht="14.4" x14ac:dyDescent="0.3">
      <c r="A26" s="88">
        <v>12</v>
      </c>
      <c r="B26" s="19" t="s">
        <v>9408</v>
      </c>
      <c r="C26" s="75">
        <v>1556562</v>
      </c>
      <c r="D26" s="75">
        <v>5441562</v>
      </c>
      <c r="E26" s="75">
        <v>10456562</v>
      </c>
      <c r="F26" s="75">
        <v>37644605</v>
      </c>
      <c r="G26" s="75">
        <v>3294505</v>
      </c>
      <c r="H26" s="75">
        <v>22565005</v>
      </c>
      <c r="I26" s="75">
        <v>10604505</v>
      </c>
      <c r="J26" s="75"/>
      <c r="K26" s="75">
        <v>91563306</v>
      </c>
      <c r="L26"/>
      <c r="M26"/>
      <c r="N26"/>
      <c r="O26"/>
    </row>
    <row r="27" spans="1:15" ht="14.4" x14ac:dyDescent="0.3">
      <c r="A27" s="88">
        <v>13</v>
      </c>
      <c r="B27" s="19" t="s">
        <v>9409</v>
      </c>
      <c r="C27" s="75">
        <v>2869822</v>
      </c>
      <c r="D27" s="75">
        <v>36259926</v>
      </c>
      <c r="E27" s="75">
        <v>135699301</v>
      </c>
      <c r="F27" s="75">
        <v>13320342</v>
      </c>
      <c r="G27" s="75">
        <v>2208847</v>
      </c>
      <c r="H27" s="75">
        <v>24643847</v>
      </c>
      <c r="I27" s="75">
        <v>20542247</v>
      </c>
      <c r="J27" s="75">
        <v>1208847</v>
      </c>
      <c r="K27" s="75">
        <v>236753179</v>
      </c>
      <c r="L27"/>
      <c r="M27"/>
      <c r="N27"/>
      <c r="O27"/>
    </row>
    <row r="28" spans="1:15" ht="14.4" x14ac:dyDescent="0.3">
      <c r="A28" s="88">
        <v>14</v>
      </c>
      <c r="B28" s="19" t="s">
        <v>9410</v>
      </c>
      <c r="C28" s="75">
        <v>1923425</v>
      </c>
      <c r="D28" s="75">
        <v>1264700</v>
      </c>
      <c r="E28" s="75">
        <v>7598033</v>
      </c>
      <c r="F28" s="75">
        <v>31808132</v>
      </c>
      <c r="G28" s="75">
        <v>176214700</v>
      </c>
      <c r="H28" s="75">
        <v>1149700</v>
      </c>
      <c r="I28" s="75">
        <v>16144588</v>
      </c>
      <c r="J28" s="75">
        <v>1149700</v>
      </c>
      <c r="K28" s="75">
        <v>237252978</v>
      </c>
      <c r="L28"/>
      <c r="M28"/>
      <c r="N28"/>
      <c r="O28"/>
    </row>
    <row r="29" spans="1:15" ht="14.4" x14ac:dyDescent="0.3">
      <c r="A29" s="88">
        <v>15</v>
      </c>
      <c r="B29" s="19" t="s">
        <v>9411</v>
      </c>
      <c r="C29" s="75">
        <v>212420</v>
      </c>
      <c r="D29" s="75">
        <v>212420</v>
      </c>
      <c r="E29" s="75">
        <v>1412420</v>
      </c>
      <c r="F29" s="75">
        <v>55762420</v>
      </c>
      <c r="G29" s="75">
        <v>212420</v>
      </c>
      <c r="H29" s="75">
        <v>213950</v>
      </c>
      <c r="I29" s="75">
        <v>212420</v>
      </c>
      <c r="J29" s="75"/>
      <c r="K29" s="75">
        <v>58238470</v>
      </c>
      <c r="L29"/>
      <c r="M29"/>
      <c r="N29"/>
      <c r="O29"/>
    </row>
    <row r="30" spans="1:15" ht="14.4" x14ac:dyDescent="0.3">
      <c r="A30" s="88">
        <v>16</v>
      </c>
      <c r="B30" s="19" t="s">
        <v>9412</v>
      </c>
      <c r="C30" s="75">
        <v>21618116</v>
      </c>
      <c r="D30" s="75">
        <v>3697220</v>
      </c>
      <c r="E30" s="75">
        <v>22888816</v>
      </c>
      <c r="F30" s="75">
        <v>79818116</v>
      </c>
      <c r="G30" s="75">
        <v>20685168</v>
      </c>
      <c r="H30" s="75">
        <v>59291318</v>
      </c>
      <c r="I30" s="75">
        <v>8698318</v>
      </c>
      <c r="J30" s="75">
        <v>650312</v>
      </c>
      <c r="K30" s="75">
        <v>217347384</v>
      </c>
      <c r="L30"/>
      <c r="M30"/>
      <c r="N30"/>
      <c r="O30"/>
    </row>
    <row r="31" spans="1:15" ht="14.4" x14ac:dyDescent="0.3">
      <c r="A31" s="88">
        <v>17</v>
      </c>
      <c r="B31" s="19" t="s">
        <v>9413</v>
      </c>
      <c r="C31" s="75">
        <v>16071388</v>
      </c>
      <c r="D31" s="75">
        <v>96785230</v>
      </c>
      <c r="E31" s="75">
        <v>7628176</v>
      </c>
      <c r="F31" s="75">
        <v>77724176</v>
      </c>
      <c r="G31" s="75">
        <v>131317176</v>
      </c>
      <c r="H31" s="75">
        <v>2527990</v>
      </c>
      <c r="I31" s="75">
        <v>2897990</v>
      </c>
      <c r="J31" s="75">
        <v>1527990</v>
      </c>
      <c r="K31" s="75">
        <v>336480116</v>
      </c>
      <c r="L31"/>
      <c r="M31"/>
      <c r="N31"/>
      <c r="O31"/>
    </row>
    <row r="32" spans="1:15" ht="14.4" x14ac:dyDescent="0.3">
      <c r="A32" s="88">
        <v>18</v>
      </c>
      <c r="B32" s="19" t="s">
        <v>9414</v>
      </c>
      <c r="C32" s="75">
        <v>3205858</v>
      </c>
      <c r="D32" s="75">
        <v>13865314</v>
      </c>
      <c r="E32" s="75">
        <v>12145314</v>
      </c>
      <c r="F32" s="75">
        <v>3329024</v>
      </c>
      <c r="G32" s="75">
        <v>3329024</v>
      </c>
      <c r="H32" s="75">
        <v>13129024</v>
      </c>
      <c r="I32" s="75">
        <v>3329024</v>
      </c>
      <c r="J32" s="75"/>
      <c r="K32" s="75">
        <v>52332582</v>
      </c>
      <c r="L32"/>
      <c r="M32"/>
      <c r="N32"/>
      <c r="O32"/>
    </row>
    <row r="33" spans="1:15" ht="14.4" x14ac:dyDescent="0.3">
      <c r="A33" s="88" t="s">
        <v>9432</v>
      </c>
      <c r="B33" s="88"/>
      <c r="C33" s="75">
        <v>424571028</v>
      </c>
      <c r="D33" s="75">
        <v>685585029</v>
      </c>
      <c r="E33" s="75">
        <v>564153417</v>
      </c>
      <c r="F33" s="75">
        <v>903747204</v>
      </c>
      <c r="G33" s="75">
        <v>1184404027</v>
      </c>
      <c r="H33" s="75">
        <v>1051892959</v>
      </c>
      <c r="I33" s="75">
        <v>973483599</v>
      </c>
      <c r="J33" s="75">
        <v>23227264</v>
      </c>
      <c r="K33" s="75">
        <v>5811064527</v>
      </c>
      <c r="L33"/>
      <c r="M33"/>
      <c r="N33"/>
      <c r="O33"/>
    </row>
    <row r="34" spans="1:15" ht="14.4" x14ac:dyDescent="0.3">
      <c r="A34"/>
      <c r="B34"/>
      <c r="C34"/>
      <c r="D34"/>
      <c r="E34"/>
      <c r="F34"/>
      <c r="G34"/>
      <c r="H34"/>
      <c r="I34"/>
      <c r="J34"/>
      <c r="K34"/>
      <c r="L34"/>
      <c r="M34"/>
      <c r="N34"/>
      <c r="O34"/>
    </row>
    <row r="35" spans="1:15" ht="14.4" x14ac:dyDescent="0.3">
      <c r="A35"/>
      <c r="B35"/>
      <c r="C35"/>
      <c r="D35"/>
      <c r="E35"/>
      <c r="F35"/>
      <c r="G35"/>
      <c r="H35"/>
      <c r="I35"/>
      <c r="J35"/>
      <c r="K35"/>
      <c r="L35"/>
      <c r="M35"/>
      <c r="N35"/>
      <c r="O35"/>
    </row>
    <row r="36" spans="1:15" ht="14.4" x14ac:dyDescent="0.3">
      <c r="A36"/>
      <c r="B36"/>
      <c r="C36"/>
      <c r="D36"/>
      <c r="E36"/>
      <c r="F36"/>
      <c r="G36"/>
      <c r="H36"/>
      <c r="I36"/>
      <c r="J36"/>
      <c r="K36"/>
      <c r="L36"/>
      <c r="M36"/>
      <c r="N36"/>
      <c r="O36"/>
    </row>
    <row r="37" spans="1:15" x14ac:dyDescent="0.25">
      <c r="A37" s="19"/>
    </row>
    <row r="38" spans="1:15" x14ac:dyDescent="0.25">
      <c r="A38" s="19"/>
    </row>
    <row r="39" spans="1:15" x14ac:dyDescent="0.25">
      <c r="A39" s="19"/>
    </row>
    <row r="40" spans="1:15" x14ac:dyDescent="0.25">
      <c r="A40" s="19"/>
    </row>
    <row r="41" spans="1:15" x14ac:dyDescent="0.25">
      <c r="A41" s="19"/>
    </row>
    <row r="42" spans="1:15" x14ac:dyDescent="0.25">
      <c r="A42" s="19"/>
    </row>
    <row r="43" spans="1:15" x14ac:dyDescent="0.25">
      <c r="A43" s="19"/>
    </row>
    <row r="44" spans="1:15" x14ac:dyDescent="0.25">
      <c r="A44" s="19"/>
    </row>
    <row r="45" spans="1:15" x14ac:dyDescent="0.25">
      <c r="A45" s="19"/>
    </row>
    <row r="46" spans="1:15" x14ac:dyDescent="0.25">
      <c r="A46" s="19"/>
    </row>
    <row r="47" spans="1:15" x14ac:dyDescent="0.25">
      <c r="A47" s="19"/>
    </row>
    <row r="48" spans="1:15" x14ac:dyDescent="0.25">
      <c r="A48" s="19"/>
    </row>
    <row r="49" spans="1:1" x14ac:dyDescent="0.25">
      <c r="A49" s="19"/>
    </row>
    <row r="50" spans="1:1" x14ac:dyDescent="0.25">
      <c r="A50" s="19"/>
    </row>
    <row r="51" spans="1:1" x14ac:dyDescent="0.25">
      <c r="A51" s="19"/>
    </row>
    <row r="52" spans="1:1" x14ac:dyDescent="0.25">
      <c r="A52" s="19"/>
    </row>
    <row r="53" spans="1:1" x14ac:dyDescent="0.25">
      <c r="A53" s="19"/>
    </row>
    <row r="54" spans="1:1" x14ac:dyDescent="0.25">
      <c r="A54" s="19"/>
    </row>
    <row r="55" spans="1:1" x14ac:dyDescent="0.25">
      <c r="A55" s="19"/>
    </row>
    <row r="56" spans="1:1" x14ac:dyDescent="0.25">
      <c r="A56" s="19"/>
    </row>
    <row r="57" spans="1:1" x14ac:dyDescent="0.25">
      <c r="A57" s="19"/>
    </row>
    <row r="58" spans="1:1" x14ac:dyDescent="0.25">
      <c r="A58" s="19"/>
    </row>
    <row r="59" spans="1:1" x14ac:dyDescent="0.25">
      <c r="A59" s="19"/>
    </row>
    <row r="60" spans="1:1" x14ac:dyDescent="0.25">
      <c r="A60" s="19"/>
    </row>
    <row r="61" spans="1:1" x14ac:dyDescent="0.25">
      <c r="A61" s="19"/>
    </row>
    <row r="62" spans="1:1" x14ac:dyDescent="0.25">
      <c r="A62" s="19"/>
    </row>
    <row r="63" spans="1:1" x14ac:dyDescent="0.25">
      <c r="A63" s="19"/>
    </row>
    <row r="64" spans="1:1" x14ac:dyDescent="0.25">
      <c r="A64" s="19"/>
    </row>
    <row r="65" spans="1:1" x14ac:dyDescent="0.25">
      <c r="A65" s="19"/>
    </row>
    <row r="66" spans="1:1" x14ac:dyDescent="0.25">
      <c r="A66" s="19"/>
    </row>
    <row r="67" spans="1:1" x14ac:dyDescent="0.25">
      <c r="A67" s="19"/>
    </row>
    <row r="68" spans="1:1" x14ac:dyDescent="0.25">
      <c r="A68" s="19"/>
    </row>
    <row r="69" spans="1:1" x14ac:dyDescent="0.25">
      <c r="A69" s="19"/>
    </row>
    <row r="70" spans="1:1" x14ac:dyDescent="0.25">
      <c r="A70" s="19"/>
    </row>
    <row r="71" spans="1:1" x14ac:dyDescent="0.25">
      <c r="A71" s="19"/>
    </row>
    <row r="72" spans="1:1" x14ac:dyDescent="0.25">
      <c r="A72" s="19"/>
    </row>
    <row r="73" spans="1:1" x14ac:dyDescent="0.25">
      <c r="A73" s="19"/>
    </row>
    <row r="74" spans="1:1" x14ac:dyDescent="0.25">
      <c r="A74" s="19"/>
    </row>
    <row r="75" spans="1:1" x14ac:dyDescent="0.25">
      <c r="A75" s="19"/>
    </row>
    <row r="76" spans="1:1" x14ac:dyDescent="0.25">
      <c r="A76" s="19"/>
    </row>
    <row r="77" spans="1:1" x14ac:dyDescent="0.25">
      <c r="A77" s="19"/>
    </row>
    <row r="78" spans="1:1" x14ac:dyDescent="0.25">
      <c r="A78" s="19"/>
    </row>
    <row r="79" spans="1:1" x14ac:dyDescent="0.25">
      <c r="A79" s="19"/>
    </row>
    <row r="80" spans="1:1" x14ac:dyDescent="0.25">
      <c r="A80" s="19"/>
    </row>
    <row r="81" spans="1:1" x14ac:dyDescent="0.25">
      <c r="A81" s="19"/>
    </row>
    <row r="82" spans="1:1" x14ac:dyDescent="0.25">
      <c r="A82" s="19"/>
    </row>
    <row r="83" spans="1:1" x14ac:dyDescent="0.25">
      <c r="A83" s="19"/>
    </row>
    <row r="84" spans="1:1" x14ac:dyDescent="0.25">
      <c r="A84" s="19"/>
    </row>
    <row r="85" spans="1:1" x14ac:dyDescent="0.25">
      <c r="A85" s="19"/>
    </row>
    <row r="86" spans="1:1" x14ac:dyDescent="0.25">
      <c r="A86" s="19"/>
    </row>
    <row r="87" spans="1:1" x14ac:dyDescent="0.25">
      <c r="A87" s="19"/>
    </row>
    <row r="88" spans="1:1" x14ac:dyDescent="0.25">
      <c r="A88" s="19"/>
    </row>
    <row r="89" spans="1:1" x14ac:dyDescent="0.25">
      <c r="A89" s="19"/>
    </row>
    <row r="90" spans="1:1" x14ac:dyDescent="0.25">
      <c r="A90" s="19"/>
    </row>
    <row r="91" spans="1:1" x14ac:dyDescent="0.25">
      <c r="A91" s="19"/>
    </row>
    <row r="92" spans="1:1" x14ac:dyDescent="0.25">
      <c r="A92" s="19"/>
    </row>
    <row r="93" spans="1:1" x14ac:dyDescent="0.25">
      <c r="A93" s="19"/>
    </row>
    <row r="94" spans="1:1" x14ac:dyDescent="0.25">
      <c r="A94" s="19"/>
    </row>
    <row r="95" spans="1:1" x14ac:dyDescent="0.25">
      <c r="A95" s="19"/>
    </row>
    <row r="96" spans="1:1" x14ac:dyDescent="0.25">
      <c r="A96" s="19"/>
    </row>
    <row r="97" spans="1:1" x14ac:dyDescent="0.25">
      <c r="A97" s="19"/>
    </row>
    <row r="98" spans="1:1" x14ac:dyDescent="0.25">
      <c r="A98" s="19"/>
    </row>
    <row r="99" spans="1:1" x14ac:dyDescent="0.25">
      <c r="A99" s="19"/>
    </row>
    <row r="100" spans="1:1" x14ac:dyDescent="0.25">
      <c r="A100" s="19"/>
    </row>
    <row r="101" spans="1:1" x14ac:dyDescent="0.25">
      <c r="A101" s="19"/>
    </row>
    <row r="102" spans="1:1" x14ac:dyDescent="0.25">
      <c r="A102" s="19"/>
    </row>
    <row r="103" spans="1:1" x14ac:dyDescent="0.25">
      <c r="A103" s="19"/>
    </row>
    <row r="104" spans="1:1" x14ac:dyDescent="0.25">
      <c r="A104" s="19"/>
    </row>
    <row r="105" spans="1:1" x14ac:dyDescent="0.25">
      <c r="A105" s="19"/>
    </row>
    <row r="106" spans="1:1" x14ac:dyDescent="0.25">
      <c r="A106" s="19"/>
    </row>
    <row r="107" spans="1:1" x14ac:dyDescent="0.25">
      <c r="A107" s="19"/>
    </row>
    <row r="108" spans="1:1" x14ac:dyDescent="0.25">
      <c r="A108" s="19"/>
    </row>
    <row r="109" spans="1:1" x14ac:dyDescent="0.25">
      <c r="A109" s="19"/>
    </row>
    <row r="110" spans="1:1" x14ac:dyDescent="0.25">
      <c r="A110" s="19"/>
    </row>
    <row r="111" spans="1:1" x14ac:dyDescent="0.25">
      <c r="A111" s="19"/>
    </row>
    <row r="112" spans="1:1" x14ac:dyDescent="0.25">
      <c r="A112" s="19"/>
    </row>
    <row r="113" spans="1:1" x14ac:dyDescent="0.25">
      <c r="A113" s="19"/>
    </row>
    <row r="114" spans="1:1" x14ac:dyDescent="0.25">
      <c r="A114" s="19"/>
    </row>
    <row r="115" spans="1:1" x14ac:dyDescent="0.25">
      <c r="A115" s="19"/>
    </row>
    <row r="116" spans="1:1" x14ac:dyDescent="0.25">
      <c r="A116" s="19"/>
    </row>
    <row r="117" spans="1:1" x14ac:dyDescent="0.25">
      <c r="A117" s="19"/>
    </row>
    <row r="118" spans="1:1" x14ac:dyDescent="0.25">
      <c r="A118" s="19"/>
    </row>
    <row r="119" spans="1:1" x14ac:dyDescent="0.25">
      <c r="A119" s="19"/>
    </row>
    <row r="120" spans="1:1" x14ac:dyDescent="0.25">
      <c r="A120" s="19"/>
    </row>
    <row r="121" spans="1:1" x14ac:dyDescent="0.25">
      <c r="A121" s="19"/>
    </row>
    <row r="122" spans="1:1" x14ac:dyDescent="0.25">
      <c r="A122" s="19"/>
    </row>
    <row r="123" spans="1:1" x14ac:dyDescent="0.25">
      <c r="A123" s="19"/>
    </row>
    <row r="124" spans="1:1" x14ac:dyDescent="0.25">
      <c r="A124" s="19"/>
    </row>
    <row r="125" spans="1:1" x14ac:dyDescent="0.25">
      <c r="A125" s="19"/>
    </row>
    <row r="126" spans="1:1" x14ac:dyDescent="0.25">
      <c r="A126" s="19"/>
    </row>
    <row r="127" spans="1:1" x14ac:dyDescent="0.25">
      <c r="A127" s="19"/>
    </row>
    <row r="128" spans="1:1" x14ac:dyDescent="0.25">
      <c r="A128" s="19"/>
    </row>
    <row r="129" spans="1:1" x14ac:dyDescent="0.25">
      <c r="A129" s="19"/>
    </row>
    <row r="130" spans="1:1" x14ac:dyDescent="0.25">
      <c r="A130" s="19"/>
    </row>
    <row r="131" spans="1:1" x14ac:dyDescent="0.25">
      <c r="A131" s="19"/>
    </row>
    <row r="132" spans="1:1" x14ac:dyDescent="0.25">
      <c r="A132" s="19"/>
    </row>
    <row r="133" spans="1:1" x14ac:dyDescent="0.25">
      <c r="A133" s="19"/>
    </row>
    <row r="134" spans="1:1" x14ac:dyDescent="0.25">
      <c r="A134" s="19"/>
    </row>
    <row r="135" spans="1:1" x14ac:dyDescent="0.25">
      <c r="A135" s="19"/>
    </row>
    <row r="136" spans="1:1" x14ac:dyDescent="0.25">
      <c r="A136" s="19"/>
    </row>
    <row r="137" spans="1:1" x14ac:dyDescent="0.25">
      <c r="A137" s="19"/>
    </row>
    <row r="138" spans="1:1" x14ac:dyDescent="0.25">
      <c r="A138" s="19"/>
    </row>
    <row r="139" spans="1:1" x14ac:dyDescent="0.25">
      <c r="A139" s="19"/>
    </row>
    <row r="140" spans="1:1" x14ac:dyDescent="0.25">
      <c r="A140" s="19"/>
    </row>
    <row r="141" spans="1:1" x14ac:dyDescent="0.25">
      <c r="A141" s="19"/>
    </row>
    <row r="142" spans="1:1" x14ac:dyDescent="0.25">
      <c r="A142" s="19"/>
    </row>
    <row r="143" spans="1:1" x14ac:dyDescent="0.25">
      <c r="A143" s="19"/>
    </row>
    <row r="144" spans="1:1" x14ac:dyDescent="0.25">
      <c r="A144" s="19"/>
    </row>
    <row r="145" spans="1:1" x14ac:dyDescent="0.25">
      <c r="A145" s="19"/>
    </row>
    <row r="146" spans="1:1" x14ac:dyDescent="0.25">
      <c r="A146" s="19"/>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65" spans="1:1" x14ac:dyDescent="0.25">
      <c r="A165" s="19"/>
    </row>
    <row r="166" spans="1:1" x14ac:dyDescent="0.25">
      <c r="A166" s="19"/>
    </row>
    <row r="167" spans="1:1" x14ac:dyDescent="0.25">
      <c r="A167" s="19"/>
    </row>
    <row r="168" spans="1:1" x14ac:dyDescent="0.25">
      <c r="A168" s="19"/>
    </row>
    <row r="169" spans="1:1" x14ac:dyDescent="0.25">
      <c r="A169" s="19"/>
    </row>
    <row r="170" spans="1:1" x14ac:dyDescent="0.25">
      <c r="A170" s="19"/>
    </row>
    <row r="171" spans="1:1" x14ac:dyDescent="0.25">
      <c r="A171" s="19"/>
    </row>
    <row r="172" spans="1:1" x14ac:dyDescent="0.25">
      <c r="A172" s="19"/>
    </row>
    <row r="173" spans="1:1" x14ac:dyDescent="0.25">
      <c r="A173" s="19"/>
    </row>
    <row r="174" spans="1:1" x14ac:dyDescent="0.25">
      <c r="A174" s="19"/>
    </row>
    <row r="175" spans="1:1" x14ac:dyDescent="0.25">
      <c r="A175" s="19"/>
    </row>
    <row r="176" spans="1:1" x14ac:dyDescent="0.25">
      <c r="A176" s="19"/>
    </row>
    <row r="177" spans="1:1" x14ac:dyDescent="0.25">
      <c r="A177" s="19"/>
    </row>
    <row r="178" spans="1:1" x14ac:dyDescent="0.25">
      <c r="A178" s="19"/>
    </row>
    <row r="179" spans="1:1" x14ac:dyDescent="0.25">
      <c r="A179" s="19"/>
    </row>
    <row r="180" spans="1:1" x14ac:dyDescent="0.25">
      <c r="A180" s="19"/>
    </row>
    <row r="181" spans="1:1" x14ac:dyDescent="0.25">
      <c r="A181" s="19"/>
    </row>
    <row r="182" spans="1:1" x14ac:dyDescent="0.25">
      <c r="A182" s="19"/>
    </row>
    <row r="183" spans="1:1" x14ac:dyDescent="0.25">
      <c r="A183" s="19"/>
    </row>
    <row r="184" spans="1:1" x14ac:dyDescent="0.25">
      <c r="A184" s="19"/>
    </row>
    <row r="185" spans="1:1" x14ac:dyDescent="0.25">
      <c r="A185" s="19"/>
    </row>
    <row r="186" spans="1:1" x14ac:dyDescent="0.25">
      <c r="A186" s="19"/>
    </row>
    <row r="187" spans="1:1" x14ac:dyDescent="0.25">
      <c r="A187" s="19"/>
    </row>
    <row r="188" spans="1:1" x14ac:dyDescent="0.25">
      <c r="A188" s="19"/>
    </row>
    <row r="189" spans="1:1" x14ac:dyDescent="0.25">
      <c r="A189" s="19"/>
    </row>
    <row r="190" spans="1:1" x14ac:dyDescent="0.25">
      <c r="A190" s="19"/>
    </row>
    <row r="191" spans="1:1" x14ac:dyDescent="0.25">
      <c r="A191" s="19"/>
    </row>
    <row r="192" spans="1:1"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1" x14ac:dyDescent="0.25">
      <c r="A545" s="19"/>
    </row>
    <row r="546" spans="1:1" x14ac:dyDescent="0.25">
      <c r="A546" s="19"/>
    </row>
    <row r="547" spans="1:1" x14ac:dyDescent="0.25">
      <c r="A547" s="19"/>
    </row>
    <row r="548" spans="1:1" x14ac:dyDescent="0.25">
      <c r="A548" s="19"/>
    </row>
    <row r="549" spans="1:1" x14ac:dyDescent="0.25">
      <c r="A549" s="19"/>
    </row>
    <row r="550" spans="1:1" x14ac:dyDescent="0.25">
      <c r="A550" s="19"/>
    </row>
    <row r="551" spans="1:1" x14ac:dyDescent="0.25">
      <c r="A551" s="19"/>
    </row>
    <row r="552" spans="1:1" x14ac:dyDescent="0.25">
      <c r="A552" s="19"/>
    </row>
    <row r="553" spans="1:1" x14ac:dyDescent="0.25">
      <c r="A553" s="19"/>
    </row>
    <row r="554" spans="1:1" x14ac:dyDescent="0.25">
      <c r="A554" s="19"/>
    </row>
    <row r="555" spans="1:1" x14ac:dyDescent="0.25">
      <c r="A555" s="19"/>
    </row>
    <row r="556" spans="1:1" x14ac:dyDescent="0.25">
      <c r="A556" s="19"/>
    </row>
    <row r="557" spans="1:1" x14ac:dyDescent="0.25">
      <c r="A557" s="19"/>
    </row>
    <row r="558" spans="1:1" x14ac:dyDescent="0.25">
      <c r="A558" s="19"/>
    </row>
    <row r="559" spans="1:1" x14ac:dyDescent="0.25">
      <c r="A559" s="19"/>
    </row>
    <row r="560" spans="1:1" x14ac:dyDescent="0.25">
      <c r="A560" s="19"/>
    </row>
    <row r="561" spans="1:1" x14ac:dyDescent="0.25">
      <c r="A561" s="19"/>
    </row>
    <row r="562" spans="1:1" x14ac:dyDescent="0.25">
      <c r="A562" s="19"/>
    </row>
    <row r="563" spans="1:1" x14ac:dyDescent="0.25">
      <c r="A563" s="19"/>
    </row>
    <row r="564" spans="1:1" x14ac:dyDescent="0.25">
      <c r="A564" s="19"/>
    </row>
    <row r="565" spans="1:1" x14ac:dyDescent="0.25">
      <c r="A565" s="19"/>
    </row>
    <row r="566" spans="1:1" x14ac:dyDescent="0.25">
      <c r="A566" s="19"/>
    </row>
    <row r="567" spans="1:1" x14ac:dyDescent="0.25">
      <c r="A567" s="19"/>
    </row>
    <row r="568" spans="1:1" x14ac:dyDescent="0.25">
      <c r="A568" s="19"/>
    </row>
    <row r="569" spans="1:1" x14ac:dyDescent="0.25">
      <c r="A569" s="19"/>
    </row>
    <row r="570" spans="1:1" x14ac:dyDescent="0.25">
      <c r="A570" s="19"/>
    </row>
    <row r="571" spans="1:1" x14ac:dyDescent="0.25">
      <c r="A571" s="19"/>
    </row>
    <row r="572" spans="1:1" x14ac:dyDescent="0.25">
      <c r="A572" s="19"/>
    </row>
    <row r="573" spans="1:1" x14ac:dyDescent="0.25">
      <c r="A573" s="19"/>
    </row>
    <row r="574" spans="1:1" x14ac:dyDescent="0.25">
      <c r="A574" s="19"/>
    </row>
    <row r="575" spans="1:1" x14ac:dyDescent="0.25">
      <c r="A575" s="19"/>
    </row>
    <row r="576" spans="1:1" x14ac:dyDescent="0.25">
      <c r="A576" s="19"/>
    </row>
    <row r="577" spans="1:1" x14ac:dyDescent="0.25">
      <c r="A577" s="19"/>
    </row>
    <row r="578" spans="1:1" x14ac:dyDescent="0.25">
      <c r="A578" s="19"/>
    </row>
    <row r="579" spans="1:1" x14ac:dyDescent="0.25">
      <c r="A579" s="19"/>
    </row>
    <row r="580" spans="1:1" x14ac:dyDescent="0.25">
      <c r="A580" s="19"/>
    </row>
    <row r="581" spans="1:1" x14ac:dyDescent="0.25">
      <c r="A581" s="19"/>
    </row>
    <row r="582" spans="1:1" x14ac:dyDescent="0.25">
      <c r="A582" s="19"/>
    </row>
    <row r="583" spans="1:1" x14ac:dyDescent="0.25">
      <c r="A583" s="19"/>
    </row>
    <row r="584" spans="1:1" x14ac:dyDescent="0.25">
      <c r="A584" s="19"/>
    </row>
    <row r="585" spans="1:1" x14ac:dyDescent="0.25">
      <c r="A585" s="19"/>
    </row>
    <row r="586" spans="1:1" x14ac:dyDescent="0.25">
      <c r="A586" s="19"/>
    </row>
    <row r="587" spans="1:1" x14ac:dyDescent="0.25">
      <c r="A587" s="19"/>
    </row>
    <row r="588" spans="1:1" x14ac:dyDescent="0.25">
      <c r="A588" s="19"/>
    </row>
    <row r="589" spans="1:1" x14ac:dyDescent="0.25">
      <c r="A589" s="19"/>
    </row>
    <row r="590" spans="1:1" x14ac:dyDescent="0.25">
      <c r="A590" s="19"/>
    </row>
    <row r="591" spans="1:1" x14ac:dyDescent="0.25">
      <c r="A591" s="19"/>
    </row>
    <row r="592" spans="1:1" x14ac:dyDescent="0.25">
      <c r="A592" s="19"/>
    </row>
    <row r="593" spans="1:1" x14ac:dyDescent="0.25">
      <c r="A593" s="19"/>
    </row>
    <row r="594" spans="1:1" x14ac:dyDescent="0.25">
      <c r="A594" s="19"/>
    </row>
    <row r="595" spans="1:1" x14ac:dyDescent="0.25">
      <c r="A595" s="19"/>
    </row>
    <row r="596" spans="1:1" x14ac:dyDescent="0.25">
      <c r="A596" s="19"/>
    </row>
    <row r="597" spans="1:1" x14ac:dyDescent="0.25">
      <c r="A597" s="19"/>
    </row>
    <row r="598" spans="1:1" x14ac:dyDescent="0.25">
      <c r="A598" s="19"/>
    </row>
    <row r="599" spans="1:1" x14ac:dyDescent="0.25">
      <c r="A599" s="19"/>
    </row>
    <row r="600" spans="1:1" x14ac:dyDescent="0.25">
      <c r="A600" s="19"/>
    </row>
    <row r="601" spans="1:1" x14ac:dyDescent="0.25">
      <c r="A601" s="19"/>
    </row>
    <row r="602" spans="1:1" x14ac:dyDescent="0.25">
      <c r="A602" s="19"/>
    </row>
    <row r="603" spans="1:1" x14ac:dyDescent="0.25">
      <c r="A603" s="19"/>
    </row>
    <row r="604" spans="1:1" x14ac:dyDescent="0.25">
      <c r="A604" s="19"/>
    </row>
    <row r="605" spans="1:1" x14ac:dyDescent="0.25">
      <c r="A605" s="19"/>
    </row>
    <row r="606" spans="1:1" x14ac:dyDescent="0.25">
      <c r="A606" s="19"/>
    </row>
    <row r="607" spans="1:1" x14ac:dyDescent="0.25">
      <c r="A607" s="19"/>
    </row>
    <row r="608" spans="1:1" x14ac:dyDescent="0.25">
      <c r="A608" s="19"/>
    </row>
    <row r="609" spans="1:1" x14ac:dyDescent="0.25">
      <c r="A609" s="19"/>
    </row>
    <row r="610" spans="1:1" x14ac:dyDescent="0.25">
      <c r="A610" s="19"/>
    </row>
    <row r="611" spans="1:1" x14ac:dyDescent="0.25">
      <c r="A611" s="19"/>
    </row>
    <row r="612" spans="1:1" x14ac:dyDescent="0.25">
      <c r="A612" s="19"/>
    </row>
    <row r="613" spans="1:1" x14ac:dyDescent="0.25">
      <c r="A613" s="19"/>
    </row>
    <row r="614" spans="1:1" x14ac:dyDescent="0.25">
      <c r="A614" s="19"/>
    </row>
    <row r="615" spans="1:1" x14ac:dyDescent="0.25">
      <c r="A615" s="19"/>
    </row>
    <row r="616" spans="1:1" x14ac:dyDescent="0.25">
      <c r="A616" s="19"/>
    </row>
    <row r="617" spans="1:1" x14ac:dyDescent="0.25">
      <c r="A617" s="19"/>
    </row>
    <row r="618" spans="1:1" x14ac:dyDescent="0.25">
      <c r="A618" s="19"/>
    </row>
    <row r="619" spans="1:1" x14ac:dyDescent="0.25">
      <c r="A619" s="19"/>
    </row>
    <row r="620" spans="1:1" x14ac:dyDescent="0.25">
      <c r="A620" s="19"/>
    </row>
    <row r="621" spans="1:1" x14ac:dyDescent="0.25">
      <c r="A621" s="19"/>
    </row>
    <row r="622" spans="1:1" x14ac:dyDescent="0.25">
      <c r="A622" s="19"/>
    </row>
    <row r="623" spans="1:1" x14ac:dyDescent="0.25">
      <c r="A623" s="19"/>
    </row>
    <row r="624" spans="1:1" x14ac:dyDescent="0.25">
      <c r="A624" s="19"/>
    </row>
    <row r="625" spans="1:1" x14ac:dyDescent="0.25">
      <c r="A625" s="19"/>
    </row>
    <row r="626" spans="1:1" x14ac:dyDescent="0.25">
      <c r="A626" s="19"/>
    </row>
    <row r="627" spans="1:1" x14ac:dyDescent="0.25">
      <c r="A627" s="19"/>
    </row>
    <row r="628" spans="1:1" x14ac:dyDescent="0.25">
      <c r="A628" s="19"/>
    </row>
    <row r="629" spans="1:1" x14ac:dyDescent="0.25">
      <c r="A629" s="19"/>
    </row>
    <row r="630" spans="1:1" x14ac:dyDescent="0.25">
      <c r="A630" s="19"/>
    </row>
    <row r="631" spans="1:1" x14ac:dyDescent="0.25">
      <c r="A631" s="19"/>
    </row>
    <row r="632" spans="1:1" x14ac:dyDescent="0.25">
      <c r="A632" s="19"/>
    </row>
    <row r="633" spans="1:1" x14ac:dyDescent="0.25">
      <c r="A633" s="19"/>
    </row>
    <row r="634" spans="1:1" x14ac:dyDescent="0.25">
      <c r="A634" s="19"/>
    </row>
    <row r="635" spans="1:1" x14ac:dyDescent="0.25">
      <c r="A635" s="19"/>
    </row>
    <row r="636" spans="1:1" x14ac:dyDescent="0.25">
      <c r="A636" s="19"/>
    </row>
    <row r="637" spans="1:1" x14ac:dyDescent="0.25">
      <c r="A637" s="19"/>
    </row>
    <row r="638" spans="1:1" x14ac:dyDescent="0.25">
      <c r="A638" s="19"/>
    </row>
    <row r="639" spans="1:1" x14ac:dyDescent="0.25">
      <c r="A639" s="19"/>
    </row>
    <row r="640" spans="1:1" x14ac:dyDescent="0.25">
      <c r="A640" s="19"/>
    </row>
    <row r="641" spans="1:1" x14ac:dyDescent="0.25">
      <c r="A641" s="19"/>
    </row>
    <row r="642" spans="1:1" x14ac:dyDescent="0.25">
      <c r="A642" s="19"/>
    </row>
    <row r="643" spans="1:1" x14ac:dyDescent="0.25">
      <c r="A643" s="19"/>
    </row>
    <row r="644" spans="1:1" x14ac:dyDescent="0.25">
      <c r="A644" s="19"/>
    </row>
    <row r="645" spans="1:1" x14ac:dyDescent="0.25">
      <c r="A645" s="19"/>
    </row>
    <row r="646" spans="1:1" x14ac:dyDescent="0.25">
      <c r="A646" s="19"/>
    </row>
    <row r="647" spans="1:1" x14ac:dyDescent="0.25">
      <c r="A647" s="19"/>
    </row>
    <row r="648" spans="1:1" x14ac:dyDescent="0.25">
      <c r="A648" s="19"/>
    </row>
    <row r="649" spans="1:1" x14ac:dyDescent="0.25">
      <c r="A649" s="19"/>
    </row>
    <row r="650" spans="1:1" x14ac:dyDescent="0.25">
      <c r="A650" s="19"/>
    </row>
    <row r="651" spans="1:1" x14ac:dyDescent="0.25">
      <c r="A651" s="19"/>
    </row>
    <row r="652" spans="1:1" x14ac:dyDescent="0.25">
      <c r="A652" s="19"/>
    </row>
    <row r="653" spans="1:1" x14ac:dyDescent="0.25">
      <c r="A653" s="19"/>
    </row>
    <row r="654" spans="1:1" x14ac:dyDescent="0.25">
      <c r="A654" s="19"/>
    </row>
    <row r="655" spans="1:1" x14ac:dyDescent="0.25">
      <c r="A655" s="19"/>
    </row>
    <row r="656" spans="1:1" x14ac:dyDescent="0.25">
      <c r="A656" s="19"/>
    </row>
    <row r="657" spans="1:1" x14ac:dyDescent="0.25">
      <c r="A657" s="19"/>
    </row>
    <row r="658" spans="1:1" x14ac:dyDescent="0.25">
      <c r="A658" s="19"/>
    </row>
    <row r="659" spans="1:1" x14ac:dyDescent="0.25">
      <c r="A659" s="19"/>
    </row>
    <row r="660" spans="1:1" x14ac:dyDescent="0.25">
      <c r="A660" s="19"/>
    </row>
    <row r="661" spans="1:1" x14ac:dyDescent="0.25">
      <c r="A661" s="19"/>
    </row>
    <row r="662" spans="1:1" x14ac:dyDescent="0.25">
      <c r="A662" s="19"/>
    </row>
    <row r="663" spans="1:1" x14ac:dyDescent="0.25">
      <c r="A663" s="19"/>
    </row>
    <row r="664" spans="1:1" x14ac:dyDescent="0.25">
      <c r="A664" s="19"/>
    </row>
    <row r="665" spans="1:1" x14ac:dyDescent="0.25">
      <c r="A665" s="19"/>
    </row>
    <row r="666" spans="1:1" x14ac:dyDescent="0.25">
      <c r="A666" s="19"/>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19"/>
    </row>
    <row r="675" spans="1:1" x14ac:dyDescent="0.25">
      <c r="A675" s="19"/>
    </row>
    <row r="676" spans="1:1" x14ac:dyDescent="0.25">
      <c r="A676" s="19"/>
    </row>
    <row r="677" spans="1:1" x14ac:dyDescent="0.25">
      <c r="A677" s="19"/>
    </row>
    <row r="678" spans="1:1" x14ac:dyDescent="0.25">
      <c r="A678" s="19"/>
    </row>
    <row r="679" spans="1:1" x14ac:dyDescent="0.25">
      <c r="A679" s="19"/>
    </row>
    <row r="680" spans="1:1" x14ac:dyDescent="0.25">
      <c r="A680" s="19"/>
    </row>
    <row r="681" spans="1:1" x14ac:dyDescent="0.25">
      <c r="A681" s="19"/>
    </row>
    <row r="682" spans="1:1" x14ac:dyDescent="0.25">
      <c r="A682" s="19"/>
    </row>
    <row r="683" spans="1:1" x14ac:dyDescent="0.25">
      <c r="A683" s="19"/>
    </row>
    <row r="684" spans="1:1" x14ac:dyDescent="0.25">
      <c r="A684" s="19"/>
    </row>
    <row r="685" spans="1:1" x14ac:dyDescent="0.25">
      <c r="A685" s="19"/>
    </row>
    <row r="686" spans="1:1" x14ac:dyDescent="0.25">
      <c r="A686" s="19"/>
    </row>
    <row r="687" spans="1:1" x14ac:dyDescent="0.25">
      <c r="A687" s="19"/>
    </row>
    <row r="688" spans="1:1" x14ac:dyDescent="0.25">
      <c r="A688" s="19"/>
    </row>
    <row r="689" spans="1:1" x14ac:dyDescent="0.25">
      <c r="A689" s="19"/>
    </row>
    <row r="690" spans="1:1" x14ac:dyDescent="0.25">
      <c r="A690" s="19"/>
    </row>
    <row r="691" spans="1:1" x14ac:dyDescent="0.25">
      <c r="A691" s="19"/>
    </row>
    <row r="692" spans="1:1" x14ac:dyDescent="0.25">
      <c r="A692" s="19"/>
    </row>
    <row r="693" spans="1:1" x14ac:dyDescent="0.25">
      <c r="A693" s="19"/>
    </row>
    <row r="694" spans="1:1" x14ac:dyDescent="0.25">
      <c r="A694" s="19"/>
    </row>
    <row r="695" spans="1:1" x14ac:dyDescent="0.25">
      <c r="A695" s="19"/>
    </row>
    <row r="696" spans="1:1" x14ac:dyDescent="0.25">
      <c r="A696" s="19"/>
    </row>
    <row r="697" spans="1:1" x14ac:dyDescent="0.25">
      <c r="A697" s="19"/>
    </row>
    <row r="698" spans="1:1" x14ac:dyDescent="0.25">
      <c r="A698" s="19"/>
    </row>
    <row r="699" spans="1:1" x14ac:dyDescent="0.25">
      <c r="A699" s="19"/>
    </row>
    <row r="700" spans="1:1" x14ac:dyDescent="0.25">
      <c r="A700" s="19"/>
    </row>
    <row r="701" spans="1:1" x14ac:dyDescent="0.25">
      <c r="A701" s="19"/>
    </row>
    <row r="702" spans="1:1" x14ac:dyDescent="0.25">
      <c r="A702" s="19"/>
    </row>
    <row r="703" spans="1:1" x14ac:dyDescent="0.25">
      <c r="A703" s="19"/>
    </row>
    <row r="704" spans="1:1" x14ac:dyDescent="0.25">
      <c r="A704" s="19"/>
    </row>
    <row r="705" spans="1:1" x14ac:dyDescent="0.25">
      <c r="A705" s="19"/>
    </row>
    <row r="706" spans="1:1" x14ac:dyDescent="0.25">
      <c r="A706" s="19"/>
    </row>
    <row r="707" spans="1:1" x14ac:dyDescent="0.25">
      <c r="A707" s="19"/>
    </row>
    <row r="708" spans="1:1" x14ac:dyDescent="0.25">
      <c r="A708" s="19"/>
    </row>
    <row r="709" spans="1:1" x14ac:dyDescent="0.25">
      <c r="A709" s="19"/>
    </row>
    <row r="710" spans="1:1" x14ac:dyDescent="0.25">
      <c r="A710" s="19"/>
    </row>
    <row r="711" spans="1:1" x14ac:dyDescent="0.25">
      <c r="A711" s="19"/>
    </row>
    <row r="712" spans="1:1" x14ac:dyDescent="0.25">
      <c r="A712" s="19"/>
    </row>
    <row r="713" spans="1:1" x14ac:dyDescent="0.25">
      <c r="A713" s="19"/>
    </row>
    <row r="714" spans="1:1" x14ac:dyDescent="0.25">
      <c r="A714" s="19"/>
    </row>
    <row r="715" spans="1:1" x14ac:dyDescent="0.25">
      <c r="A715" s="19"/>
    </row>
    <row r="716" spans="1:1" x14ac:dyDescent="0.25">
      <c r="A716" s="19"/>
    </row>
    <row r="717" spans="1:1" x14ac:dyDescent="0.25">
      <c r="A717" s="19"/>
    </row>
    <row r="718" spans="1:1" x14ac:dyDescent="0.25">
      <c r="A718" s="19"/>
    </row>
    <row r="719" spans="1:1" x14ac:dyDescent="0.25">
      <c r="A719" s="19"/>
    </row>
    <row r="720" spans="1:1" x14ac:dyDescent="0.25">
      <c r="A720" s="19"/>
    </row>
    <row r="721" spans="1:1" x14ac:dyDescent="0.25">
      <c r="A721" s="19"/>
    </row>
    <row r="722" spans="1:1" x14ac:dyDescent="0.25">
      <c r="A722" s="19"/>
    </row>
    <row r="723" spans="1:1" x14ac:dyDescent="0.25">
      <c r="A723" s="19"/>
    </row>
    <row r="724" spans="1:1" x14ac:dyDescent="0.25">
      <c r="A724" s="19"/>
    </row>
    <row r="725" spans="1:1" x14ac:dyDescent="0.25">
      <c r="A725" s="19"/>
    </row>
    <row r="726" spans="1:1" x14ac:dyDescent="0.25">
      <c r="A726" s="19"/>
    </row>
    <row r="727" spans="1:1" x14ac:dyDescent="0.25">
      <c r="A727" s="19"/>
    </row>
    <row r="728" spans="1:1" x14ac:dyDescent="0.25">
      <c r="A728" s="19"/>
    </row>
    <row r="729" spans="1:1" x14ac:dyDescent="0.25">
      <c r="A729" s="19"/>
    </row>
    <row r="730" spans="1:1" x14ac:dyDescent="0.25">
      <c r="A730" s="19"/>
    </row>
    <row r="731" spans="1:1" x14ac:dyDescent="0.25">
      <c r="A731" s="19"/>
    </row>
    <row r="732" spans="1:1" x14ac:dyDescent="0.25">
      <c r="A732" s="19"/>
    </row>
    <row r="733" spans="1:1" x14ac:dyDescent="0.25">
      <c r="A733" s="19"/>
    </row>
    <row r="734" spans="1:1" x14ac:dyDescent="0.25">
      <c r="A734" s="19"/>
    </row>
    <row r="735" spans="1:1" x14ac:dyDescent="0.25">
      <c r="A735" s="19"/>
    </row>
    <row r="736" spans="1:1" x14ac:dyDescent="0.25">
      <c r="A736" s="19"/>
    </row>
    <row r="737" spans="1:1" x14ac:dyDescent="0.25">
      <c r="A737" s="19"/>
    </row>
    <row r="738" spans="1:1" x14ac:dyDescent="0.25">
      <c r="A738" s="19"/>
    </row>
    <row r="739" spans="1:1" x14ac:dyDescent="0.25">
      <c r="A739" s="19"/>
    </row>
    <row r="740" spans="1:1" x14ac:dyDescent="0.25">
      <c r="A740" s="19"/>
    </row>
    <row r="741" spans="1:1" x14ac:dyDescent="0.25">
      <c r="A741" s="19"/>
    </row>
    <row r="742" spans="1:1" x14ac:dyDescent="0.25">
      <c r="A742" s="19"/>
    </row>
    <row r="743" spans="1:1" x14ac:dyDescent="0.25">
      <c r="A743" s="19"/>
    </row>
    <row r="744" spans="1:1" x14ac:dyDescent="0.25">
      <c r="A744" s="19"/>
    </row>
    <row r="745" spans="1:1" x14ac:dyDescent="0.25">
      <c r="A745" s="19"/>
    </row>
    <row r="746" spans="1:1" x14ac:dyDescent="0.25">
      <c r="A746" s="19"/>
    </row>
    <row r="747" spans="1:1" x14ac:dyDescent="0.25">
      <c r="A747" s="19"/>
    </row>
    <row r="748" spans="1:1" x14ac:dyDescent="0.25">
      <c r="A748" s="19"/>
    </row>
    <row r="749" spans="1:1" x14ac:dyDescent="0.25">
      <c r="A749" s="19"/>
    </row>
    <row r="750" spans="1:1" x14ac:dyDescent="0.25">
      <c r="A750" s="19"/>
    </row>
    <row r="751" spans="1:1" x14ac:dyDescent="0.25">
      <c r="A751" s="19"/>
    </row>
    <row r="752" spans="1:1" x14ac:dyDescent="0.25">
      <c r="A752" s="19"/>
    </row>
    <row r="753" spans="1:1" x14ac:dyDescent="0.25">
      <c r="A753" s="19"/>
    </row>
    <row r="754" spans="1:1" x14ac:dyDescent="0.25">
      <c r="A754" s="19"/>
    </row>
    <row r="755" spans="1:1" x14ac:dyDescent="0.25">
      <c r="A755" s="19"/>
    </row>
    <row r="756" spans="1:1" x14ac:dyDescent="0.25">
      <c r="A756" s="19"/>
    </row>
    <row r="757" spans="1:1" x14ac:dyDescent="0.25">
      <c r="A757" s="19"/>
    </row>
    <row r="758" spans="1:1" x14ac:dyDescent="0.25">
      <c r="A758" s="19"/>
    </row>
    <row r="759" spans="1:1" x14ac:dyDescent="0.25">
      <c r="A759" s="19"/>
    </row>
    <row r="760" spans="1:1" x14ac:dyDescent="0.25">
      <c r="A760" s="19"/>
    </row>
    <row r="761" spans="1:1" x14ac:dyDescent="0.25">
      <c r="A761" s="19"/>
    </row>
    <row r="762" spans="1:1" x14ac:dyDescent="0.25">
      <c r="A762" s="19"/>
    </row>
    <row r="763" spans="1:1" x14ac:dyDescent="0.25">
      <c r="A763" s="19"/>
    </row>
    <row r="764" spans="1:1" x14ac:dyDescent="0.25">
      <c r="A764" s="19"/>
    </row>
    <row r="765" spans="1:1" x14ac:dyDescent="0.25">
      <c r="A765" s="19"/>
    </row>
    <row r="766" spans="1:1" x14ac:dyDescent="0.25">
      <c r="A766" s="19"/>
    </row>
    <row r="767" spans="1:1" x14ac:dyDescent="0.25">
      <c r="A767" s="19"/>
    </row>
    <row r="768" spans="1:1" x14ac:dyDescent="0.25">
      <c r="A768" s="19"/>
    </row>
    <row r="769" spans="1:1" x14ac:dyDescent="0.25">
      <c r="A769" s="19"/>
    </row>
    <row r="770" spans="1:1" x14ac:dyDescent="0.25">
      <c r="A770" s="19"/>
    </row>
    <row r="771" spans="1:1" x14ac:dyDescent="0.25">
      <c r="A771" s="19"/>
    </row>
    <row r="772" spans="1:1" x14ac:dyDescent="0.25">
      <c r="A772" s="19"/>
    </row>
    <row r="773" spans="1:1" x14ac:dyDescent="0.25">
      <c r="A773" s="19"/>
    </row>
    <row r="774" spans="1:1" x14ac:dyDescent="0.25">
      <c r="A774" s="19"/>
    </row>
    <row r="775" spans="1:1" x14ac:dyDescent="0.25">
      <c r="A775" s="19"/>
    </row>
    <row r="776" spans="1:1" x14ac:dyDescent="0.25">
      <c r="A776" s="19"/>
    </row>
    <row r="777" spans="1:1" x14ac:dyDescent="0.25">
      <c r="A777" s="19"/>
    </row>
    <row r="778" spans="1:1" x14ac:dyDescent="0.25">
      <c r="A778" s="19"/>
    </row>
    <row r="779" spans="1:1" x14ac:dyDescent="0.25">
      <c r="A779" s="19"/>
    </row>
    <row r="780" spans="1:1" x14ac:dyDescent="0.25">
      <c r="A780" s="19"/>
    </row>
    <row r="781" spans="1:1" x14ac:dyDescent="0.25">
      <c r="A781" s="19"/>
    </row>
    <row r="782" spans="1:1" x14ac:dyDescent="0.25">
      <c r="A782" s="19"/>
    </row>
    <row r="783" spans="1:1" x14ac:dyDescent="0.25">
      <c r="A783" s="19"/>
    </row>
    <row r="784" spans="1:1" x14ac:dyDescent="0.25">
      <c r="A784" s="19"/>
    </row>
    <row r="785" spans="1:1" x14ac:dyDescent="0.25">
      <c r="A785" s="19"/>
    </row>
    <row r="786" spans="1:1" x14ac:dyDescent="0.25">
      <c r="A786" s="19"/>
    </row>
    <row r="787" spans="1:1" x14ac:dyDescent="0.25">
      <c r="A787" s="19"/>
    </row>
    <row r="788" spans="1:1" x14ac:dyDescent="0.25">
      <c r="A788" s="19"/>
    </row>
    <row r="789" spans="1:1" x14ac:dyDescent="0.25">
      <c r="A789" s="19"/>
    </row>
    <row r="790" spans="1:1" x14ac:dyDescent="0.25">
      <c r="A790" s="19"/>
    </row>
    <row r="791" spans="1:1" x14ac:dyDescent="0.25">
      <c r="A791" s="19"/>
    </row>
    <row r="792" spans="1:1" x14ac:dyDescent="0.25">
      <c r="A792" s="19"/>
    </row>
    <row r="793" spans="1:1" x14ac:dyDescent="0.25">
      <c r="A793" s="19"/>
    </row>
    <row r="794" spans="1:1" x14ac:dyDescent="0.25">
      <c r="A794" s="19"/>
    </row>
    <row r="795" spans="1:1" x14ac:dyDescent="0.25">
      <c r="A795" s="19"/>
    </row>
    <row r="796" spans="1:1" x14ac:dyDescent="0.25">
      <c r="A796" s="19"/>
    </row>
    <row r="797" spans="1:1" x14ac:dyDescent="0.25">
      <c r="A797" s="19"/>
    </row>
    <row r="798" spans="1:1" x14ac:dyDescent="0.25">
      <c r="A798" s="19"/>
    </row>
    <row r="799" spans="1:1" x14ac:dyDescent="0.25">
      <c r="A799" s="19"/>
    </row>
    <row r="800" spans="1:1" x14ac:dyDescent="0.25">
      <c r="A800" s="19"/>
    </row>
    <row r="801" spans="1:1" x14ac:dyDescent="0.25">
      <c r="A801" s="19"/>
    </row>
    <row r="802" spans="1:1" x14ac:dyDescent="0.25">
      <c r="A802" s="19"/>
    </row>
    <row r="803" spans="1:1" x14ac:dyDescent="0.25">
      <c r="A803" s="19"/>
    </row>
    <row r="804" spans="1:1" x14ac:dyDescent="0.25">
      <c r="A804" s="19"/>
    </row>
    <row r="805" spans="1:1" x14ac:dyDescent="0.25">
      <c r="A805" s="19"/>
    </row>
    <row r="806" spans="1:1" x14ac:dyDescent="0.25">
      <c r="A806" s="19"/>
    </row>
    <row r="807" spans="1:1" x14ac:dyDescent="0.25">
      <c r="A807" s="19"/>
    </row>
    <row r="808" spans="1:1" x14ac:dyDescent="0.25">
      <c r="A808" s="19"/>
    </row>
    <row r="809" spans="1:1" x14ac:dyDescent="0.25">
      <c r="A809" s="19"/>
    </row>
    <row r="810" spans="1:1" x14ac:dyDescent="0.25">
      <c r="A810" s="19"/>
    </row>
    <row r="811" spans="1:1" x14ac:dyDescent="0.25">
      <c r="A811" s="19"/>
    </row>
    <row r="812" spans="1:1" x14ac:dyDescent="0.25">
      <c r="A812" s="19"/>
    </row>
    <row r="813" spans="1:1" x14ac:dyDescent="0.25">
      <c r="A813" s="19"/>
    </row>
    <row r="814" spans="1:1" x14ac:dyDescent="0.25">
      <c r="A814" s="19"/>
    </row>
    <row r="815" spans="1:1" x14ac:dyDescent="0.25">
      <c r="A815" s="19"/>
    </row>
    <row r="816" spans="1:1" x14ac:dyDescent="0.25">
      <c r="A816" s="19"/>
    </row>
    <row r="817" spans="1:1" x14ac:dyDescent="0.25">
      <c r="A817" s="19"/>
    </row>
    <row r="818" spans="1:1" x14ac:dyDescent="0.25">
      <c r="A818" s="19"/>
    </row>
    <row r="819" spans="1:1" x14ac:dyDescent="0.25">
      <c r="A819" s="19"/>
    </row>
    <row r="820" spans="1:1" x14ac:dyDescent="0.25">
      <c r="A820" s="19"/>
    </row>
    <row r="821" spans="1:1" x14ac:dyDescent="0.25">
      <c r="A821" s="19"/>
    </row>
    <row r="822" spans="1:1" x14ac:dyDescent="0.25">
      <c r="A822" s="19"/>
    </row>
    <row r="823" spans="1:1" x14ac:dyDescent="0.25">
      <c r="A823" s="19"/>
    </row>
    <row r="824" spans="1:1" x14ac:dyDescent="0.25">
      <c r="A824" s="19"/>
    </row>
    <row r="825" spans="1:1" x14ac:dyDescent="0.25">
      <c r="A825" s="19"/>
    </row>
    <row r="826" spans="1:1" x14ac:dyDescent="0.25">
      <c r="A826" s="19"/>
    </row>
    <row r="827" spans="1:1" x14ac:dyDescent="0.25">
      <c r="A827" s="19"/>
    </row>
    <row r="828" spans="1:1" x14ac:dyDescent="0.25">
      <c r="A828" s="19"/>
    </row>
    <row r="829" spans="1:1" x14ac:dyDescent="0.25">
      <c r="A829" s="19"/>
    </row>
    <row r="830" spans="1:1" x14ac:dyDescent="0.25">
      <c r="A830" s="19"/>
    </row>
    <row r="831" spans="1:1" x14ac:dyDescent="0.25">
      <c r="A831" s="19"/>
    </row>
    <row r="832" spans="1:1" x14ac:dyDescent="0.25">
      <c r="A832" s="19"/>
    </row>
    <row r="833" spans="1:1" x14ac:dyDescent="0.25">
      <c r="A833" s="19"/>
    </row>
    <row r="834" spans="1:1" x14ac:dyDescent="0.25">
      <c r="A834" s="19"/>
    </row>
    <row r="835" spans="1:1" x14ac:dyDescent="0.25">
      <c r="A835" s="19"/>
    </row>
    <row r="836" spans="1:1" x14ac:dyDescent="0.25">
      <c r="A836" s="19"/>
    </row>
    <row r="837" spans="1:1" x14ac:dyDescent="0.25">
      <c r="A837" s="19"/>
    </row>
    <row r="838" spans="1:1" x14ac:dyDescent="0.25">
      <c r="A838" s="19"/>
    </row>
    <row r="839" spans="1:1" x14ac:dyDescent="0.25">
      <c r="A839" s="19"/>
    </row>
    <row r="840" spans="1:1" x14ac:dyDescent="0.25">
      <c r="A840" s="19"/>
    </row>
    <row r="841" spans="1:1" x14ac:dyDescent="0.25">
      <c r="A841" s="19"/>
    </row>
    <row r="842" spans="1:1" x14ac:dyDescent="0.25">
      <c r="A842" s="19"/>
    </row>
    <row r="843" spans="1:1" x14ac:dyDescent="0.25">
      <c r="A843" s="19"/>
    </row>
    <row r="844" spans="1:1" x14ac:dyDescent="0.25">
      <c r="A844" s="19"/>
    </row>
    <row r="845" spans="1:1" x14ac:dyDescent="0.25">
      <c r="A845" s="19"/>
    </row>
    <row r="846" spans="1:1" x14ac:dyDescent="0.25">
      <c r="A846" s="19"/>
    </row>
    <row r="847" spans="1:1" x14ac:dyDescent="0.25">
      <c r="A847" s="19"/>
    </row>
    <row r="848" spans="1:1" x14ac:dyDescent="0.25">
      <c r="A848" s="19"/>
    </row>
    <row r="849" spans="1:1" x14ac:dyDescent="0.25">
      <c r="A849" s="19"/>
    </row>
    <row r="850" spans="1:1" x14ac:dyDescent="0.25">
      <c r="A850" s="19"/>
    </row>
    <row r="851" spans="1:1" x14ac:dyDescent="0.25">
      <c r="A851" s="19"/>
    </row>
    <row r="852" spans="1:1" x14ac:dyDescent="0.25">
      <c r="A852" s="19"/>
    </row>
    <row r="853" spans="1:1" x14ac:dyDescent="0.25">
      <c r="A853" s="19"/>
    </row>
    <row r="854" spans="1:1" x14ac:dyDescent="0.25">
      <c r="A854" s="19"/>
    </row>
    <row r="855" spans="1:1" x14ac:dyDescent="0.25">
      <c r="A855" s="19"/>
    </row>
    <row r="856" spans="1:1" x14ac:dyDescent="0.25">
      <c r="A856" s="19"/>
    </row>
    <row r="857" spans="1:1" x14ac:dyDescent="0.25">
      <c r="A857" s="19"/>
    </row>
    <row r="858" spans="1:1" x14ac:dyDescent="0.25">
      <c r="A858" s="19"/>
    </row>
    <row r="859" spans="1:1" x14ac:dyDescent="0.25">
      <c r="A859" s="19"/>
    </row>
    <row r="860" spans="1:1" x14ac:dyDescent="0.25">
      <c r="A860" s="19"/>
    </row>
    <row r="861" spans="1:1" x14ac:dyDescent="0.25">
      <c r="A861" s="19"/>
    </row>
    <row r="862" spans="1:1" x14ac:dyDescent="0.25">
      <c r="A862" s="19"/>
    </row>
    <row r="863" spans="1:1" x14ac:dyDescent="0.25">
      <c r="A863" s="19"/>
    </row>
    <row r="864" spans="1:1" x14ac:dyDescent="0.25">
      <c r="A864" s="19"/>
    </row>
    <row r="865" spans="1:1" x14ac:dyDescent="0.25">
      <c r="A865" s="19"/>
    </row>
    <row r="866" spans="1:1" x14ac:dyDescent="0.25">
      <c r="A866" s="19"/>
    </row>
    <row r="867" spans="1:1" x14ac:dyDescent="0.25">
      <c r="A867" s="19"/>
    </row>
    <row r="868" spans="1:1" x14ac:dyDescent="0.25">
      <c r="A868" s="19"/>
    </row>
    <row r="869" spans="1:1" x14ac:dyDescent="0.25">
      <c r="A869" s="19"/>
    </row>
    <row r="870" spans="1:1" x14ac:dyDescent="0.25">
      <c r="A870" s="19"/>
    </row>
    <row r="871" spans="1:1" x14ac:dyDescent="0.25">
      <c r="A871" s="19"/>
    </row>
    <row r="872" spans="1:1" x14ac:dyDescent="0.25">
      <c r="A872" s="19"/>
    </row>
    <row r="873" spans="1:1" x14ac:dyDescent="0.25">
      <c r="A873" s="19"/>
    </row>
    <row r="874" spans="1:1" x14ac:dyDescent="0.25">
      <c r="A874" s="19"/>
    </row>
    <row r="875" spans="1:1" x14ac:dyDescent="0.25">
      <c r="A875" s="19"/>
    </row>
    <row r="876" spans="1:1" x14ac:dyDescent="0.25">
      <c r="A876" s="19"/>
    </row>
    <row r="877" spans="1:1" x14ac:dyDescent="0.25">
      <c r="A877" s="19"/>
    </row>
    <row r="878" spans="1:1" x14ac:dyDescent="0.25">
      <c r="A878" s="19"/>
    </row>
    <row r="879" spans="1:1" x14ac:dyDescent="0.25">
      <c r="A879" s="19"/>
    </row>
    <row r="880" spans="1:1" x14ac:dyDescent="0.25">
      <c r="A880" s="19"/>
    </row>
    <row r="881" spans="1:1" x14ac:dyDescent="0.25">
      <c r="A881" s="19"/>
    </row>
    <row r="882" spans="1:1" x14ac:dyDescent="0.25">
      <c r="A882" s="19"/>
    </row>
    <row r="883" spans="1:1" x14ac:dyDescent="0.25">
      <c r="A883" s="19"/>
    </row>
    <row r="884" spans="1:1" x14ac:dyDescent="0.25">
      <c r="A884" s="19"/>
    </row>
    <row r="885" spans="1:1" x14ac:dyDescent="0.25">
      <c r="A885" s="19"/>
    </row>
    <row r="886" spans="1:1" x14ac:dyDescent="0.25">
      <c r="A886" s="19"/>
    </row>
    <row r="887" spans="1:1" x14ac:dyDescent="0.25">
      <c r="A887" s="19"/>
    </row>
    <row r="888" spans="1:1" x14ac:dyDescent="0.25">
      <c r="A888" s="19"/>
    </row>
    <row r="889" spans="1:1" x14ac:dyDescent="0.25">
      <c r="A889" s="19"/>
    </row>
    <row r="890" spans="1:1" x14ac:dyDescent="0.25">
      <c r="A890" s="19"/>
    </row>
    <row r="891" spans="1:1" x14ac:dyDescent="0.25">
      <c r="A891" s="19"/>
    </row>
    <row r="892" spans="1:1" x14ac:dyDescent="0.25">
      <c r="A892" s="19"/>
    </row>
    <row r="893" spans="1:1" x14ac:dyDescent="0.25">
      <c r="A893" s="19"/>
    </row>
    <row r="894" spans="1:1" x14ac:dyDescent="0.25">
      <c r="A894" s="19"/>
    </row>
    <row r="895" spans="1:1" x14ac:dyDescent="0.25">
      <c r="A895" s="19"/>
    </row>
    <row r="896" spans="1:1" x14ac:dyDescent="0.25">
      <c r="A896" s="19"/>
    </row>
    <row r="897" spans="1:1" x14ac:dyDescent="0.25">
      <c r="A897" s="19"/>
    </row>
    <row r="898" spans="1:1" x14ac:dyDescent="0.25">
      <c r="A898" s="19"/>
    </row>
    <row r="899" spans="1:1" x14ac:dyDescent="0.25">
      <c r="A899" s="19"/>
    </row>
    <row r="900" spans="1:1" x14ac:dyDescent="0.25">
      <c r="A900" s="19"/>
    </row>
    <row r="901" spans="1:1" x14ac:dyDescent="0.25">
      <c r="A901" s="19"/>
    </row>
    <row r="902" spans="1:1" x14ac:dyDescent="0.25">
      <c r="A902" s="19"/>
    </row>
    <row r="903" spans="1:1" x14ac:dyDescent="0.25">
      <c r="A903" s="19"/>
    </row>
    <row r="904" spans="1:1" x14ac:dyDescent="0.25">
      <c r="A904" s="19"/>
    </row>
    <row r="905" spans="1:1" x14ac:dyDescent="0.25">
      <c r="A905" s="19"/>
    </row>
    <row r="906" spans="1:1" x14ac:dyDescent="0.25">
      <c r="A906" s="19"/>
    </row>
    <row r="907" spans="1:1" x14ac:dyDescent="0.25">
      <c r="A907" s="19"/>
    </row>
    <row r="908" spans="1:1" x14ac:dyDescent="0.25">
      <c r="A908" s="19"/>
    </row>
    <row r="909" spans="1:1" x14ac:dyDescent="0.25">
      <c r="A909" s="19"/>
    </row>
    <row r="910" spans="1:1" x14ac:dyDescent="0.25">
      <c r="A910" s="19"/>
    </row>
    <row r="911" spans="1:1" x14ac:dyDescent="0.25">
      <c r="A911" s="19"/>
    </row>
    <row r="912" spans="1:1" x14ac:dyDescent="0.25">
      <c r="A912" s="19"/>
    </row>
    <row r="913" spans="1:1" x14ac:dyDescent="0.25">
      <c r="A913" s="19"/>
    </row>
    <row r="914" spans="1:1" x14ac:dyDescent="0.25">
      <c r="A914" s="19"/>
    </row>
    <row r="915" spans="1:1" x14ac:dyDescent="0.25">
      <c r="A915" s="19"/>
    </row>
    <row r="916" spans="1:1" x14ac:dyDescent="0.25">
      <c r="A916" s="19"/>
    </row>
    <row r="917" spans="1:1" x14ac:dyDescent="0.25">
      <c r="A917" s="19"/>
    </row>
    <row r="918" spans="1:1" x14ac:dyDescent="0.25">
      <c r="A918" s="19"/>
    </row>
    <row r="919" spans="1:1" x14ac:dyDescent="0.25">
      <c r="A919" s="19"/>
    </row>
    <row r="920" spans="1:1" x14ac:dyDescent="0.25">
      <c r="A920" s="19"/>
    </row>
    <row r="921" spans="1:1" x14ac:dyDescent="0.25">
      <c r="A921" s="19"/>
    </row>
    <row r="922" spans="1:1" x14ac:dyDescent="0.25">
      <c r="A922" s="19"/>
    </row>
    <row r="923" spans="1:1" x14ac:dyDescent="0.25">
      <c r="A923" s="19"/>
    </row>
    <row r="924" spans="1:1" x14ac:dyDescent="0.25">
      <c r="A924" s="19"/>
    </row>
    <row r="925" spans="1:1" x14ac:dyDescent="0.25">
      <c r="A925" s="19"/>
    </row>
    <row r="926" spans="1:1" x14ac:dyDescent="0.25">
      <c r="A926" s="19"/>
    </row>
    <row r="927" spans="1:1" x14ac:dyDescent="0.25">
      <c r="A927" s="19"/>
    </row>
    <row r="928" spans="1:1" x14ac:dyDescent="0.25">
      <c r="A928" s="19"/>
    </row>
    <row r="929" spans="1:1" x14ac:dyDescent="0.25">
      <c r="A929" s="19"/>
    </row>
    <row r="930" spans="1:1" x14ac:dyDescent="0.25">
      <c r="A930" s="19"/>
    </row>
    <row r="931" spans="1:1" x14ac:dyDescent="0.25">
      <c r="A931" s="19"/>
    </row>
    <row r="932" spans="1:1" x14ac:dyDescent="0.25">
      <c r="A932" s="19"/>
    </row>
    <row r="933" spans="1:1" x14ac:dyDescent="0.25">
      <c r="A933" s="19"/>
    </row>
    <row r="934" spans="1:1" x14ac:dyDescent="0.25">
      <c r="A934" s="19"/>
    </row>
    <row r="935" spans="1:1" x14ac:dyDescent="0.25">
      <c r="A935" s="19"/>
    </row>
    <row r="936" spans="1:1" x14ac:dyDescent="0.25">
      <c r="A936" s="19"/>
    </row>
    <row r="937" spans="1:1" x14ac:dyDescent="0.25">
      <c r="A937" s="19"/>
    </row>
    <row r="938" spans="1:1" x14ac:dyDescent="0.25">
      <c r="A938" s="19"/>
    </row>
    <row r="939" spans="1:1" x14ac:dyDescent="0.25">
      <c r="A939" s="19"/>
    </row>
    <row r="940" spans="1:1" x14ac:dyDescent="0.25">
      <c r="A940" s="19"/>
    </row>
    <row r="941" spans="1:1" x14ac:dyDescent="0.25">
      <c r="A941" s="19"/>
    </row>
    <row r="942" spans="1:1" x14ac:dyDescent="0.25">
      <c r="A942" s="19"/>
    </row>
    <row r="943" spans="1:1" x14ac:dyDescent="0.25">
      <c r="A943" s="19"/>
    </row>
    <row r="944" spans="1:1" x14ac:dyDescent="0.25">
      <c r="A944" s="19"/>
    </row>
    <row r="945" spans="1:1" x14ac:dyDescent="0.25">
      <c r="A945" s="19"/>
    </row>
    <row r="946" spans="1:1" x14ac:dyDescent="0.25">
      <c r="A946" s="19"/>
    </row>
    <row r="947" spans="1:1" x14ac:dyDescent="0.25">
      <c r="A947" s="19"/>
    </row>
    <row r="948" spans="1:1" x14ac:dyDescent="0.25">
      <c r="A948" s="19"/>
    </row>
    <row r="949" spans="1:1" x14ac:dyDescent="0.25">
      <c r="A949" s="19"/>
    </row>
    <row r="950" spans="1:1" x14ac:dyDescent="0.25">
      <c r="A950" s="19"/>
    </row>
    <row r="951" spans="1:1" x14ac:dyDescent="0.25">
      <c r="A951" s="19"/>
    </row>
    <row r="952" spans="1:1" x14ac:dyDescent="0.25">
      <c r="A952" s="19"/>
    </row>
    <row r="953" spans="1:1" x14ac:dyDescent="0.25">
      <c r="A953" s="19"/>
    </row>
    <row r="954" spans="1:1" x14ac:dyDescent="0.25">
      <c r="A954" s="19"/>
    </row>
    <row r="955" spans="1:1" x14ac:dyDescent="0.25">
      <c r="A955" s="19"/>
    </row>
    <row r="956" spans="1:1" x14ac:dyDescent="0.25">
      <c r="A956" s="19"/>
    </row>
    <row r="957" spans="1:1" x14ac:dyDescent="0.25">
      <c r="A957" s="19"/>
    </row>
    <row r="958" spans="1:1" x14ac:dyDescent="0.25">
      <c r="A958" s="19"/>
    </row>
    <row r="959" spans="1:1" x14ac:dyDescent="0.25">
      <c r="A959" s="19"/>
    </row>
    <row r="960" spans="1:1" x14ac:dyDescent="0.25">
      <c r="A960" s="19"/>
    </row>
    <row r="961" spans="1:1" x14ac:dyDescent="0.25">
      <c r="A961" s="19"/>
    </row>
    <row r="962" spans="1:1" x14ac:dyDescent="0.25">
      <c r="A962" s="19"/>
    </row>
    <row r="963" spans="1:1" x14ac:dyDescent="0.25">
      <c r="A963" s="19"/>
    </row>
    <row r="964" spans="1:1" x14ac:dyDescent="0.25">
      <c r="A964" s="19"/>
    </row>
    <row r="965" spans="1:1" x14ac:dyDescent="0.25">
      <c r="A965" s="19"/>
    </row>
    <row r="966" spans="1:1" x14ac:dyDescent="0.25">
      <c r="A966" s="19"/>
    </row>
    <row r="967" spans="1:1" x14ac:dyDescent="0.25">
      <c r="A967" s="19"/>
    </row>
    <row r="968" spans="1:1" x14ac:dyDescent="0.25">
      <c r="A968" s="19"/>
    </row>
    <row r="969" spans="1:1" x14ac:dyDescent="0.25">
      <c r="A969" s="19"/>
    </row>
    <row r="970" spans="1:1" x14ac:dyDescent="0.25">
      <c r="A970" s="19"/>
    </row>
    <row r="971" spans="1:1" x14ac:dyDescent="0.25">
      <c r="A971" s="19"/>
    </row>
    <row r="972" spans="1:1" x14ac:dyDescent="0.25">
      <c r="A972" s="19"/>
    </row>
    <row r="973" spans="1:1" x14ac:dyDescent="0.25">
      <c r="A973" s="19"/>
    </row>
    <row r="974" spans="1:1" x14ac:dyDescent="0.25">
      <c r="A974" s="19"/>
    </row>
    <row r="975" spans="1:1" x14ac:dyDescent="0.25">
      <c r="A975" s="19"/>
    </row>
    <row r="976" spans="1:1" x14ac:dyDescent="0.25">
      <c r="A976" s="19"/>
    </row>
    <row r="977" spans="1:1" x14ac:dyDescent="0.25">
      <c r="A977" s="19"/>
    </row>
    <row r="978" spans="1:1" x14ac:dyDescent="0.25">
      <c r="A978" s="19"/>
    </row>
    <row r="979" spans="1:1" x14ac:dyDescent="0.25">
      <c r="A979" s="19"/>
    </row>
    <row r="980" spans="1:1" x14ac:dyDescent="0.25">
      <c r="A980" s="19"/>
    </row>
    <row r="981" spans="1:1" x14ac:dyDescent="0.25">
      <c r="A981" s="19"/>
    </row>
    <row r="982" spans="1:1" x14ac:dyDescent="0.25">
      <c r="A982" s="19"/>
    </row>
    <row r="983" spans="1:1" x14ac:dyDescent="0.25">
      <c r="A983" s="19"/>
    </row>
    <row r="984" spans="1:1" x14ac:dyDescent="0.25">
      <c r="A984" s="19"/>
    </row>
    <row r="985" spans="1:1" x14ac:dyDescent="0.25">
      <c r="A985" s="19"/>
    </row>
    <row r="986" spans="1:1" x14ac:dyDescent="0.25">
      <c r="A986" s="19"/>
    </row>
    <row r="987" spans="1:1" x14ac:dyDescent="0.25">
      <c r="A987" s="19"/>
    </row>
    <row r="988" spans="1:1" x14ac:dyDescent="0.25">
      <c r="A988" s="19"/>
    </row>
    <row r="989" spans="1:1" x14ac:dyDescent="0.25">
      <c r="A989" s="19"/>
    </row>
    <row r="990" spans="1:1" x14ac:dyDescent="0.25">
      <c r="A990" s="19"/>
    </row>
    <row r="991" spans="1:1" x14ac:dyDescent="0.25">
      <c r="A991" s="19"/>
    </row>
    <row r="992" spans="1:1" x14ac:dyDescent="0.25">
      <c r="A992" s="19"/>
    </row>
    <row r="993" spans="1:1" x14ac:dyDescent="0.25">
      <c r="A993" s="19"/>
    </row>
    <row r="994" spans="1:1" x14ac:dyDescent="0.25">
      <c r="A994" s="19"/>
    </row>
    <row r="995" spans="1:1" x14ac:dyDescent="0.25">
      <c r="A995" s="19"/>
    </row>
    <row r="996" spans="1:1" x14ac:dyDescent="0.25">
      <c r="A996" s="19"/>
    </row>
    <row r="997" spans="1:1" x14ac:dyDescent="0.25">
      <c r="A997" s="19"/>
    </row>
    <row r="998" spans="1:1" x14ac:dyDescent="0.25">
      <c r="A998" s="19"/>
    </row>
    <row r="999" spans="1:1" x14ac:dyDescent="0.25">
      <c r="A999" s="19"/>
    </row>
    <row r="1000" spans="1:1" x14ac:dyDescent="0.25">
      <c r="A1000" s="19"/>
    </row>
    <row r="1001" spans="1:1" x14ac:dyDescent="0.25">
      <c r="A1001" s="19"/>
    </row>
    <row r="1002" spans="1:1" x14ac:dyDescent="0.25">
      <c r="A1002" s="19"/>
    </row>
    <row r="1003" spans="1:1" x14ac:dyDescent="0.25">
      <c r="A1003" s="19"/>
    </row>
    <row r="1004" spans="1:1" x14ac:dyDescent="0.25">
      <c r="A1004" s="19"/>
    </row>
    <row r="1005" spans="1:1" x14ac:dyDescent="0.25">
      <c r="A1005" s="19"/>
    </row>
    <row r="1006" spans="1:1" x14ac:dyDescent="0.25">
      <c r="A1006" s="19"/>
    </row>
    <row r="1007" spans="1:1" x14ac:dyDescent="0.25">
      <c r="A1007" s="19"/>
    </row>
    <row r="1008" spans="1:1" x14ac:dyDescent="0.25">
      <c r="A1008" s="19"/>
    </row>
    <row r="1009" spans="1:1" x14ac:dyDescent="0.25">
      <c r="A1009" s="19"/>
    </row>
    <row r="1010" spans="1:1" x14ac:dyDescent="0.25">
      <c r="A1010" s="19"/>
    </row>
    <row r="1011" spans="1:1" x14ac:dyDescent="0.25">
      <c r="A1011" s="19"/>
    </row>
    <row r="1012" spans="1:1" x14ac:dyDescent="0.25">
      <c r="A1012" s="19"/>
    </row>
    <row r="1013" spans="1:1" x14ac:dyDescent="0.25">
      <c r="A1013" s="19"/>
    </row>
    <row r="1014" spans="1:1" x14ac:dyDescent="0.25">
      <c r="A1014" s="19"/>
    </row>
    <row r="1015" spans="1:1" x14ac:dyDescent="0.25">
      <c r="A1015" s="19"/>
    </row>
    <row r="1016" spans="1:1" x14ac:dyDescent="0.25">
      <c r="A1016" s="19"/>
    </row>
    <row r="1017" spans="1:1" x14ac:dyDescent="0.25">
      <c r="A1017" s="19"/>
    </row>
    <row r="1018" spans="1:1" x14ac:dyDescent="0.25">
      <c r="A1018" s="19"/>
    </row>
    <row r="1019" spans="1:1" x14ac:dyDescent="0.25">
      <c r="A1019" s="19"/>
    </row>
    <row r="1020" spans="1:1" x14ac:dyDescent="0.25">
      <c r="A1020" s="19"/>
    </row>
    <row r="1021" spans="1:1" x14ac:dyDescent="0.25">
      <c r="A1021" s="19"/>
    </row>
    <row r="1022" spans="1:1" x14ac:dyDescent="0.25">
      <c r="A1022" s="19"/>
    </row>
    <row r="1023" spans="1:1" x14ac:dyDescent="0.25">
      <c r="A1023" s="19"/>
    </row>
    <row r="1024" spans="1:1" x14ac:dyDescent="0.25">
      <c r="A1024" s="19"/>
    </row>
    <row r="1025" spans="1:1" x14ac:dyDescent="0.25">
      <c r="A1025" s="19"/>
    </row>
    <row r="1026" spans="1:1" x14ac:dyDescent="0.25">
      <c r="A1026" s="19"/>
    </row>
    <row r="1027" spans="1:1" x14ac:dyDescent="0.25">
      <c r="A1027" s="19"/>
    </row>
    <row r="1028" spans="1:1" x14ac:dyDescent="0.25">
      <c r="A1028" s="19"/>
    </row>
    <row r="1029" spans="1:1" x14ac:dyDescent="0.25">
      <c r="A1029" s="19"/>
    </row>
    <row r="1030" spans="1:1" x14ac:dyDescent="0.25">
      <c r="A1030" s="19"/>
    </row>
    <row r="1031" spans="1:1" x14ac:dyDescent="0.25">
      <c r="A1031" s="19"/>
    </row>
    <row r="1032" spans="1:1" x14ac:dyDescent="0.25">
      <c r="A1032" s="19"/>
    </row>
    <row r="1033" spans="1:1" x14ac:dyDescent="0.25">
      <c r="A1033" s="19"/>
    </row>
    <row r="1034" spans="1:1" x14ac:dyDescent="0.25">
      <c r="A1034" s="19"/>
    </row>
    <row r="1035" spans="1:1" x14ac:dyDescent="0.25">
      <c r="A1035" s="19"/>
    </row>
    <row r="1036" spans="1:1" x14ac:dyDescent="0.25">
      <c r="A1036" s="19"/>
    </row>
    <row r="1037" spans="1:1" x14ac:dyDescent="0.25">
      <c r="A1037" s="19"/>
    </row>
    <row r="1038" spans="1:1" x14ac:dyDescent="0.25">
      <c r="A1038" s="19"/>
    </row>
    <row r="1039" spans="1:1" x14ac:dyDescent="0.25">
      <c r="A1039" s="19"/>
    </row>
    <row r="1040" spans="1:1" x14ac:dyDescent="0.25">
      <c r="A1040" s="19"/>
    </row>
    <row r="1041" spans="1:1" x14ac:dyDescent="0.25">
      <c r="A1041" s="19"/>
    </row>
    <row r="1042" spans="1:1" x14ac:dyDescent="0.25">
      <c r="A1042" s="19"/>
    </row>
    <row r="1043" spans="1:1" x14ac:dyDescent="0.25">
      <c r="A1043" s="19"/>
    </row>
    <row r="1044" spans="1:1" x14ac:dyDescent="0.25">
      <c r="A1044" s="19"/>
    </row>
    <row r="1045" spans="1:1" x14ac:dyDescent="0.25">
      <c r="A1045" s="19"/>
    </row>
    <row r="1046" spans="1:1" x14ac:dyDescent="0.25">
      <c r="A1046" s="19"/>
    </row>
    <row r="1047" spans="1:1" x14ac:dyDescent="0.25">
      <c r="A1047" s="19"/>
    </row>
    <row r="1048" spans="1:1" x14ac:dyDescent="0.25">
      <c r="A1048" s="19"/>
    </row>
    <row r="1049" spans="1:1" x14ac:dyDescent="0.25">
      <c r="A1049" s="19"/>
    </row>
    <row r="1050" spans="1:1" x14ac:dyDescent="0.25">
      <c r="A1050" s="19"/>
    </row>
    <row r="1051" spans="1:1" x14ac:dyDescent="0.25">
      <c r="A1051" s="19"/>
    </row>
    <row r="1052" spans="1:1" x14ac:dyDescent="0.25">
      <c r="A1052" s="19"/>
    </row>
    <row r="1053" spans="1:1" x14ac:dyDescent="0.25">
      <c r="A1053" s="19"/>
    </row>
    <row r="1054" spans="1:1" x14ac:dyDescent="0.25">
      <c r="A1054" s="19"/>
    </row>
    <row r="1055" spans="1:1" x14ac:dyDescent="0.25">
      <c r="A1055" s="19"/>
    </row>
    <row r="1056" spans="1:1" x14ac:dyDescent="0.25">
      <c r="A1056" s="19"/>
    </row>
    <row r="1057" spans="1:1" x14ac:dyDescent="0.25">
      <c r="A1057" s="19"/>
    </row>
    <row r="1058" spans="1:1" x14ac:dyDescent="0.25">
      <c r="A1058" s="19"/>
    </row>
    <row r="1059" spans="1:1" x14ac:dyDescent="0.25">
      <c r="A1059" s="19"/>
    </row>
    <row r="1060" spans="1:1" x14ac:dyDescent="0.25">
      <c r="A1060" s="19"/>
    </row>
    <row r="1061" spans="1:1" x14ac:dyDescent="0.25">
      <c r="A1061" s="19"/>
    </row>
    <row r="1062" spans="1:1" x14ac:dyDescent="0.25">
      <c r="A1062" s="19"/>
    </row>
    <row r="1063" spans="1:1" x14ac:dyDescent="0.25">
      <c r="A1063" s="19"/>
    </row>
    <row r="1064" spans="1:1" x14ac:dyDescent="0.25">
      <c r="A1064" s="19"/>
    </row>
    <row r="1065" spans="1:1" x14ac:dyDescent="0.25">
      <c r="A1065" s="19"/>
    </row>
    <row r="1066" spans="1:1" x14ac:dyDescent="0.25">
      <c r="A1066" s="19"/>
    </row>
    <row r="1067" spans="1:1" x14ac:dyDescent="0.25">
      <c r="A1067" s="19"/>
    </row>
    <row r="1068" spans="1:1" x14ac:dyDescent="0.25">
      <c r="A1068" s="19"/>
    </row>
    <row r="1069" spans="1:1" x14ac:dyDescent="0.25">
      <c r="A1069" s="19"/>
    </row>
    <row r="1070" spans="1:1" x14ac:dyDescent="0.25">
      <c r="A1070" s="19"/>
    </row>
    <row r="1071" spans="1:1" x14ac:dyDescent="0.25">
      <c r="A1071" s="19"/>
    </row>
    <row r="1072" spans="1:1" x14ac:dyDescent="0.25">
      <c r="A1072" s="19"/>
    </row>
    <row r="1073" spans="1:1" x14ac:dyDescent="0.25">
      <c r="A1073" s="19"/>
    </row>
    <row r="1074" spans="1:1" x14ac:dyDescent="0.25">
      <c r="A1074" s="19"/>
    </row>
    <row r="1075" spans="1:1" x14ac:dyDescent="0.25">
      <c r="A1075" s="19"/>
    </row>
    <row r="1076" spans="1:1" x14ac:dyDescent="0.25">
      <c r="A1076" s="19"/>
    </row>
    <row r="1077" spans="1:1" x14ac:dyDescent="0.25">
      <c r="A1077" s="19"/>
    </row>
    <row r="1078" spans="1:1" x14ac:dyDescent="0.25">
      <c r="A1078" s="19"/>
    </row>
    <row r="1079" spans="1:1" x14ac:dyDescent="0.25">
      <c r="A1079" s="19"/>
    </row>
    <row r="1080" spans="1:1" x14ac:dyDescent="0.25">
      <c r="A1080" s="19"/>
    </row>
    <row r="1081" spans="1:1" x14ac:dyDescent="0.25">
      <c r="A1081" s="19"/>
    </row>
    <row r="1082" spans="1:1" x14ac:dyDescent="0.25">
      <c r="A1082" s="19"/>
    </row>
    <row r="1083" spans="1:1" x14ac:dyDescent="0.25">
      <c r="A1083" s="19"/>
    </row>
    <row r="1084" spans="1:1" x14ac:dyDescent="0.25">
      <c r="A1084" s="19"/>
    </row>
    <row r="1085" spans="1:1" x14ac:dyDescent="0.25">
      <c r="A1085" s="19"/>
    </row>
    <row r="1086" spans="1:1" x14ac:dyDescent="0.25">
      <c r="A1086" s="19"/>
    </row>
    <row r="1087" spans="1:1" x14ac:dyDescent="0.25">
      <c r="A1087" s="19"/>
    </row>
    <row r="1088" spans="1:1" x14ac:dyDescent="0.25">
      <c r="A1088" s="19"/>
    </row>
    <row r="1089" spans="1:1" x14ac:dyDescent="0.25">
      <c r="A1089" s="19"/>
    </row>
    <row r="1090" spans="1:1" x14ac:dyDescent="0.25">
      <c r="A1090" s="19"/>
    </row>
    <row r="1091" spans="1:1" x14ac:dyDescent="0.25">
      <c r="A1091" s="19"/>
    </row>
    <row r="1092" spans="1:1" x14ac:dyDescent="0.25">
      <c r="A1092" s="19"/>
    </row>
    <row r="1093" spans="1:1" x14ac:dyDescent="0.25">
      <c r="A1093" s="19"/>
    </row>
    <row r="1094" spans="1:1" x14ac:dyDescent="0.25">
      <c r="A1094" s="19"/>
    </row>
    <row r="1095" spans="1:1" x14ac:dyDescent="0.25">
      <c r="A1095" s="19"/>
    </row>
    <row r="1096" spans="1:1" x14ac:dyDescent="0.25">
      <c r="A1096" s="19"/>
    </row>
    <row r="1097" spans="1:1" x14ac:dyDescent="0.25">
      <c r="A1097" s="19"/>
    </row>
    <row r="1098" spans="1:1" x14ac:dyDescent="0.25">
      <c r="A1098" s="19"/>
    </row>
    <row r="1099" spans="1:1" x14ac:dyDescent="0.25">
      <c r="A1099" s="19"/>
    </row>
    <row r="1100" spans="1:1" x14ac:dyDescent="0.25">
      <c r="A1100" s="19"/>
    </row>
    <row r="1101" spans="1:1" x14ac:dyDescent="0.25">
      <c r="A1101" s="19"/>
    </row>
    <row r="1102" spans="1:1" x14ac:dyDescent="0.25">
      <c r="A1102" s="19"/>
    </row>
    <row r="1103" spans="1:1" x14ac:dyDescent="0.25">
      <c r="A1103" s="19"/>
    </row>
    <row r="1104" spans="1:1" x14ac:dyDescent="0.25">
      <c r="A1104" s="19"/>
    </row>
    <row r="1105" spans="1:1" x14ac:dyDescent="0.25">
      <c r="A1105" s="19"/>
    </row>
    <row r="1106" spans="1:1" x14ac:dyDescent="0.25">
      <c r="A1106" s="19"/>
    </row>
    <row r="1107" spans="1:1" x14ac:dyDescent="0.25">
      <c r="A1107" s="19"/>
    </row>
    <row r="1108" spans="1:1" x14ac:dyDescent="0.25">
      <c r="A1108" s="19"/>
    </row>
    <row r="1109" spans="1:1" x14ac:dyDescent="0.25">
      <c r="A1109" s="19"/>
    </row>
    <row r="1110" spans="1:1" x14ac:dyDescent="0.25">
      <c r="A1110" s="19"/>
    </row>
    <row r="1111" spans="1:1" x14ac:dyDescent="0.25">
      <c r="A1111" s="19"/>
    </row>
    <row r="1112" spans="1:1" x14ac:dyDescent="0.25">
      <c r="A1112" s="19"/>
    </row>
    <row r="1113" spans="1:1" x14ac:dyDescent="0.25">
      <c r="A1113" s="19"/>
    </row>
    <row r="1114" spans="1:1" x14ac:dyDescent="0.25">
      <c r="A1114" s="19"/>
    </row>
    <row r="1115" spans="1:1" x14ac:dyDescent="0.25">
      <c r="A1115" s="19"/>
    </row>
    <row r="1116" spans="1:1" x14ac:dyDescent="0.25">
      <c r="A1116" s="19"/>
    </row>
    <row r="1117" spans="1:1" x14ac:dyDescent="0.25">
      <c r="A1117" s="19"/>
    </row>
    <row r="1118" spans="1:1" x14ac:dyDescent="0.25">
      <c r="A1118" s="19"/>
    </row>
    <row r="1119" spans="1:1" x14ac:dyDescent="0.25">
      <c r="A1119" s="19"/>
    </row>
    <row r="1120" spans="1:1" x14ac:dyDescent="0.25">
      <c r="A1120" s="19"/>
    </row>
    <row r="1121" spans="1:1" x14ac:dyDescent="0.25">
      <c r="A1121" s="19"/>
    </row>
    <row r="1122" spans="1:1" x14ac:dyDescent="0.25">
      <c r="A1122" s="19"/>
    </row>
    <row r="1123" spans="1:1" x14ac:dyDescent="0.25">
      <c r="A1123" s="19"/>
    </row>
    <row r="1124" spans="1:1" x14ac:dyDescent="0.25">
      <c r="A1124" s="19"/>
    </row>
    <row r="1125" spans="1:1" x14ac:dyDescent="0.25">
      <c r="A1125" s="19"/>
    </row>
    <row r="1126" spans="1:1" x14ac:dyDescent="0.25">
      <c r="A1126" s="19"/>
    </row>
    <row r="1127" spans="1:1" x14ac:dyDescent="0.25">
      <c r="A1127" s="19"/>
    </row>
    <row r="1128" spans="1:1" x14ac:dyDescent="0.25">
      <c r="A1128" s="19"/>
    </row>
    <row r="1129" spans="1:1" x14ac:dyDescent="0.25">
      <c r="A1129" s="19"/>
    </row>
    <row r="1130" spans="1:1" x14ac:dyDescent="0.25">
      <c r="A1130" s="19"/>
    </row>
    <row r="1131" spans="1:1" x14ac:dyDescent="0.25">
      <c r="A1131" s="19"/>
    </row>
    <row r="1132" spans="1:1" x14ac:dyDescent="0.25">
      <c r="A1132" s="19"/>
    </row>
    <row r="1133" spans="1:1" x14ac:dyDescent="0.25">
      <c r="A1133" s="19"/>
    </row>
    <row r="1134" spans="1:1" x14ac:dyDescent="0.25">
      <c r="A1134" s="19"/>
    </row>
    <row r="1135" spans="1:1" x14ac:dyDescent="0.25">
      <c r="A1135" s="19"/>
    </row>
    <row r="1136" spans="1:1" x14ac:dyDescent="0.25">
      <c r="A1136" s="19"/>
    </row>
    <row r="1137" spans="1:1" x14ac:dyDescent="0.25">
      <c r="A1137" s="19"/>
    </row>
    <row r="1138" spans="1:1" x14ac:dyDescent="0.25">
      <c r="A1138" s="19"/>
    </row>
    <row r="1139" spans="1:1" x14ac:dyDescent="0.25">
      <c r="A1139" s="19"/>
    </row>
    <row r="1140" spans="1:1" x14ac:dyDescent="0.25">
      <c r="A1140" s="19"/>
    </row>
    <row r="1141" spans="1:1" x14ac:dyDescent="0.25">
      <c r="A1141" s="19"/>
    </row>
    <row r="1142" spans="1:1" x14ac:dyDescent="0.25">
      <c r="A1142" s="19"/>
    </row>
    <row r="1143" spans="1:1" x14ac:dyDescent="0.25">
      <c r="A1143" s="19"/>
    </row>
    <row r="1144" spans="1:1" x14ac:dyDescent="0.25">
      <c r="A1144" s="19"/>
    </row>
    <row r="1145" spans="1:1" x14ac:dyDescent="0.25">
      <c r="A1145" s="19"/>
    </row>
    <row r="1146" spans="1:1" x14ac:dyDescent="0.25">
      <c r="A1146" s="19"/>
    </row>
    <row r="1147" spans="1:1" x14ac:dyDescent="0.25">
      <c r="A1147" s="19"/>
    </row>
    <row r="1148" spans="1:1" x14ac:dyDescent="0.25">
      <c r="A1148" s="19"/>
    </row>
    <row r="1149" spans="1:1" x14ac:dyDescent="0.25">
      <c r="A1149" s="19"/>
    </row>
    <row r="1150" spans="1:1" x14ac:dyDescent="0.25">
      <c r="A1150" s="19"/>
    </row>
    <row r="1151" spans="1:1" x14ac:dyDescent="0.25">
      <c r="A1151" s="19"/>
    </row>
    <row r="1152" spans="1:1" x14ac:dyDescent="0.25">
      <c r="A1152" s="19"/>
    </row>
    <row r="1153" spans="1:1" x14ac:dyDescent="0.25">
      <c r="A1153" s="19"/>
    </row>
    <row r="1154" spans="1:1" x14ac:dyDescent="0.25">
      <c r="A1154" s="19"/>
    </row>
    <row r="1155" spans="1:1" x14ac:dyDescent="0.25">
      <c r="A1155" s="19"/>
    </row>
    <row r="1156" spans="1:1" x14ac:dyDescent="0.25">
      <c r="A1156" s="19"/>
    </row>
    <row r="1157" spans="1:1" x14ac:dyDescent="0.25">
      <c r="A1157" s="19"/>
    </row>
    <row r="1158" spans="1:1" x14ac:dyDescent="0.25">
      <c r="A1158" s="19"/>
    </row>
    <row r="1159" spans="1:1" x14ac:dyDescent="0.25">
      <c r="A1159" s="19"/>
    </row>
    <row r="1160" spans="1:1" x14ac:dyDescent="0.25">
      <c r="A1160" s="19"/>
    </row>
    <row r="1161" spans="1:1" x14ac:dyDescent="0.25">
      <c r="A1161" s="19"/>
    </row>
    <row r="1162" spans="1:1" x14ac:dyDescent="0.25">
      <c r="A1162" s="19"/>
    </row>
    <row r="1163" spans="1:1" x14ac:dyDescent="0.25">
      <c r="A1163" s="19"/>
    </row>
    <row r="1164" spans="1:1" x14ac:dyDescent="0.25">
      <c r="A1164" s="19"/>
    </row>
    <row r="1165" spans="1:1" x14ac:dyDescent="0.25">
      <c r="A1165" s="19"/>
    </row>
    <row r="1166" spans="1:1" x14ac:dyDescent="0.25">
      <c r="A1166" s="19"/>
    </row>
    <row r="1167" spans="1:1" x14ac:dyDescent="0.25">
      <c r="A1167" s="19"/>
    </row>
    <row r="1168" spans="1:1" x14ac:dyDescent="0.25">
      <c r="A1168" s="19"/>
    </row>
    <row r="1169" spans="1:1" x14ac:dyDescent="0.25">
      <c r="A1169" s="19"/>
    </row>
    <row r="1170" spans="1:1" x14ac:dyDescent="0.25">
      <c r="A1170" s="19"/>
    </row>
    <row r="1171" spans="1:1" x14ac:dyDescent="0.25">
      <c r="A1171" s="19"/>
    </row>
    <row r="1172" spans="1:1" x14ac:dyDescent="0.25">
      <c r="A1172" s="19"/>
    </row>
    <row r="1173" spans="1:1" x14ac:dyDescent="0.25">
      <c r="A1173" s="19"/>
    </row>
    <row r="1174" spans="1:1" x14ac:dyDescent="0.25">
      <c r="A1174" s="19"/>
    </row>
    <row r="1175" spans="1:1" x14ac:dyDescent="0.25">
      <c r="A1175" s="19"/>
    </row>
    <row r="1176" spans="1:1" x14ac:dyDescent="0.25">
      <c r="A1176" s="19"/>
    </row>
    <row r="1177" spans="1:1" x14ac:dyDescent="0.25">
      <c r="A1177" s="19"/>
    </row>
    <row r="1178" spans="1:1" x14ac:dyDescent="0.25">
      <c r="A1178" s="19"/>
    </row>
    <row r="1179" spans="1:1" x14ac:dyDescent="0.25">
      <c r="A1179" s="19"/>
    </row>
    <row r="1180" spans="1:1" x14ac:dyDescent="0.25">
      <c r="A1180" s="19"/>
    </row>
    <row r="1181" spans="1:1" x14ac:dyDescent="0.25">
      <c r="A1181" s="19"/>
    </row>
    <row r="1182" spans="1:1" x14ac:dyDescent="0.25">
      <c r="A1182" s="19"/>
    </row>
    <row r="1183" spans="1:1" x14ac:dyDescent="0.25">
      <c r="A1183" s="19"/>
    </row>
    <row r="1184" spans="1:1" x14ac:dyDescent="0.25">
      <c r="A1184" s="19"/>
    </row>
    <row r="1185" spans="1:1" x14ac:dyDescent="0.25">
      <c r="A1185" s="19"/>
    </row>
    <row r="1186" spans="1:1" x14ac:dyDescent="0.25">
      <c r="A1186" s="19"/>
    </row>
    <row r="1187" spans="1:1" x14ac:dyDescent="0.25">
      <c r="A1187" s="19"/>
    </row>
    <row r="1188" spans="1:1" x14ac:dyDescent="0.25">
      <c r="A1188" s="19"/>
    </row>
    <row r="1189" spans="1:1" x14ac:dyDescent="0.25">
      <c r="A1189" s="19"/>
    </row>
    <row r="1190" spans="1:1" x14ac:dyDescent="0.25">
      <c r="A1190" s="19"/>
    </row>
    <row r="1191" spans="1:1" x14ac:dyDescent="0.25">
      <c r="A1191" s="19"/>
    </row>
    <row r="1192" spans="1:1" x14ac:dyDescent="0.25">
      <c r="A1192" s="19"/>
    </row>
    <row r="1193" spans="1:1" x14ac:dyDescent="0.25">
      <c r="A1193" s="19"/>
    </row>
    <row r="1194" spans="1:1" x14ac:dyDescent="0.25">
      <c r="A1194" s="19"/>
    </row>
    <row r="1195" spans="1:1" x14ac:dyDescent="0.25">
      <c r="A1195" s="19"/>
    </row>
    <row r="1196" spans="1:1" x14ac:dyDescent="0.25">
      <c r="A1196" s="19"/>
    </row>
    <row r="1197" spans="1:1" x14ac:dyDescent="0.25">
      <c r="A1197" s="19"/>
    </row>
    <row r="1198" spans="1:1" x14ac:dyDescent="0.25">
      <c r="A1198" s="19"/>
    </row>
    <row r="1199" spans="1:1" x14ac:dyDescent="0.25">
      <c r="A1199" s="19"/>
    </row>
    <row r="1200" spans="1:1" x14ac:dyDescent="0.25">
      <c r="A1200" s="19"/>
    </row>
    <row r="1201" spans="1:1" x14ac:dyDescent="0.25">
      <c r="A1201" s="19"/>
    </row>
    <row r="1202" spans="1:1" x14ac:dyDescent="0.25">
      <c r="A1202" s="19"/>
    </row>
    <row r="1203" spans="1:1" x14ac:dyDescent="0.25">
      <c r="A1203" s="19"/>
    </row>
    <row r="1204" spans="1:1" x14ac:dyDescent="0.25">
      <c r="A1204" s="19"/>
    </row>
    <row r="1205" spans="1:1" x14ac:dyDescent="0.25">
      <c r="A1205" s="19"/>
    </row>
    <row r="1206" spans="1:1" x14ac:dyDescent="0.25">
      <c r="A1206" s="19"/>
    </row>
    <row r="1207" spans="1:1" x14ac:dyDescent="0.25">
      <c r="A1207" s="19"/>
    </row>
    <row r="1208" spans="1:1" x14ac:dyDescent="0.25">
      <c r="A1208" s="19"/>
    </row>
    <row r="1209" spans="1:1" x14ac:dyDescent="0.25">
      <c r="A1209" s="19"/>
    </row>
    <row r="1210" spans="1:1" x14ac:dyDescent="0.25">
      <c r="A1210" s="19"/>
    </row>
    <row r="1211" spans="1:1" x14ac:dyDescent="0.25">
      <c r="A1211" s="19"/>
    </row>
    <row r="1212" spans="1:1" x14ac:dyDescent="0.25">
      <c r="A1212" s="19"/>
    </row>
    <row r="1213" spans="1:1" x14ac:dyDescent="0.25">
      <c r="A1213" s="19"/>
    </row>
    <row r="1214" spans="1:1" x14ac:dyDescent="0.25">
      <c r="A1214" s="19"/>
    </row>
    <row r="1215" spans="1:1" x14ac:dyDescent="0.25">
      <c r="A1215" s="19"/>
    </row>
    <row r="1216" spans="1:1" x14ac:dyDescent="0.25">
      <c r="A1216" s="19"/>
    </row>
    <row r="1217" spans="1:1" x14ac:dyDescent="0.25">
      <c r="A1217" s="19"/>
    </row>
    <row r="1218" spans="1:1" x14ac:dyDescent="0.25">
      <c r="A1218" s="19"/>
    </row>
    <row r="1219" spans="1:1" x14ac:dyDescent="0.25">
      <c r="A1219" s="19"/>
    </row>
    <row r="1220" spans="1:1" x14ac:dyDescent="0.25">
      <c r="A1220" s="19"/>
    </row>
    <row r="1221" spans="1:1" x14ac:dyDescent="0.25">
      <c r="A1221" s="19"/>
    </row>
    <row r="1222" spans="1:1" x14ac:dyDescent="0.25">
      <c r="A1222" s="19"/>
    </row>
    <row r="1223" spans="1:1" x14ac:dyDescent="0.25">
      <c r="A1223" s="19"/>
    </row>
    <row r="1224" spans="1:1" x14ac:dyDescent="0.25">
      <c r="A1224" s="19"/>
    </row>
    <row r="1225" spans="1:1" x14ac:dyDescent="0.25">
      <c r="A1225" s="19"/>
    </row>
    <row r="1226" spans="1:1" x14ac:dyDescent="0.25">
      <c r="A1226" s="19"/>
    </row>
    <row r="1227" spans="1:1" x14ac:dyDescent="0.25">
      <c r="A1227" s="19"/>
    </row>
    <row r="1228" spans="1:1" x14ac:dyDescent="0.25">
      <c r="A1228" s="19"/>
    </row>
    <row r="1229" spans="1:1" x14ac:dyDescent="0.25">
      <c r="A1229" s="19"/>
    </row>
    <row r="1230" spans="1:1" x14ac:dyDescent="0.25">
      <c r="A1230" s="19"/>
    </row>
    <row r="1231" spans="1:1" x14ac:dyDescent="0.25">
      <c r="A1231" s="19"/>
    </row>
    <row r="1232" spans="1:1" x14ac:dyDescent="0.25">
      <c r="A1232" s="19"/>
    </row>
    <row r="1233" spans="1:1" x14ac:dyDescent="0.25">
      <c r="A1233" s="19"/>
    </row>
    <row r="1234" spans="1:1" x14ac:dyDescent="0.25">
      <c r="A1234" s="19"/>
    </row>
    <row r="1235" spans="1:1" x14ac:dyDescent="0.25">
      <c r="A1235" s="19"/>
    </row>
    <row r="1236" spans="1:1" x14ac:dyDescent="0.25">
      <c r="A1236" s="19"/>
    </row>
    <row r="1237" spans="1:1" x14ac:dyDescent="0.25">
      <c r="A1237" s="19"/>
    </row>
    <row r="1238" spans="1:1" x14ac:dyDescent="0.25">
      <c r="A1238" s="19"/>
    </row>
    <row r="1239" spans="1:1" x14ac:dyDescent="0.25">
      <c r="A1239" s="19"/>
    </row>
    <row r="1240" spans="1:1" x14ac:dyDescent="0.25">
      <c r="A1240" s="19"/>
    </row>
    <row r="1241" spans="1:1" x14ac:dyDescent="0.25">
      <c r="A1241" s="19"/>
    </row>
    <row r="1242" spans="1:1" x14ac:dyDescent="0.25">
      <c r="A1242" s="19"/>
    </row>
    <row r="1243" spans="1:1" x14ac:dyDescent="0.25">
      <c r="A1243" s="19"/>
    </row>
    <row r="1244" spans="1:1" x14ac:dyDescent="0.25">
      <c r="A1244" s="19"/>
    </row>
    <row r="1245" spans="1:1" x14ac:dyDescent="0.25">
      <c r="A1245" s="19"/>
    </row>
    <row r="1246" spans="1:1" x14ac:dyDescent="0.25">
      <c r="A1246" s="19"/>
    </row>
    <row r="1247" spans="1:1" x14ac:dyDescent="0.25">
      <c r="A1247" s="19"/>
    </row>
    <row r="1248" spans="1:1" x14ac:dyDescent="0.25">
      <c r="A1248" s="19"/>
    </row>
    <row r="1249" spans="1:1" x14ac:dyDescent="0.25">
      <c r="A1249" s="19"/>
    </row>
    <row r="1250" spans="1:1" x14ac:dyDescent="0.25">
      <c r="A1250" s="19"/>
    </row>
    <row r="1251" spans="1:1" x14ac:dyDescent="0.25">
      <c r="A1251" s="19"/>
    </row>
    <row r="1252" spans="1:1" x14ac:dyDescent="0.25">
      <c r="A1252" s="19"/>
    </row>
    <row r="1253" spans="1:1" x14ac:dyDescent="0.25">
      <c r="A1253" s="19"/>
    </row>
    <row r="1254" spans="1:1" x14ac:dyDescent="0.25">
      <c r="A1254" s="19"/>
    </row>
    <row r="1255" spans="1:1" x14ac:dyDescent="0.25">
      <c r="A1255" s="19"/>
    </row>
    <row r="1256" spans="1:1" x14ac:dyDescent="0.25">
      <c r="A1256" s="19"/>
    </row>
    <row r="1257" spans="1:1" x14ac:dyDescent="0.25">
      <c r="A1257" s="19"/>
    </row>
    <row r="1258" spans="1:1" x14ac:dyDescent="0.25">
      <c r="A1258" s="19"/>
    </row>
    <row r="1259" spans="1:1" x14ac:dyDescent="0.25">
      <c r="A1259" s="19"/>
    </row>
    <row r="1260" spans="1:1" x14ac:dyDescent="0.25">
      <c r="A1260" s="19"/>
    </row>
    <row r="1261" spans="1:1" x14ac:dyDescent="0.25">
      <c r="A1261" s="19"/>
    </row>
    <row r="1262" spans="1:1" x14ac:dyDescent="0.25">
      <c r="A1262" s="19"/>
    </row>
    <row r="1263" spans="1:1" x14ac:dyDescent="0.25">
      <c r="A1263" s="19"/>
    </row>
    <row r="1264" spans="1:1" x14ac:dyDescent="0.25">
      <c r="A1264" s="19"/>
    </row>
    <row r="1265" spans="1:1" x14ac:dyDescent="0.25">
      <c r="A1265" s="19"/>
    </row>
    <row r="1266" spans="1:1" x14ac:dyDescent="0.25">
      <c r="A1266" s="19"/>
    </row>
    <row r="1267" spans="1:1" x14ac:dyDescent="0.25">
      <c r="A1267" s="19"/>
    </row>
    <row r="1268" spans="1:1" x14ac:dyDescent="0.25">
      <c r="A1268" s="19"/>
    </row>
    <row r="1269" spans="1:1" x14ac:dyDescent="0.25">
      <c r="A1269" s="19"/>
    </row>
    <row r="1270" spans="1:1" x14ac:dyDescent="0.25">
      <c r="A1270" s="19"/>
    </row>
    <row r="1271" spans="1:1" x14ac:dyDescent="0.25">
      <c r="A1271" s="19"/>
    </row>
    <row r="1272" spans="1:1" x14ac:dyDescent="0.25">
      <c r="A1272" s="19"/>
    </row>
    <row r="1273" spans="1:1" x14ac:dyDescent="0.25">
      <c r="A1273" s="19"/>
    </row>
    <row r="1274" spans="1:1" x14ac:dyDescent="0.25">
      <c r="A1274" s="19"/>
    </row>
    <row r="1275" spans="1:1" x14ac:dyDescent="0.25">
      <c r="A1275" s="19"/>
    </row>
    <row r="1276" spans="1:1" x14ac:dyDescent="0.25">
      <c r="A1276" s="19"/>
    </row>
    <row r="1277" spans="1:1" x14ac:dyDescent="0.25">
      <c r="A1277" s="19"/>
    </row>
    <row r="1278" spans="1:1" x14ac:dyDescent="0.25">
      <c r="A1278" s="19"/>
    </row>
    <row r="1279" spans="1:1" x14ac:dyDescent="0.25">
      <c r="A1279" s="19"/>
    </row>
    <row r="1280" spans="1:1" x14ac:dyDescent="0.25">
      <c r="A1280" s="19"/>
    </row>
    <row r="1281" spans="1:1" x14ac:dyDescent="0.25">
      <c r="A1281" s="19"/>
    </row>
    <row r="1282" spans="1:1" x14ac:dyDescent="0.25">
      <c r="A1282" s="19"/>
    </row>
    <row r="1283" spans="1:1" x14ac:dyDescent="0.25">
      <c r="A1283" s="19"/>
    </row>
    <row r="1284" spans="1:1" x14ac:dyDescent="0.25">
      <c r="A1284" s="19"/>
    </row>
    <row r="1285" spans="1:1" x14ac:dyDescent="0.25">
      <c r="A1285" s="19"/>
    </row>
    <row r="1286" spans="1:1" x14ac:dyDescent="0.25">
      <c r="A1286" s="19"/>
    </row>
    <row r="1287" spans="1:1" x14ac:dyDescent="0.25">
      <c r="A1287" s="19"/>
    </row>
    <row r="1288" spans="1:1" x14ac:dyDescent="0.25">
      <c r="A1288" s="19"/>
    </row>
    <row r="1289" spans="1:1" x14ac:dyDescent="0.25">
      <c r="A1289" s="19"/>
    </row>
    <row r="1290" spans="1:1" x14ac:dyDescent="0.25">
      <c r="A1290" s="19"/>
    </row>
    <row r="1291" spans="1:1" x14ac:dyDescent="0.25">
      <c r="A1291" s="19"/>
    </row>
    <row r="1292" spans="1:1" x14ac:dyDescent="0.25">
      <c r="A1292" s="19"/>
    </row>
    <row r="1293" spans="1:1" x14ac:dyDescent="0.25">
      <c r="A1293" s="19"/>
    </row>
    <row r="1294" spans="1:1" x14ac:dyDescent="0.25">
      <c r="A1294" s="19"/>
    </row>
    <row r="1295" spans="1:1" x14ac:dyDescent="0.25">
      <c r="A1295" s="19"/>
    </row>
    <row r="1296" spans="1:1" x14ac:dyDescent="0.25">
      <c r="A1296" s="19"/>
    </row>
    <row r="1297" spans="1:1" x14ac:dyDescent="0.25">
      <c r="A1297" s="19"/>
    </row>
    <row r="1298" spans="1:1" x14ac:dyDescent="0.25">
      <c r="A1298" s="19"/>
    </row>
    <row r="1299" spans="1:1" x14ac:dyDescent="0.25">
      <c r="A1299" s="19"/>
    </row>
    <row r="1300" spans="1:1" x14ac:dyDescent="0.25">
      <c r="A1300" s="19"/>
    </row>
    <row r="1301" spans="1:1" x14ac:dyDescent="0.25">
      <c r="A1301" s="19"/>
    </row>
    <row r="1302" spans="1:1" x14ac:dyDescent="0.25">
      <c r="A1302" s="19"/>
    </row>
    <row r="1303" spans="1:1" x14ac:dyDescent="0.25">
      <c r="A1303" s="19"/>
    </row>
    <row r="1304" spans="1:1" x14ac:dyDescent="0.25">
      <c r="A1304" s="19"/>
    </row>
    <row r="1305" spans="1:1" x14ac:dyDescent="0.25">
      <c r="A1305" s="19"/>
    </row>
    <row r="1306" spans="1:1" x14ac:dyDescent="0.25">
      <c r="A1306" s="19"/>
    </row>
    <row r="1307" spans="1:1" x14ac:dyDescent="0.25">
      <c r="A1307" s="19"/>
    </row>
    <row r="1308" spans="1:1" x14ac:dyDescent="0.25">
      <c r="A1308" s="19"/>
    </row>
    <row r="1309" spans="1:1" x14ac:dyDescent="0.25">
      <c r="A1309" s="19"/>
    </row>
    <row r="1310" spans="1:1" x14ac:dyDescent="0.25">
      <c r="A1310" s="19"/>
    </row>
    <row r="1311" spans="1:1" x14ac:dyDescent="0.25">
      <c r="A1311" s="19"/>
    </row>
    <row r="1312" spans="1:1" x14ac:dyDescent="0.25">
      <c r="A1312" s="19"/>
    </row>
    <row r="1313" spans="1:1" x14ac:dyDescent="0.25">
      <c r="A1313" s="19"/>
    </row>
    <row r="1314" spans="1:1" x14ac:dyDescent="0.25">
      <c r="A1314" s="19"/>
    </row>
    <row r="1315" spans="1:1" x14ac:dyDescent="0.25">
      <c r="A1315" s="19"/>
    </row>
    <row r="1316" spans="1:1" x14ac:dyDescent="0.25">
      <c r="A1316" s="19"/>
    </row>
    <row r="1317" spans="1:1" x14ac:dyDescent="0.25">
      <c r="A1317" s="19"/>
    </row>
    <row r="1318" spans="1:1" x14ac:dyDescent="0.25">
      <c r="A1318" s="19"/>
    </row>
    <row r="1319" spans="1:1" x14ac:dyDescent="0.25">
      <c r="A1319" s="19"/>
    </row>
    <row r="1320" spans="1:1" x14ac:dyDescent="0.25">
      <c r="A1320" s="19"/>
    </row>
    <row r="1321" spans="1:1" x14ac:dyDescent="0.25">
      <c r="A1321" s="19"/>
    </row>
    <row r="1322" spans="1:1" x14ac:dyDescent="0.25">
      <c r="A1322" s="19"/>
    </row>
    <row r="1323" spans="1:1" x14ac:dyDescent="0.25">
      <c r="A1323" s="19"/>
    </row>
    <row r="1324" spans="1:1" x14ac:dyDescent="0.25">
      <c r="A1324" s="19"/>
    </row>
    <row r="1325" spans="1:1" x14ac:dyDescent="0.25">
      <c r="A1325" s="19"/>
    </row>
    <row r="1326" spans="1:1" x14ac:dyDescent="0.25">
      <c r="A1326" s="19"/>
    </row>
    <row r="1327" spans="1:1" x14ac:dyDescent="0.25">
      <c r="A1327" s="19"/>
    </row>
    <row r="1328" spans="1:1" x14ac:dyDescent="0.25">
      <c r="A1328" s="19"/>
    </row>
    <row r="1329" spans="1:1" x14ac:dyDescent="0.25">
      <c r="A1329" s="19"/>
    </row>
    <row r="1330" spans="1:1" x14ac:dyDescent="0.25">
      <c r="A1330" s="19"/>
    </row>
    <row r="1331" spans="1:1" x14ac:dyDescent="0.25">
      <c r="A1331" s="19"/>
    </row>
    <row r="1332" spans="1:1" x14ac:dyDescent="0.25">
      <c r="A1332" s="19"/>
    </row>
    <row r="1333" spans="1:1" x14ac:dyDescent="0.25">
      <c r="A1333" s="19"/>
    </row>
    <row r="1334" spans="1:1" x14ac:dyDescent="0.25">
      <c r="A1334" s="19"/>
    </row>
    <row r="1335" spans="1:1" x14ac:dyDescent="0.25">
      <c r="A1335" s="19"/>
    </row>
    <row r="1336" spans="1:1" x14ac:dyDescent="0.25">
      <c r="A1336" s="19"/>
    </row>
    <row r="1337" spans="1:1" x14ac:dyDescent="0.25">
      <c r="A1337" s="19"/>
    </row>
    <row r="1338" spans="1:1" x14ac:dyDescent="0.25">
      <c r="A1338" s="19"/>
    </row>
    <row r="1339" spans="1:1" x14ac:dyDescent="0.25">
      <c r="A1339" s="19"/>
    </row>
    <row r="1340" spans="1:1" x14ac:dyDescent="0.25">
      <c r="A1340" s="19"/>
    </row>
    <row r="1341" spans="1:1" x14ac:dyDescent="0.25">
      <c r="A1341" s="19"/>
    </row>
    <row r="1342" spans="1:1" x14ac:dyDescent="0.25">
      <c r="A1342" s="19"/>
    </row>
    <row r="1343" spans="1:1" x14ac:dyDescent="0.25">
      <c r="A1343" s="19"/>
    </row>
    <row r="1344" spans="1:1" x14ac:dyDescent="0.25">
      <c r="A1344" s="19"/>
    </row>
    <row r="1345" spans="1:1" x14ac:dyDescent="0.25">
      <c r="A1345" s="19"/>
    </row>
    <row r="1346" spans="1:1" x14ac:dyDescent="0.25">
      <c r="A1346" s="19"/>
    </row>
    <row r="1347" spans="1:1" x14ac:dyDescent="0.25">
      <c r="A1347" s="19"/>
    </row>
    <row r="1348" spans="1:1" x14ac:dyDescent="0.25">
      <c r="A1348" s="19"/>
    </row>
    <row r="1349" spans="1:1" x14ac:dyDescent="0.25">
      <c r="A1349" s="19"/>
    </row>
    <row r="1350" spans="1:1" x14ac:dyDescent="0.25">
      <c r="A1350" s="19"/>
    </row>
    <row r="1351" spans="1:1" x14ac:dyDescent="0.25">
      <c r="A1351" s="19"/>
    </row>
    <row r="1352" spans="1:1" x14ac:dyDescent="0.25">
      <c r="A1352" s="19"/>
    </row>
    <row r="1353" spans="1:1" x14ac:dyDescent="0.25">
      <c r="A1353" s="19"/>
    </row>
    <row r="1354" spans="1:1" x14ac:dyDescent="0.25">
      <c r="A1354" s="19"/>
    </row>
    <row r="1355" spans="1:1" x14ac:dyDescent="0.25">
      <c r="A1355" s="19"/>
    </row>
    <row r="1356" spans="1:1" x14ac:dyDescent="0.25">
      <c r="A1356" s="19"/>
    </row>
    <row r="1357" spans="1:1" x14ac:dyDescent="0.25">
      <c r="A1357" s="19"/>
    </row>
    <row r="1358" spans="1:1" x14ac:dyDescent="0.25">
      <c r="A1358" s="19"/>
    </row>
    <row r="1359" spans="1:1" x14ac:dyDescent="0.25">
      <c r="A1359" s="19"/>
    </row>
    <row r="1360" spans="1:1" x14ac:dyDescent="0.25">
      <c r="A1360" s="19"/>
    </row>
    <row r="1361" spans="1:1" x14ac:dyDescent="0.25">
      <c r="A1361" s="19"/>
    </row>
    <row r="1362" spans="1:1" x14ac:dyDescent="0.25">
      <c r="A1362" s="19"/>
    </row>
    <row r="1363" spans="1:1" x14ac:dyDescent="0.25">
      <c r="A1363" s="19"/>
    </row>
    <row r="1364" spans="1:1" x14ac:dyDescent="0.25">
      <c r="A1364" s="19"/>
    </row>
    <row r="1365" spans="1:1" x14ac:dyDescent="0.25">
      <c r="A1365" s="19"/>
    </row>
    <row r="1366" spans="1:1" x14ac:dyDescent="0.25">
      <c r="A1366" s="19"/>
    </row>
    <row r="1367" spans="1:1" x14ac:dyDescent="0.25">
      <c r="A1367" s="19"/>
    </row>
    <row r="1368" spans="1:1" x14ac:dyDescent="0.25">
      <c r="A1368" s="19"/>
    </row>
    <row r="1369" spans="1:1" x14ac:dyDescent="0.25">
      <c r="A1369" s="19"/>
    </row>
    <row r="1370" spans="1:1" x14ac:dyDescent="0.25">
      <c r="A1370" s="19"/>
    </row>
    <row r="1371" spans="1:1" x14ac:dyDescent="0.25">
      <c r="A1371" s="19"/>
    </row>
    <row r="1372" spans="1:1" x14ac:dyDescent="0.25">
      <c r="A1372" s="19"/>
    </row>
    <row r="1373" spans="1:1" x14ac:dyDescent="0.25">
      <c r="A1373" s="19"/>
    </row>
    <row r="1374" spans="1:1" x14ac:dyDescent="0.25">
      <c r="A1374" s="19"/>
    </row>
    <row r="1375" spans="1:1" x14ac:dyDescent="0.25">
      <c r="A1375" s="19"/>
    </row>
    <row r="1376" spans="1:1" x14ac:dyDescent="0.25">
      <c r="A1376" s="19"/>
    </row>
    <row r="1377" spans="1:1" x14ac:dyDescent="0.25">
      <c r="A1377" s="19"/>
    </row>
    <row r="1378" spans="1:1" x14ac:dyDescent="0.25">
      <c r="A1378" s="19"/>
    </row>
    <row r="1379" spans="1:1" x14ac:dyDescent="0.25">
      <c r="A1379" s="19"/>
    </row>
    <row r="1380" spans="1:1" x14ac:dyDescent="0.25">
      <c r="A1380" s="19"/>
    </row>
    <row r="1381" spans="1:1" x14ac:dyDescent="0.25">
      <c r="A1381" s="19"/>
    </row>
    <row r="1382" spans="1:1" x14ac:dyDescent="0.25">
      <c r="A1382" s="19"/>
    </row>
    <row r="1383" spans="1:1" x14ac:dyDescent="0.25">
      <c r="A1383" s="19"/>
    </row>
    <row r="1384" spans="1:1" x14ac:dyDescent="0.25">
      <c r="A1384" s="19"/>
    </row>
    <row r="1385" spans="1:1" x14ac:dyDescent="0.25">
      <c r="A1385" s="19"/>
    </row>
    <row r="1386" spans="1:1" x14ac:dyDescent="0.25">
      <c r="A1386" s="19"/>
    </row>
    <row r="1387" spans="1:1" x14ac:dyDescent="0.25">
      <c r="A1387" s="19"/>
    </row>
    <row r="1388" spans="1:1" x14ac:dyDescent="0.25">
      <c r="A1388" s="19"/>
    </row>
    <row r="1389" spans="1:1" x14ac:dyDescent="0.25">
      <c r="A1389" s="19"/>
    </row>
    <row r="1390" spans="1:1" x14ac:dyDescent="0.25">
      <c r="A1390" s="19"/>
    </row>
    <row r="1391" spans="1:1" x14ac:dyDescent="0.25">
      <c r="A1391" s="19"/>
    </row>
    <row r="1392" spans="1:1" x14ac:dyDescent="0.25">
      <c r="A1392" s="19"/>
    </row>
    <row r="1393" spans="1:1" x14ac:dyDescent="0.25">
      <c r="A1393" s="19"/>
    </row>
    <row r="1394" spans="1:1" x14ac:dyDescent="0.25">
      <c r="A1394" s="19"/>
    </row>
    <row r="1395" spans="1:1" x14ac:dyDescent="0.25">
      <c r="A1395" s="19"/>
    </row>
    <row r="1396" spans="1:1" x14ac:dyDescent="0.25">
      <c r="A1396" s="19"/>
    </row>
    <row r="1397" spans="1:1" x14ac:dyDescent="0.25">
      <c r="A1397" s="19"/>
    </row>
    <row r="1398" spans="1:1" x14ac:dyDescent="0.25">
      <c r="A1398" s="19"/>
    </row>
    <row r="1399" spans="1:1" x14ac:dyDescent="0.25">
      <c r="A1399" s="19"/>
    </row>
    <row r="1400" spans="1:1" x14ac:dyDescent="0.25">
      <c r="A1400" s="19"/>
    </row>
    <row r="1401" spans="1:1" x14ac:dyDescent="0.25">
      <c r="A1401" s="19"/>
    </row>
    <row r="1402" spans="1:1" x14ac:dyDescent="0.25">
      <c r="A1402" s="19"/>
    </row>
    <row r="1403" spans="1:1" x14ac:dyDescent="0.25">
      <c r="A1403" s="19"/>
    </row>
    <row r="1404" spans="1:1" x14ac:dyDescent="0.25">
      <c r="A1404" s="19"/>
    </row>
    <row r="1405" spans="1:1" x14ac:dyDescent="0.25">
      <c r="A1405" s="19"/>
    </row>
    <row r="1406" spans="1:1" x14ac:dyDescent="0.25">
      <c r="A1406" s="19"/>
    </row>
    <row r="1407" spans="1:1" x14ac:dyDescent="0.25">
      <c r="A1407" s="19"/>
    </row>
    <row r="1408" spans="1:1" x14ac:dyDescent="0.25">
      <c r="A1408" s="19"/>
    </row>
    <row r="1409" spans="1:1" x14ac:dyDescent="0.25">
      <c r="A1409" s="19"/>
    </row>
    <row r="1410" spans="1:1" x14ac:dyDescent="0.25">
      <c r="A1410" s="19"/>
    </row>
    <row r="1411" spans="1:1" x14ac:dyDescent="0.25">
      <c r="A1411" s="19"/>
    </row>
    <row r="1412" spans="1:1" x14ac:dyDescent="0.25">
      <c r="A1412" s="19"/>
    </row>
    <row r="1413" spans="1:1" x14ac:dyDescent="0.25">
      <c r="A1413" s="19"/>
    </row>
    <row r="1414" spans="1:1" x14ac:dyDescent="0.25">
      <c r="A1414" s="19"/>
    </row>
    <row r="1415" spans="1:1" x14ac:dyDescent="0.25">
      <c r="A1415" s="19"/>
    </row>
    <row r="1416" spans="1:1" x14ac:dyDescent="0.25">
      <c r="A1416" s="19"/>
    </row>
    <row r="1417" spans="1:1" x14ac:dyDescent="0.25">
      <c r="A1417" s="19"/>
    </row>
    <row r="1418" spans="1:1" x14ac:dyDescent="0.25">
      <c r="A1418" s="19"/>
    </row>
    <row r="1419" spans="1:1" x14ac:dyDescent="0.25">
      <c r="A1419" s="19"/>
    </row>
    <row r="1420" spans="1:1" x14ac:dyDescent="0.25">
      <c r="A1420" s="19"/>
    </row>
    <row r="1421" spans="1:1" x14ac:dyDescent="0.25">
      <c r="A1421" s="19"/>
    </row>
    <row r="1422" spans="1:1" x14ac:dyDescent="0.25">
      <c r="A1422" s="19"/>
    </row>
    <row r="1423" spans="1:1" x14ac:dyDescent="0.25">
      <c r="A1423" s="19"/>
    </row>
    <row r="1424" spans="1:1" x14ac:dyDescent="0.25">
      <c r="A1424" s="19"/>
    </row>
    <row r="1425" spans="1:1" x14ac:dyDescent="0.25">
      <c r="A1425" s="19"/>
    </row>
    <row r="1426" spans="1:1" x14ac:dyDescent="0.25">
      <c r="A1426" s="19"/>
    </row>
    <row r="1427" spans="1:1" x14ac:dyDescent="0.25">
      <c r="A1427" s="19"/>
    </row>
    <row r="1428" spans="1:1" x14ac:dyDescent="0.25">
      <c r="A1428" s="19"/>
    </row>
    <row r="1429" spans="1:1" x14ac:dyDescent="0.25">
      <c r="A1429" s="19"/>
    </row>
    <row r="1430" spans="1:1" x14ac:dyDescent="0.25">
      <c r="A1430" s="19"/>
    </row>
    <row r="1431" spans="1:1" x14ac:dyDescent="0.25">
      <c r="A1431" s="19"/>
    </row>
    <row r="1432" spans="1:1" x14ac:dyDescent="0.25">
      <c r="A1432" s="19"/>
    </row>
    <row r="1433" spans="1:1" x14ac:dyDescent="0.25">
      <c r="A1433" s="19"/>
    </row>
    <row r="1434" spans="1:1" x14ac:dyDescent="0.25">
      <c r="A1434" s="19"/>
    </row>
    <row r="1435" spans="1:1" x14ac:dyDescent="0.25">
      <c r="A1435" s="19"/>
    </row>
    <row r="1436" spans="1:1" x14ac:dyDescent="0.25">
      <c r="A1436" s="19"/>
    </row>
    <row r="1437" spans="1:1" x14ac:dyDescent="0.25">
      <c r="A1437" s="19"/>
    </row>
    <row r="1438" spans="1:1" x14ac:dyDescent="0.25">
      <c r="A1438" s="19"/>
    </row>
    <row r="1439" spans="1:1" x14ac:dyDescent="0.25">
      <c r="A1439" s="19"/>
    </row>
    <row r="1440" spans="1:1" x14ac:dyDescent="0.25">
      <c r="A1440" s="19"/>
    </row>
    <row r="1441" spans="1:1" x14ac:dyDescent="0.25">
      <c r="A1441" s="19"/>
    </row>
    <row r="1442" spans="1:1" x14ac:dyDescent="0.25">
      <c r="A1442" s="19"/>
    </row>
    <row r="1443" spans="1:1" x14ac:dyDescent="0.25">
      <c r="A1443" s="19"/>
    </row>
    <row r="1444" spans="1:1" x14ac:dyDescent="0.25">
      <c r="A1444" s="19"/>
    </row>
    <row r="1445" spans="1:1" x14ac:dyDescent="0.25">
      <c r="A1445" s="19"/>
    </row>
    <row r="1446" spans="1:1" x14ac:dyDescent="0.25">
      <c r="A1446" s="19"/>
    </row>
    <row r="1447" spans="1:1" x14ac:dyDescent="0.25">
      <c r="A1447" s="19"/>
    </row>
    <row r="1448" spans="1:1" x14ac:dyDescent="0.25">
      <c r="A1448" s="19"/>
    </row>
    <row r="1449" spans="1:1" x14ac:dyDescent="0.25">
      <c r="A1449" s="19"/>
    </row>
    <row r="1450" spans="1:1" x14ac:dyDescent="0.25">
      <c r="A1450" s="19"/>
    </row>
    <row r="1451" spans="1:1" x14ac:dyDescent="0.25">
      <c r="A1451" s="19"/>
    </row>
    <row r="1452" spans="1:1" x14ac:dyDescent="0.25">
      <c r="A1452" s="19"/>
    </row>
    <row r="1453" spans="1:1" x14ac:dyDescent="0.25">
      <c r="A1453" s="19"/>
    </row>
    <row r="1454" spans="1:1" x14ac:dyDescent="0.25">
      <c r="A1454" s="19"/>
    </row>
    <row r="1455" spans="1:1" x14ac:dyDescent="0.25">
      <c r="A1455" s="19"/>
    </row>
    <row r="1456" spans="1:1" x14ac:dyDescent="0.25">
      <c r="A1456" s="19"/>
    </row>
    <row r="1457" spans="1:1" x14ac:dyDescent="0.25">
      <c r="A1457" s="19"/>
    </row>
    <row r="1458" spans="1:1" x14ac:dyDescent="0.25">
      <c r="A1458" s="19"/>
    </row>
    <row r="1459" spans="1:1" x14ac:dyDescent="0.25">
      <c r="A1459" s="19"/>
    </row>
    <row r="1460" spans="1:1" x14ac:dyDescent="0.25">
      <c r="A1460" s="19"/>
    </row>
    <row r="1461" spans="1:1" x14ac:dyDescent="0.25">
      <c r="A1461" s="19"/>
    </row>
    <row r="1462" spans="1:1" x14ac:dyDescent="0.25">
      <c r="A1462" s="19"/>
    </row>
    <row r="1463" spans="1:1" x14ac:dyDescent="0.25">
      <c r="A1463" s="19"/>
    </row>
    <row r="1464" spans="1:1" x14ac:dyDescent="0.25">
      <c r="A1464" s="19"/>
    </row>
    <row r="1465" spans="1:1" x14ac:dyDescent="0.25">
      <c r="A1465" s="19"/>
    </row>
    <row r="1466" spans="1:1" x14ac:dyDescent="0.25">
      <c r="A1466" s="19"/>
    </row>
    <row r="1467" spans="1:1" x14ac:dyDescent="0.25">
      <c r="A1467" s="19"/>
    </row>
    <row r="1468" spans="1:1" x14ac:dyDescent="0.25">
      <c r="A1468" s="19"/>
    </row>
    <row r="1469" spans="1:1" x14ac:dyDescent="0.25">
      <c r="A1469" s="19"/>
    </row>
    <row r="1470" spans="1:1" x14ac:dyDescent="0.25">
      <c r="A1470" s="19"/>
    </row>
    <row r="1471" spans="1:1" x14ac:dyDescent="0.25">
      <c r="A1471" s="19"/>
    </row>
    <row r="1472" spans="1:1" x14ac:dyDescent="0.25">
      <c r="A1472" s="19"/>
    </row>
    <row r="1473" spans="1:1" x14ac:dyDescent="0.25">
      <c r="A1473" s="19"/>
    </row>
    <row r="1474" spans="1:1" x14ac:dyDescent="0.25">
      <c r="A1474" s="19"/>
    </row>
    <row r="1475" spans="1:1" x14ac:dyDescent="0.25">
      <c r="A1475" s="19"/>
    </row>
    <row r="1476" spans="1:1" x14ac:dyDescent="0.25">
      <c r="A1476" s="19"/>
    </row>
    <row r="1477" spans="1:1" x14ac:dyDescent="0.25">
      <c r="A1477" s="19"/>
    </row>
    <row r="1478" spans="1:1" x14ac:dyDescent="0.25">
      <c r="A1478" s="19"/>
    </row>
    <row r="1479" spans="1:1" x14ac:dyDescent="0.25">
      <c r="A1479" s="19"/>
    </row>
    <row r="1480" spans="1:1" x14ac:dyDescent="0.25">
      <c r="A1480" s="19"/>
    </row>
    <row r="1481" spans="1:1" x14ac:dyDescent="0.25">
      <c r="A1481" s="19"/>
    </row>
    <row r="1482" spans="1:1" x14ac:dyDescent="0.25">
      <c r="A1482" s="19"/>
    </row>
    <row r="1483" spans="1:1" x14ac:dyDescent="0.25">
      <c r="A1483" s="19"/>
    </row>
    <row r="1484" spans="1:1" x14ac:dyDescent="0.25">
      <c r="A1484" s="19"/>
    </row>
    <row r="1485" spans="1:1" x14ac:dyDescent="0.25">
      <c r="A1485" s="19"/>
    </row>
    <row r="1486" spans="1:1" x14ac:dyDescent="0.25">
      <c r="A1486" s="19"/>
    </row>
    <row r="1487" spans="1:1" x14ac:dyDescent="0.25">
      <c r="A1487" s="19"/>
    </row>
    <row r="1488" spans="1:1" x14ac:dyDescent="0.25">
      <c r="A1488" s="19"/>
    </row>
    <row r="1489" spans="1:1" x14ac:dyDescent="0.25">
      <c r="A1489" s="19"/>
    </row>
    <row r="1490" spans="1:1" x14ac:dyDescent="0.25">
      <c r="A1490" s="19"/>
    </row>
    <row r="1491" spans="1:1" x14ac:dyDescent="0.25">
      <c r="A1491" s="19"/>
    </row>
    <row r="1492" spans="1:1" x14ac:dyDescent="0.25">
      <c r="A1492" s="19"/>
    </row>
    <row r="1493" spans="1:1" x14ac:dyDescent="0.25">
      <c r="A1493" s="19"/>
    </row>
    <row r="1494" spans="1:1" x14ac:dyDescent="0.25">
      <c r="A1494" s="19"/>
    </row>
    <row r="1495" spans="1:1" x14ac:dyDescent="0.25">
      <c r="A1495" s="19"/>
    </row>
    <row r="1496" spans="1:1" x14ac:dyDescent="0.25">
      <c r="A1496" s="19"/>
    </row>
    <row r="1497" spans="1:1" x14ac:dyDescent="0.25">
      <c r="A1497" s="19"/>
    </row>
    <row r="1498" spans="1:1" x14ac:dyDescent="0.25">
      <c r="A1498" s="19"/>
    </row>
    <row r="1499" spans="1:1" x14ac:dyDescent="0.25">
      <c r="A1499" s="19"/>
    </row>
    <row r="1500" spans="1:1" x14ac:dyDescent="0.25">
      <c r="A1500" s="19"/>
    </row>
    <row r="1501" spans="1:1" x14ac:dyDescent="0.25">
      <c r="A1501" s="19"/>
    </row>
    <row r="1502" spans="1:1" x14ac:dyDescent="0.25">
      <c r="A1502" s="19"/>
    </row>
    <row r="1503" spans="1:1" x14ac:dyDescent="0.25">
      <c r="A1503" s="19"/>
    </row>
    <row r="1504" spans="1:1" x14ac:dyDescent="0.25">
      <c r="A1504" s="19"/>
    </row>
    <row r="1505" spans="1:1" x14ac:dyDescent="0.25">
      <c r="A1505" s="19"/>
    </row>
    <row r="1506" spans="1:1" x14ac:dyDescent="0.25">
      <c r="A1506" s="19"/>
    </row>
    <row r="1507" spans="1:1" x14ac:dyDescent="0.25">
      <c r="A1507" s="19"/>
    </row>
    <row r="1508" spans="1:1" x14ac:dyDescent="0.25">
      <c r="A1508" s="19"/>
    </row>
    <row r="1509" spans="1:1" x14ac:dyDescent="0.25">
      <c r="A1509" s="19"/>
    </row>
    <row r="1510" spans="1:1" x14ac:dyDescent="0.25">
      <c r="A1510" s="19"/>
    </row>
    <row r="1511" spans="1:1" x14ac:dyDescent="0.25">
      <c r="A1511" s="19"/>
    </row>
    <row r="1512" spans="1:1" x14ac:dyDescent="0.25">
      <c r="A1512" s="19"/>
    </row>
    <row r="1513" spans="1:1" x14ac:dyDescent="0.25">
      <c r="A1513" s="19"/>
    </row>
    <row r="1514" spans="1:1" x14ac:dyDescent="0.25">
      <c r="A1514" s="19"/>
    </row>
    <row r="1515" spans="1:1" x14ac:dyDescent="0.25">
      <c r="A1515" s="19"/>
    </row>
    <row r="1516" spans="1:1" x14ac:dyDescent="0.25">
      <c r="A1516" s="19"/>
    </row>
    <row r="1517" spans="1:1" x14ac:dyDescent="0.25">
      <c r="A1517" s="19"/>
    </row>
    <row r="1518" spans="1:1" x14ac:dyDescent="0.25">
      <c r="A1518" s="19"/>
    </row>
    <row r="1519" spans="1:1" x14ac:dyDescent="0.25">
      <c r="A1519" s="19"/>
    </row>
    <row r="1520" spans="1:1" x14ac:dyDescent="0.25">
      <c r="A1520" s="19"/>
    </row>
    <row r="1521" spans="1:1" x14ac:dyDescent="0.25">
      <c r="A1521" s="19"/>
    </row>
    <row r="1522" spans="1:1" x14ac:dyDescent="0.25">
      <c r="A1522" s="19"/>
    </row>
    <row r="1523" spans="1:1" x14ac:dyDescent="0.25">
      <c r="A1523" s="19"/>
    </row>
    <row r="1524" spans="1:1" x14ac:dyDescent="0.25">
      <c r="A1524" s="19"/>
    </row>
    <row r="1525" spans="1:1" x14ac:dyDescent="0.25">
      <c r="A1525" s="19"/>
    </row>
    <row r="1526" spans="1:1" x14ac:dyDescent="0.25">
      <c r="A1526" s="19"/>
    </row>
    <row r="1527" spans="1:1" x14ac:dyDescent="0.25">
      <c r="A1527" s="19"/>
    </row>
    <row r="1528" spans="1:1" x14ac:dyDescent="0.25">
      <c r="A1528" s="19"/>
    </row>
    <row r="1529" spans="1:1" x14ac:dyDescent="0.25">
      <c r="A1529" s="19"/>
    </row>
    <row r="1530" spans="1:1" x14ac:dyDescent="0.25">
      <c r="A1530" s="19"/>
    </row>
    <row r="1531" spans="1:1" x14ac:dyDescent="0.25">
      <c r="A1531" s="19"/>
    </row>
    <row r="1532" spans="1:1" x14ac:dyDescent="0.25">
      <c r="A1532" s="19"/>
    </row>
    <row r="1533" spans="1:1" x14ac:dyDescent="0.25">
      <c r="A1533" s="19"/>
    </row>
    <row r="1534" spans="1:1" x14ac:dyDescent="0.25">
      <c r="A1534" s="19"/>
    </row>
    <row r="1535" spans="1:1" x14ac:dyDescent="0.25">
      <c r="A1535" s="19"/>
    </row>
    <row r="1536" spans="1:1" x14ac:dyDescent="0.25">
      <c r="A1536" s="19"/>
    </row>
    <row r="1537" spans="1:1" x14ac:dyDescent="0.25">
      <c r="A1537" s="19"/>
    </row>
    <row r="1538" spans="1:1" x14ac:dyDescent="0.25">
      <c r="A1538" s="19"/>
    </row>
    <row r="1539" spans="1:1" x14ac:dyDescent="0.25">
      <c r="A1539" s="19"/>
    </row>
    <row r="1540" spans="1:1" x14ac:dyDescent="0.25">
      <c r="A1540" s="19"/>
    </row>
    <row r="1541" spans="1:1" x14ac:dyDescent="0.25">
      <c r="A1541" s="19"/>
    </row>
    <row r="1542" spans="1:1" x14ac:dyDescent="0.25">
      <c r="A1542" s="19"/>
    </row>
    <row r="1543" spans="1:1" x14ac:dyDescent="0.25">
      <c r="A1543" s="19"/>
    </row>
    <row r="1544" spans="1:1" x14ac:dyDescent="0.25">
      <c r="A1544" s="19"/>
    </row>
    <row r="1545" spans="1:1" x14ac:dyDescent="0.25">
      <c r="A1545" s="19"/>
    </row>
    <row r="1546" spans="1:1" x14ac:dyDescent="0.25">
      <c r="A1546" s="19"/>
    </row>
    <row r="1547" spans="1:1" x14ac:dyDescent="0.25">
      <c r="A1547" s="19"/>
    </row>
    <row r="1548" spans="1:1" x14ac:dyDescent="0.25">
      <c r="A1548" s="19"/>
    </row>
    <row r="1549" spans="1:1" x14ac:dyDescent="0.25">
      <c r="A1549" s="19"/>
    </row>
    <row r="1550" spans="1:1" x14ac:dyDescent="0.25">
      <c r="A1550" s="19"/>
    </row>
    <row r="1551" spans="1:1" x14ac:dyDescent="0.25">
      <c r="A1551" s="19"/>
    </row>
    <row r="1552" spans="1:1" x14ac:dyDescent="0.25">
      <c r="A1552" s="19"/>
    </row>
    <row r="1553" spans="1:1" x14ac:dyDescent="0.25">
      <c r="A1553" s="19"/>
    </row>
    <row r="1554" spans="1:1" x14ac:dyDescent="0.25">
      <c r="A1554" s="19"/>
    </row>
    <row r="1555" spans="1:1" x14ac:dyDescent="0.25">
      <c r="A1555" s="19"/>
    </row>
    <row r="1556" spans="1:1" x14ac:dyDescent="0.25">
      <c r="A1556" s="19"/>
    </row>
    <row r="1557" spans="1:1" x14ac:dyDescent="0.25">
      <c r="A1557" s="19"/>
    </row>
    <row r="1558" spans="1:1" x14ac:dyDescent="0.25">
      <c r="A1558" s="19"/>
    </row>
    <row r="1559" spans="1:1" x14ac:dyDescent="0.25">
      <c r="A1559" s="19"/>
    </row>
    <row r="1560" spans="1:1" x14ac:dyDescent="0.25">
      <c r="A1560" s="19"/>
    </row>
    <row r="1561" spans="1:1" x14ac:dyDescent="0.25">
      <c r="A1561" s="19"/>
    </row>
    <row r="1562" spans="1:1" x14ac:dyDescent="0.25">
      <c r="A1562" s="19"/>
    </row>
    <row r="1563" spans="1:1" x14ac:dyDescent="0.25">
      <c r="A1563" s="19"/>
    </row>
    <row r="1564" spans="1:1" x14ac:dyDescent="0.25">
      <c r="A1564" s="19"/>
    </row>
    <row r="1565" spans="1:1" x14ac:dyDescent="0.25">
      <c r="A1565" s="19"/>
    </row>
    <row r="1566" spans="1:1" x14ac:dyDescent="0.25">
      <c r="A1566" s="19"/>
    </row>
    <row r="1567" spans="1:1" x14ac:dyDescent="0.25">
      <c r="A1567" s="19"/>
    </row>
    <row r="1568" spans="1:1" x14ac:dyDescent="0.25">
      <c r="A1568" s="19"/>
    </row>
    <row r="1569" spans="1:1" x14ac:dyDescent="0.25">
      <c r="A1569" s="19"/>
    </row>
    <row r="1570" spans="1:1" x14ac:dyDescent="0.25">
      <c r="A1570" s="19"/>
    </row>
    <row r="1571" spans="1:1" x14ac:dyDescent="0.25">
      <c r="A1571" s="19"/>
    </row>
    <row r="1572" spans="1:1" x14ac:dyDescent="0.25">
      <c r="A1572" s="19"/>
    </row>
    <row r="1573" spans="1:1" x14ac:dyDescent="0.25">
      <c r="A1573" s="19"/>
    </row>
    <row r="1574" spans="1:1" x14ac:dyDescent="0.25">
      <c r="A1574" s="19"/>
    </row>
    <row r="1575" spans="1:1" x14ac:dyDescent="0.25">
      <c r="A1575" s="19"/>
    </row>
    <row r="1576" spans="1:1" x14ac:dyDescent="0.25">
      <c r="A1576" s="19"/>
    </row>
    <row r="1577" spans="1:1" x14ac:dyDescent="0.25">
      <c r="A1577" s="19"/>
    </row>
    <row r="1578" spans="1:1" x14ac:dyDescent="0.25">
      <c r="A1578" s="19"/>
    </row>
    <row r="1579" spans="1:1" x14ac:dyDescent="0.25">
      <c r="A1579" s="19"/>
    </row>
    <row r="1580" spans="1:1" x14ac:dyDescent="0.25">
      <c r="A1580" s="19"/>
    </row>
    <row r="1581" spans="1:1" x14ac:dyDescent="0.25">
      <c r="A1581" s="19"/>
    </row>
    <row r="1582" spans="1:1" x14ac:dyDescent="0.25">
      <c r="A1582" s="19"/>
    </row>
    <row r="1583" spans="1:1" x14ac:dyDescent="0.25">
      <c r="A1583" s="19"/>
    </row>
    <row r="1584" spans="1:1" x14ac:dyDescent="0.25">
      <c r="A1584" s="19"/>
    </row>
    <row r="1585" spans="1:1" x14ac:dyDescent="0.25">
      <c r="A1585" s="19"/>
    </row>
    <row r="1586" spans="1:1" x14ac:dyDescent="0.25">
      <c r="A1586" s="19"/>
    </row>
    <row r="1587" spans="1:1" x14ac:dyDescent="0.25">
      <c r="A1587" s="19"/>
    </row>
    <row r="1588" spans="1:1" x14ac:dyDescent="0.25">
      <c r="A1588" s="19"/>
    </row>
    <row r="1589" spans="1:1" x14ac:dyDescent="0.25">
      <c r="A1589" s="19"/>
    </row>
    <row r="1590" spans="1:1" x14ac:dyDescent="0.25">
      <c r="A1590" s="19"/>
    </row>
    <row r="1591" spans="1:1" x14ac:dyDescent="0.25">
      <c r="A1591" s="19"/>
    </row>
    <row r="1592" spans="1:1" x14ac:dyDescent="0.25">
      <c r="A1592" s="19"/>
    </row>
    <row r="1593" spans="1:1" x14ac:dyDescent="0.25">
      <c r="A1593" s="19"/>
    </row>
    <row r="1594" spans="1:1" x14ac:dyDescent="0.25">
      <c r="A1594" s="19"/>
    </row>
    <row r="1595" spans="1:1" x14ac:dyDescent="0.25">
      <c r="A1595" s="19"/>
    </row>
    <row r="1596" spans="1:1" x14ac:dyDescent="0.25">
      <c r="A1596" s="19"/>
    </row>
    <row r="1597" spans="1:1" x14ac:dyDescent="0.25">
      <c r="A1597" s="19"/>
    </row>
    <row r="1598" spans="1:1" x14ac:dyDescent="0.25">
      <c r="A1598" s="19"/>
    </row>
    <row r="1599" spans="1:1" x14ac:dyDescent="0.25">
      <c r="A1599" s="19"/>
    </row>
    <row r="1600" spans="1:1" x14ac:dyDescent="0.25">
      <c r="A1600" s="19"/>
    </row>
    <row r="1601" spans="1:1" x14ac:dyDescent="0.25">
      <c r="A1601" s="19"/>
    </row>
    <row r="1602" spans="1:1" x14ac:dyDescent="0.25">
      <c r="A1602" s="19"/>
    </row>
    <row r="1603" spans="1:1" x14ac:dyDescent="0.25">
      <c r="A1603" s="19"/>
    </row>
    <row r="1604" spans="1:1" x14ac:dyDescent="0.25">
      <c r="A1604" s="19"/>
    </row>
    <row r="1605" spans="1:1" x14ac:dyDescent="0.25">
      <c r="A1605" s="19"/>
    </row>
    <row r="1606" spans="1:1" x14ac:dyDescent="0.25">
      <c r="A1606" s="19"/>
    </row>
    <row r="1607" spans="1:1" x14ac:dyDescent="0.25">
      <c r="A1607" s="19"/>
    </row>
    <row r="1608" spans="1:1" x14ac:dyDescent="0.25">
      <c r="A1608" s="19"/>
    </row>
    <row r="1609" spans="1:1" x14ac:dyDescent="0.25">
      <c r="A1609" s="19"/>
    </row>
    <row r="1610" spans="1:1" x14ac:dyDescent="0.25">
      <c r="A1610" s="19"/>
    </row>
    <row r="1611" spans="1:1" x14ac:dyDescent="0.25">
      <c r="A1611" s="19"/>
    </row>
    <row r="1612" spans="1:1" x14ac:dyDescent="0.25">
      <c r="A1612" s="19"/>
    </row>
    <row r="1613" spans="1:1" x14ac:dyDescent="0.25">
      <c r="A1613" s="19"/>
    </row>
    <row r="1614" spans="1:1" x14ac:dyDescent="0.25">
      <c r="A1614" s="19"/>
    </row>
    <row r="1615" spans="1:1" x14ac:dyDescent="0.25">
      <c r="A1615" s="19"/>
    </row>
    <row r="1616" spans="1:1" x14ac:dyDescent="0.25">
      <c r="A1616" s="19"/>
    </row>
    <row r="1617" spans="1:1" x14ac:dyDescent="0.25">
      <c r="A1617" s="19"/>
    </row>
    <row r="1618" spans="1:1" x14ac:dyDescent="0.25">
      <c r="A1618" s="19"/>
    </row>
    <row r="1619" spans="1:1" x14ac:dyDescent="0.25">
      <c r="A1619" s="19"/>
    </row>
    <row r="1620" spans="1:1" x14ac:dyDescent="0.25">
      <c r="A1620" s="19"/>
    </row>
    <row r="1621" spans="1:1" x14ac:dyDescent="0.25">
      <c r="A1621" s="19"/>
    </row>
    <row r="1622" spans="1:1" x14ac:dyDescent="0.25">
      <c r="A1622" s="19"/>
    </row>
    <row r="1623" spans="1:1" x14ac:dyDescent="0.25">
      <c r="A1623" s="19"/>
    </row>
    <row r="1624" spans="1:1" x14ac:dyDescent="0.25">
      <c r="A1624" s="19"/>
    </row>
    <row r="1625" spans="1:1" x14ac:dyDescent="0.25">
      <c r="A1625" s="19"/>
    </row>
    <row r="1626" spans="1:1" x14ac:dyDescent="0.25">
      <c r="A1626" s="19"/>
    </row>
    <row r="1627" spans="1:1" x14ac:dyDescent="0.25">
      <c r="A1627" s="19"/>
    </row>
    <row r="1628" spans="1:1" x14ac:dyDescent="0.25">
      <c r="A1628" s="19"/>
    </row>
    <row r="1629" spans="1:1" x14ac:dyDescent="0.25">
      <c r="A1629" s="19"/>
    </row>
    <row r="1630" spans="1:1" x14ac:dyDescent="0.25">
      <c r="A1630" s="19"/>
    </row>
    <row r="1631" spans="1:1" x14ac:dyDescent="0.25">
      <c r="A1631" s="19"/>
    </row>
    <row r="1632" spans="1:1" x14ac:dyDescent="0.25">
      <c r="A1632" s="19"/>
    </row>
    <row r="1633" spans="1:1" x14ac:dyDescent="0.25">
      <c r="A1633" s="19"/>
    </row>
    <row r="1634" spans="1:1" x14ac:dyDescent="0.25">
      <c r="A1634" s="19"/>
    </row>
    <row r="1635" spans="1:1" x14ac:dyDescent="0.25">
      <c r="A1635" s="19"/>
    </row>
    <row r="1636" spans="1:1" x14ac:dyDescent="0.25">
      <c r="A1636" s="19"/>
    </row>
    <row r="1637" spans="1:1" x14ac:dyDescent="0.25">
      <c r="A1637" s="19"/>
    </row>
    <row r="1638" spans="1:1" x14ac:dyDescent="0.25">
      <c r="A1638" s="19"/>
    </row>
    <row r="1639" spans="1:1" x14ac:dyDescent="0.25">
      <c r="A1639" s="19"/>
    </row>
    <row r="1640" spans="1:1" x14ac:dyDescent="0.25">
      <c r="A1640" s="19"/>
    </row>
    <row r="1641" spans="1:1" x14ac:dyDescent="0.25">
      <c r="A1641" s="19"/>
    </row>
    <row r="1642" spans="1:1" x14ac:dyDescent="0.25">
      <c r="A1642" s="19"/>
    </row>
    <row r="1643" spans="1:1" x14ac:dyDescent="0.25">
      <c r="A1643" s="19"/>
    </row>
    <row r="1644" spans="1:1" x14ac:dyDescent="0.25">
      <c r="A1644" s="19"/>
    </row>
    <row r="1645" spans="1:1" x14ac:dyDescent="0.25">
      <c r="A1645" s="19"/>
    </row>
    <row r="1646" spans="1:1" x14ac:dyDescent="0.25">
      <c r="A1646" s="19"/>
    </row>
    <row r="1647" spans="1:1" x14ac:dyDescent="0.25">
      <c r="A1647" s="19"/>
    </row>
    <row r="1648" spans="1:1" x14ac:dyDescent="0.25">
      <c r="A1648" s="19"/>
    </row>
    <row r="1649" spans="1:1" x14ac:dyDescent="0.25">
      <c r="A1649" s="19"/>
    </row>
    <row r="1650" spans="1:1" x14ac:dyDescent="0.25">
      <c r="A1650" s="19"/>
    </row>
    <row r="1651" spans="1:1" x14ac:dyDescent="0.25">
      <c r="A1651" s="19"/>
    </row>
    <row r="1652" spans="1:1" x14ac:dyDescent="0.25">
      <c r="A1652" s="19"/>
    </row>
    <row r="1653" spans="1:1" x14ac:dyDescent="0.25">
      <c r="A1653" s="19"/>
    </row>
    <row r="1654" spans="1:1" x14ac:dyDescent="0.25">
      <c r="A1654" s="19"/>
    </row>
    <row r="1655" spans="1:1" x14ac:dyDescent="0.25">
      <c r="A1655" s="19"/>
    </row>
    <row r="1656" spans="1:1" x14ac:dyDescent="0.25">
      <c r="A1656" s="19"/>
    </row>
    <row r="1657" spans="1:1" x14ac:dyDescent="0.25">
      <c r="A1657" s="19"/>
    </row>
    <row r="1658" spans="1:1" x14ac:dyDescent="0.25">
      <c r="A1658" s="19"/>
    </row>
    <row r="1659" spans="1:1" x14ac:dyDescent="0.25">
      <c r="A1659" s="19"/>
    </row>
    <row r="1660" spans="1:1" x14ac:dyDescent="0.25">
      <c r="A1660" s="19"/>
    </row>
    <row r="1661" spans="1:1" x14ac:dyDescent="0.25">
      <c r="A1661" s="19"/>
    </row>
    <row r="1662" spans="1:1" x14ac:dyDescent="0.25">
      <c r="A1662" s="19"/>
    </row>
    <row r="1663" spans="1:1" x14ac:dyDescent="0.25">
      <c r="A1663" s="19"/>
    </row>
    <row r="1664" spans="1:1" x14ac:dyDescent="0.25">
      <c r="A1664" s="19"/>
    </row>
    <row r="1665" spans="1:1" x14ac:dyDescent="0.25">
      <c r="A1665" s="19"/>
    </row>
    <row r="1666" spans="1:1" x14ac:dyDescent="0.25">
      <c r="A1666" s="19"/>
    </row>
    <row r="1667" spans="1:1" x14ac:dyDescent="0.25">
      <c r="A1667" s="19"/>
    </row>
    <row r="1668" spans="1:1" x14ac:dyDescent="0.25">
      <c r="A1668" s="19"/>
    </row>
    <row r="1669" spans="1:1" x14ac:dyDescent="0.25">
      <c r="A1669" s="19"/>
    </row>
    <row r="1670" spans="1:1" x14ac:dyDescent="0.25">
      <c r="A1670" s="19"/>
    </row>
    <row r="1671" spans="1:1" x14ac:dyDescent="0.25">
      <c r="A1671" s="19"/>
    </row>
    <row r="1672" spans="1:1" x14ac:dyDescent="0.25">
      <c r="A1672" s="19"/>
    </row>
    <row r="1673" spans="1:1" x14ac:dyDescent="0.25">
      <c r="A1673" s="19"/>
    </row>
    <row r="1674" spans="1:1" x14ac:dyDescent="0.25">
      <c r="A1674" s="19"/>
    </row>
    <row r="1675" spans="1:1" x14ac:dyDescent="0.25">
      <c r="A1675" s="19"/>
    </row>
    <row r="1676" spans="1:1" x14ac:dyDescent="0.25">
      <c r="A1676" s="19"/>
    </row>
    <row r="1677" spans="1:1" x14ac:dyDescent="0.25">
      <c r="A1677" s="19"/>
    </row>
    <row r="1678" spans="1:1" x14ac:dyDescent="0.25">
      <c r="A1678" s="19"/>
    </row>
    <row r="1679" spans="1:1" x14ac:dyDescent="0.25">
      <c r="A1679" s="19"/>
    </row>
    <row r="1680" spans="1:1" x14ac:dyDescent="0.25">
      <c r="A1680" s="19"/>
    </row>
    <row r="1681" spans="1:1" x14ac:dyDescent="0.25">
      <c r="A1681" s="19"/>
    </row>
    <row r="1682" spans="1:1" x14ac:dyDescent="0.25">
      <c r="A1682" s="19"/>
    </row>
    <row r="1683" spans="1:1" x14ac:dyDescent="0.25">
      <c r="A1683" s="19"/>
    </row>
    <row r="1684" spans="1:1" x14ac:dyDescent="0.25">
      <c r="A1684" s="19"/>
    </row>
    <row r="1685" spans="1:1" x14ac:dyDescent="0.25">
      <c r="A1685" s="19"/>
    </row>
    <row r="1686" spans="1:1" x14ac:dyDescent="0.25">
      <c r="A1686" s="19"/>
    </row>
    <row r="1687" spans="1:1" x14ac:dyDescent="0.25">
      <c r="A1687" s="19"/>
    </row>
    <row r="1688" spans="1:1" x14ac:dyDescent="0.25">
      <c r="A1688" s="19"/>
    </row>
    <row r="1689" spans="1:1" x14ac:dyDescent="0.25">
      <c r="A1689" s="19"/>
    </row>
    <row r="1690" spans="1:1" x14ac:dyDescent="0.25">
      <c r="A1690" s="19"/>
    </row>
    <row r="1691" spans="1:1" x14ac:dyDescent="0.25">
      <c r="A1691" s="19"/>
    </row>
    <row r="1692" spans="1:1" x14ac:dyDescent="0.25">
      <c r="A1692" s="19"/>
    </row>
    <row r="1693" spans="1:1" x14ac:dyDescent="0.25">
      <c r="A1693" s="19"/>
    </row>
    <row r="1694" spans="1:1" x14ac:dyDescent="0.25">
      <c r="A1694" s="19"/>
    </row>
    <row r="1695" spans="1:1" x14ac:dyDescent="0.25">
      <c r="A1695" s="19"/>
    </row>
    <row r="1696" spans="1:1" x14ac:dyDescent="0.25">
      <c r="A1696" s="19"/>
    </row>
    <row r="1697" spans="1:1" x14ac:dyDescent="0.25">
      <c r="A1697" s="19"/>
    </row>
    <row r="1698" spans="1:1" x14ac:dyDescent="0.25">
      <c r="A1698" s="19"/>
    </row>
    <row r="1699" spans="1:1" x14ac:dyDescent="0.25">
      <c r="A1699" s="19"/>
    </row>
    <row r="1700" spans="1:1" x14ac:dyDescent="0.25">
      <c r="A1700" s="19"/>
    </row>
    <row r="1701" spans="1:1" x14ac:dyDescent="0.25">
      <c r="A1701" s="19"/>
    </row>
    <row r="1702" spans="1:1" x14ac:dyDescent="0.25">
      <c r="A1702" s="19"/>
    </row>
    <row r="1703" spans="1:1" x14ac:dyDescent="0.25">
      <c r="A1703" s="19"/>
    </row>
    <row r="1704" spans="1:1" x14ac:dyDescent="0.25">
      <c r="A1704" s="19"/>
    </row>
    <row r="1705" spans="1:1" x14ac:dyDescent="0.25">
      <c r="A1705" s="19"/>
    </row>
    <row r="1706" spans="1:1" x14ac:dyDescent="0.25">
      <c r="A1706" s="19"/>
    </row>
    <row r="1707" spans="1:1" x14ac:dyDescent="0.25">
      <c r="A1707" s="19"/>
    </row>
    <row r="1708" spans="1:1" x14ac:dyDescent="0.25">
      <c r="A1708" s="19"/>
    </row>
    <row r="1709" spans="1:1" x14ac:dyDescent="0.25">
      <c r="A1709" s="19"/>
    </row>
    <row r="1710" spans="1:1" x14ac:dyDescent="0.25">
      <c r="A1710" s="19"/>
    </row>
    <row r="1711" spans="1:1" x14ac:dyDescent="0.25">
      <c r="A1711" s="19"/>
    </row>
    <row r="1712" spans="1:1" x14ac:dyDescent="0.25">
      <c r="A1712" s="19"/>
    </row>
    <row r="1713" spans="1:1" x14ac:dyDescent="0.25">
      <c r="A1713" s="19"/>
    </row>
    <row r="1714" spans="1:1" x14ac:dyDescent="0.25">
      <c r="A1714" s="19"/>
    </row>
    <row r="1715" spans="1:1" x14ac:dyDescent="0.25">
      <c r="A1715" s="19"/>
    </row>
    <row r="1716" spans="1:1" x14ac:dyDescent="0.25">
      <c r="A1716" s="19"/>
    </row>
    <row r="1717" spans="1:1" x14ac:dyDescent="0.25">
      <c r="A1717" s="19"/>
    </row>
    <row r="1718" spans="1:1" x14ac:dyDescent="0.25">
      <c r="A1718" s="19"/>
    </row>
    <row r="1719" spans="1:1" x14ac:dyDescent="0.25">
      <c r="A1719" s="19"/>
    </row>
    <row r="1720" spans="1:1" x14ac:dyDescent="0.25">
      <c r="A1720" s="19"/>
    </row>
    <row r="1721" spans="1:1" x14ac:dyDescent="0.25">
      <c r="A1721" s="19"/>
    </row>
    <row r="1722" spans="1:1" x14ac:dyDescent="0.25">
      <c r="A1722" s="19"/>
    </row>
    <row r="1723" spans="1:1" x14ac:dyDescent="0.25">
      <c r="A1723" s="19"/>
    </row>
    <row r="1724" spans="1:1" x14ac:dyDescent="0.25">
      <c r="A1724" s="19"/>
    </row>
    <row r="1725" spans="1:1" x14ac:dyDescent="0.25">
      <c r="A1725" s="19"/>
    </row>
    <row r="1726" spans="1:1" x14ac:dyDescent="0.25">
      <c r="A1726" s="19"/>
    </row>
    <row r="1727" spans="1:1" x14ac:dyDescent="0.25">
      <c r="A1727" s="19"/>
    </row>
    <row r="1728" spans="1:1" x14ac:dyDescent="0.25">
      <c r="A1728" s="19"/>
    </row>
    <row r="1729" spans="1:1" x14ac:dyDescent="0.25">
      <c r="A1729" s="19"/>
    </row>
    <row r="1730" spans="1:1" x14ac:dyDescent="0.25">
      <c r="A1730" s="19"/>
    </row>
    <row r="1731" spans="1:1" x14ac:dyDescent="0.25">
      <c r="A1731" s="19"/>
    </row>
    <row r="1732" spans="1:1" x14ac:dyDescent="0.25">
      <c r="A1732" s="19"/>
    </row>
    <row r="1733" spans="1:1" x14ac:dyDescent="0.25">
      <c r="A1733" s="19"/>
    </row>
    <row r="1734" spans="1:1" x14ac:dyDescent="0.25">
      <c r="A1734" s="19"/>
    </row>
    <row r="1735" spans="1:1" x14ac:dyDescent="0.25">
      <c r="A1735" s="19"/>
    </row>
    <row r="1736" spans="1:1" x14ac:dyDescent="0.25">
      <c r="A1736" s="19"/>
    </row>
    <row r="1737" spans="1:1" x14ac:dyDescent="0.25">
      <c r="A1737" s="19"/>
    </row>
    <row r="1738" spans="1:1" x14ac:dyDescent="0.25">
      <c r="A1738" s="19"/>
    </row>
    <row r="1739" spans="1:1" x14ac:dyDescent="0.25">
      <c r="A1739" s="19"/>
    </row>
    <row r="1740" spans="1:1" x14ac:dyDescent="0.25">
      <c r="A1740" s="19"/>
    </row>
    <row r="1741" spans="1:1" x14ac:dyDescent="0.25">
      <c r="A1741" s="19"/>
    </row>
    <row r="1742" spans="1:1" x14ac:dyDescent="0.25">
      <c r="A1742" s="19"/>
    </row>
    <row r="1743" spans="1:1" x14ac:dyDescent="0.25">
      <c r="A1743" s="19"/>
    </row>
    <row r="1744" spans="1:1" x14ac:dyDescent="0.25">
      <c r="A1744" s="19"/>
    </row>
    <row r="1745" spans="1:1" x14ac:dyDescent="0.25">
      <c r="A1745" s="19"/>
    </row>
    <row r="1746" spans="1:1" x14ac:dyDescent="0.25">
      <c r="A1746" s="19"/>
    </row>
    <row r="1747" spans="1:1" x14ac:dyDescent="0.25">
      <c r="A1747" s="19"/>
    </row>
    <row r="1748" spans="1:1" x14ac:dyDescent="0.25">
      <c r="A1748" s="19"/>
    </row>
    <row r="1749" spans="1:1" x14ac:dyDescent="0.25">
      <c r="A1749" s="19"/>
    </row>
    <row r="1750" spans="1:1" x14ac:dyDescent="0.25">
      <c r="A1750" s="19"/>
    </row>
    <row r="1751" spans="1:1" x14ac:dyDescent="0.25">
      <c r="A1751" s="19"/>
    </row>
    <row r="1752" spans="1:1" x14ac:dyDescent="0.25">
      <c r="A1752" s="19"/>
    </row>
    <row r="1753" spans="1:1" x14ac:dyDescent="0.25">
      <c r="A1753" s="19"/>
    </row>
    <row r="1754" spans="1:1" x14ac:dyDescent="0.25">
      <c r="A1754" s="19"/>
    </row>
    <row r="1755" spans="1:1" x14ac:dyDescent="0.25">
      <c r="A1755" s="19"/>
    </row>
    <row r="1756" spans="1:1" x14ac:dyDescent="0.25">
      <c r="A1756" s="19"/>
    </row>
    <row r="1757" spans="1:1" x14ac:dyDescent="0.25">
      <c r="A1757" s="19"/>
    </row>
    <row r="1758" spans="1:1" x14ac:dyDescent="0.25">
      <c r="A1758" s="19"/>
    </row>
    <row r="1759" spans="1:1" x14ac:dyDescent="0.25">
      <c r="A1759" s="19"/>
    </row>
    <row r="1760" spans="1:1" x14ac:dyDescent="0.25">
      <c r="A1760" s="19"/>
    </row>
    <row r="1761" spans="1:1" x14ac:dyDescent="0.25">
      <c r="A1761" s="19"/>
    </row>
    <row r="1762" spans="1:1" x14ac:dyDescent="0.25">
      <c r="A1762" s="19"/>
    </row>
    <row r="1763" spans="1:1" x14ac:dyDescent="0.25">
      <c r="A1763" s="19"/>
    </row>
    <row r="1764" spans="1:1" x14ac:dyDescent="0.25">
      <c r="A1764" s="19"/>
    </row>
    <row r="1765" spans="1:1" x14ac:dyDescent="0.25">
      <c r="A1765" s="19"/>
    </row>
    <row r="1766" spans="1:1" x14ac:dyDescent="0.25">
      <c r="A1766" s="19"/>
    </row>
    <row r="1767" spans="1:1" x14ac:dyDescent="0.25">
      <c r="A1767" s="19"/>
    </row>
    <row r="1768" spans="1:1" x14ac:dyDescent="0.25">
      <c r="A1768" s="19"/>
    </row>
    <row r="1769" spans="1:1" x14ac:dyDescent="0.25">
      <c r="A1769" s="19"/>
    </row>
    <row r="1770" spans="1:1" x14ac:dyDescent="0.25">
      <c r="A1770" s="19"/>
    </row>
    <row r="1771" spans="1:1" x14ac:dyDescent="0.25">
      <c r="A1771" s="19"/>
    </row>
    <row r="1772" spans="1:1" x14ac:dyDescent="0.25">
      <c r="A1772" s="19"/>
    </row>
    <row r="1773" spans="1:1" x14ac:dyDescent="0.25">
      <c r="A1773" s="19"/>
    </row>
    <row r="1774" spans="1:1" x14ac:dyDescent="0.25">
      <c r="A1774" s="19"/>
    </row>
    <row r="1775" spans="1:1" x14ac:dyDescent="0.25">
      <c r="A1775" s="19"/>
    </row>
    <row r="1776" spans="1:1" x14ac:dyDescent="0.25">
      <c r="A1776" s="19"/>
    </row>
    <row r="1777" spans="1:1" x14ac:dyDescent="0.25">
      <c r="A1777" s="19"/>
    </row>
    <row r="1778" spans="1:1" x14ac:dyDescent="0.25">
      <c r="A1778" s="19"/>
    </row>
    <row r="1779" spans="1:1" x14ac:dyDescent="0.25">
      <c r="A1779" s="19"/>
    </row>
    <row r="1780" spans="1:1" x14ac:dyDescent="0.25">
      <c r="A1780" s="19"/>
    </row>
    <row r="1781" spans="1:1" x14ac:dyDescent="0.25">
      <c r="A1781" s="19"/>
    </row>
    <row r="1782" spans="1:1" x14ac:dyDescent="0.25">
      <c r="A1782" s="19"/>
    </row>
    <row r="1783" spans="1:1" x14ac:dyDescent="0.25">
      <c r="A1783" s="19"/>
    </row>
    <row r="1784" spans="1:1" x14ac:dyDescent="0.25">
      <c r="A1784" s="19"/>
    </row>
    <row r="1785" spans="1:1" x14ac:dyDescent="0.25">
      <c r="A1785" s="19"/>
    </row>
    <row r="1786" spans="1:1" x14ac:dyDescent="0.25">
      <c r="A1786" s="19"/>
    </row>
    <row r="1787" spans="1:1" x14ac:dyDescent="0.25">
      <c r="A1787" s="19"/>
    </row>
    <row r="1788" spans="1:1" x14ac:dyDescent="0.25">
      <c r="A1788" s="19"/>
    </row>
    <row r="1789" spans="1:1" x14ac:dyDescent="0.25">
      <c r="A1789" s="19"/>
    </row>
    <row r="1790" spans="1:1" x14ac:dyDescent="0.25">
      <c r="A1790" s="19"/>
    </row>
    <row r="1791" spans="1:1" x14ac:dyDescent="0.25">
      <c r="A1791" s="19"/>
    </row>
    <row r="1792" spans="1:1" x14ac:dyDescent="0.25">
      <c r="A1792" s="19"/>
    </row>
    <row r="1793" spans="1:1" x14ac:dyDescent="0.25">
      <c r="A1793" s="19"/>
    </row>
    <row r="1794" spans="1:1" x14ac:dyDescent="0.25">
      <c r="A1794" s="19"/>
    </row>
    <row r="1795" spans="1:1" x14ac:dyDescent="0.25">
      <c r="A1795" s="19"/>
    </row>
    <row r="1796" spans="1:1" x14ac:dyDescent="0.25">
      <c r="A1796" s="19"/>
    </row>
    <row r="1797" spans="1:1" x14ac:dyDescent="0.25">
      <c r="A1797" s="19"/>
    </row>
    <row r="1798" spans="1:1" x14ac:dyDescent="0.25">
      <c r="A1798" s="19"/>
    </row>
    <row r="1799" spans="1:1" x14ac:dyDescent="0.25">
      <c r="A1799" s="19"/>
    </row>
    <row r="1800" spans="1:1" x14ac:dyDescent="0.25">
      <c r="A1800" s="19"/>
    </row>
    <row r="1801" spans="1:1" x14ac:dyDescent="0.25">
      <c r="A1801" s="19"/>
    </row>
    <row r="1802" spans="1:1" x14ac:dyDescent="0.25">
      <c r="A1802" s="19"/>
    </row>
    <row r="1803" spans="1:1" x14ac:dyDescent="0.25">
      <c r="A1803" s="19"/>
    </row>
    <row r="1804" spans="1:1" x14ac:dyDescent="0.25">
      <c r="A1804" s="19"/>
    </row>
    <row r="1805" spans="1:1" x14ac:dyDescent="0.25">
      <c r="A1805" s="19"/>
    </row>
    <row r="1806" spans="1:1" x14ac:dyDescent="0.25">
      <c r="A1806" s="19"/>
    </row>
    <row r="1807" spans="1:1" x14ac:dyDescent="0.25">
      <c r="A1807" s="19"/>
    </row>
    <row r="1808" spans="1:1" x14ac:dyDescent="0.25">
      <c r="A1808" s="19"/>
    </row>
    <row r="1809" spans="1:1" x14ac:dyDescent="0.25">
      <c r="A1809" s="19"/>
    </row>
    <row r="1810" spans="1:1" x14ac:dyDescent="0.25">
      <c r="A1810" s="19"/>
    </row>
    <row r="1811" spans="1:1" x14ac:dyDescent="0.25">
      <c r="A1811" s="19"/>
    </row>
    <row r="1812" spans="1:1" x14ac:dyDescent="0.25">
      <c r="A1812" s="19"/>
    </row>
    <row r="1813" spans="1:1" x14ac:dyDescent="0.25">
      <c r="A1813" s="19"/>
    </row>
    <row r="1814" spans="1:1" x14ac:dyDescent="0.25">
      <c r="A1814" s="19"/>
    </row>
    <row r="1815" spans="1:1" x14ac:dyDescent="0.25">
      <c r="A1815" s="19"/>
    </row>
    <row r="1816" spans="1:1" x14ac:dyDescent="0.25">
      <c r="A1816" s="19"/>
    </row>
    <row r="1817" spans="1:1" x14ac:dyDescent="0.25">
      <c r="A1817" s="19"/>
    </row>
    <row r="1818" spans="1:1" x14ac:dyDescent="0.25">
      <c r="A1818" s="19"/>
    </row>
    <row r="1819" spans="1:1" x14ac:dyDescent="0.25">
      <c r="A1819" s="19"/>
    </row>
    <row r="1820" spans="1:1" x14ac:dyDescent="0.25">
      <c r="A1820" s="19"/>
    </row>
    <row r="1821" spans="1:1" x14ac:dyDescent="0.25">
      <c r="A1821" s="19"/>
    </row>
    <row r="1822" spans="1:1" x14ac:dyDescent="0.25">
      <c r="A1822" s="19"/>
    </row>
    <row r="1823" spans="1:1" x14ac:dyDescent="0.25">
      <c r="A1823" s="19"/>
    </row>
    <row r="1824" spans="1:1" x14ac:dyDescent="0.25">
      <c r="A1824" s="19"/>
    </row>
    <row r="1825" spans="1:1" x14ac:dyDescent="0.25">
      <c r="A1825" s="19"/>
    </row>
    <row r="1826" spans="1:1" x14ac:dyDescent="0.25">
      <c r="A1826" s="19"/>
    </row>
    <row r="1827" spans="1:1" x14ac:dyDescent="0.25">
      <c r="A1827" s="19"/>
    </row>
    <row r="1828" spans="1:1" x14ac:dyDescent="0.25">
      <c r="A1828" s="19"/>
    </row>
    <row r="1829" spans="1:1" x14ac:dyDescent="0.25">
      <c r="A1829" s="19"/>
    </row>
    <row r="1830" spans="1:1" x14ac:dyDescent="0.25">
      <c r="A1830" s="19"/>
    </row>
    <row r="1831" spans="1:1" x14ac:dyDescent="0.25">
      <c r="A1831" s="19"/>
    </row>
    <row r="1832" spans="1:1" x14ac:dyDescent="0.25">
      <c r="A1832" s="19"/>
    </row>
    <row r="1833" spans="1:1" x14ac:dyDescent="0.25">
      <c r="A1833" s="19"/>
    </row>
    <row r="1834" spans="1:1" x14ac:dyDescent="0.25">
      <c r="A1834" s="19"/>
    </row>
    <row r="1835" spans="1:1" x14ac:dyDescent="0.25">
      <c r="A1835" s="19"/>
    </row>
    <row r="1836" spans="1:1" x14ac:dyDescent="0.25">
      <c r="A1836" s="19"/>
    </row>
    <row r="1837" spans="1:1" x14ac:dyDescent="0.25">
      <c r="A1837" s="19"/>
    </row>
    <row r="1838" spans="1:1" x14ac:dyDescent="0.25">
      <c r="A1838" s="19"/>
    </row>
    <row r="1839" spans="1:1" x14ac:dyDescent="0.25">
      <c r="A1839" s="19"/>
    </row>
    <row r="1840" spans="1:1" x14ac:dyDescent="0.25">
      <c r="A1840" s="19"/>
    </row>
    <row r="1841" spans="1:1" x14ac:dyDescent="0.25">
      <c r="A1841" s="19"/>
    </row>
    <row r="1842" spans="1:1" x14ac:dyDescent="0.25">
      <c r="A1842" s="19"/>
    </row>
    <row r="1843" spans="1:1" x14ac:dyDescent="0.25">
      <c r="A1843" s="19"/>
    </row>
    <row r="1844" spans="1:1" x14ac:dyDescent="0.25">
      <c r="A1844" s="19"/>
    </row>
    <row r="1845" spans="1:1" x14ac:dyDescent="0.25">
      <c r="A1845" s="19"/>
    </row>
    <row r="1846" spans="1:1" x14ac:dyDescent="0.25">
      <c r="A1846" s="19"/>
    </row>
    <row r="1847" spans="1:1" x14ac:dyDescent="0.25">
      <c r="A1847" s="19"/>
    </row>
    <row r="1848" spans="1:1" x14ac:dyDescent="0.25">
      <c r="A1848" s="19"/>
    </row>
    <row r="1849" spans="1:1" x14ac:dyDescent="0.25">
      <c r="A1849" s="19"/>
    </row>
    <row r="1850" spans="1:1" x14ac:dyDescent="0.25">
      <c r="A1850" s="19"/>
    </row>
    <row r="1851" spans="1:1" x14ac:dyDescent="0.25">
      <c r="A1851" s="19"/>
    </row>
    <row r="1852" spans="1:1" x14ac:dyDescent="0.25">
      <c r="A1852" s="19"/>
    </row>
    <row r="1853" spans="1:1" x14ac:dyDescent="0.25">
      <c r="A1853" s="19"/>
    </row>
    <row r="1854" spans="1:1" x14ac:dyDescent="0.25">
      <c r="A1854" s="19"/>
    </row>
    <row r="1855" spans="1:1" x14ac:dyDescent="0.25">
      <c r="A1855" s="19"/>
    </row>
    <row r="1856" spans="1:1" x14ac:dyDescent="0.25">
      <c r="A1856" s="19"/>
    </row>
    <row r="1857" spans="1:1" x14ac:dyDescent="0.25">
      <c r="A1857" s="19"/>
    </row>
    <row r="1858" spans="1:1" x14ac:dyDescent="0.25">
      <c r="A1858" s="19"/>
    </row>
    <row r="1859" spans="1:1" x14ac:dyDescent="0.25">
      <c r="A1859" s="19"/>
    </row>
    <row r="1860" spans="1:1" x14ac:dyDescent="0.25">
      <c r="A1860" s="19"/>
    </row>
    <row r="1861" spans="1:1" x14ac:dyDescent="0.25">
      <c r="A1861" s="19"/>
    </row>
    <row r="1862" spans="1:1" x14ac:dyDescent="0.25">
      <c r="A1862" s="19"/>
    </row>
    <row r="1863" spans="1:1" x14ac:dyDescent="0.25">
      <c r="A1863" s="19"/>
    </row>
    <row r="1864" spans="1:1" x14ac:dyDescent="0.25">
      <c r="A1864" s="19"/>
    </row>
    <row r="1865" spans="1:1" x14ac:dyDescent="0.25">
      <c r="A1865" s="19"/>
    </row>
    <row r="1866" spans="1:1" x14ac:dyDescent="0.25">
      <c r="A1866" s="19"/>
    </row>
    <row r="1867" spans="1:1" x14ac:dyDescent="0.25">
      <c r="A1867" s="19"/>
    </row>
    <row r="1868" spans="1:1" x14ac:dyDescent="0.25">
      <c r="A1868" s="19"/>
    </row>
    <row r="1869" spans="1:1" x14ac:dyDescent="0.25">
      <c r="A1869" s="19"/>
    </row>
    <row r="1870" spans="1:1" x14ac:dyDescent="0.25">
      <c r="A1870" s="19"/>
    </row>
    <row r="1871" spans="1:1" x14ac:dyDescent="0.25">
      <c r="A1871" s="19"/>
    </row>
    <row r="1872" spans="1:1" x14ac:dyDescent="0.25">
      <c r="A1872" s="19"/>
    </row>
    <row r="1873" spans="1:1" x14ac:dyDescent="0.25">
      <c r="A1873" s="19"/>
    </row>
    <row r="1874" spans="1:1" x14ac:dyDescent="0.25">
      <c r="A1874" s="19"/>
    </row>
    <row r="1875" spans="1:1" x14ac:dyDescent="0.25">
      <c r="A1875" s="19"/>
    </row>
    <row r="1876" spans="1:1" x14ac:dyDescent="0.25">
      <c r="A1876" s="19"/>
    </row>
    <row r="1877" spans="1:1" x14ac:dyDescent="0.25">
      <c r="A1877" s="19"/>
    </row>
    <row r="1878" spans="1:1" x14ac:dyDescent="0.25">
      <c r="A1878" s="19"/>
    </row>
    <row r="1879" spans="1:1" x14ac:dyDescent="0.25">
      <c r="A1879" s="19"/>
    </row>
    <row r="1880" spans="1:1" x14ac:dyDescent="0.25">
      <c r="A1880" s="19"/>
    </row>
    <row r="1881" spans="1:1" x14ac:dyDescent="0.25">
      <c r="A1881" s="19"/>
    </row>
    <row r="1882" spans="1:1" x14ac:dyDescent="0.25">
      <c r="A1882" s="19"/>
    </row>
    <row r="1883" spans="1:1" x14ac:dyDescent="0.25">
      <c r="A1883" s="19"/>
    </row>
    <row r="1884" spans="1:1" x14ac:dyDescent="0.25">
      <c r="A1884" s="19"/>
    </row>
    <row r="1885" spans="1:1" x14ac:dyDescent="0.25">
      <c r="A1885" s="19"/>
    </row>
    <row r="1886" spans="1:1" x14ac:dyDescent="0.25">
      <c r="A1886" s="19"/>
    </row>
    <row r="1887" spans="1:1" x14ac:dyDescent="0.25">
      <c r="A1887" s="19"/>
    </row>
    <row r="1888" spans="1:1" x14ac:dyDescent="0.25">
      <c r="A1888" s="19"/>
    </row>
    <row r="1889" spans="1:1" x14ac:dyDescent="0.25">
      <c r="A1889" s="19"/>
    </row>
    <row r="1890" spans="1:1" x14ac:dyDescent="0.25">
      <c r="A1890" s="19"/>
    </row>
    <row r="1891" spans="1:1" x14ac:dyDescent="0.25">
      <c r="A1891" s="19"/>
    </row>
    <row r="1892" spans="1:1" x14ac:dyDescent="0.25">
      <c r="A1892" s="19"/>
    </row>
    <row r="1893" spans="1:1" x14ac:dyDescent="0.25">
      <c r="A1893" s="19"/>
    </row>
    <row r="1894" spans="1:1" x14ac:dyDescent="0.25">
      <c r="A1894" s="19"/>
    </row>
    <row r="1895" spans="1:1" x14ac:dyDescent="0.25">
      <c r="A1895" s="19"/>
    </row>
    <row r="1896" spans="1:1" x14ac:dyDescent="0.25">
      <c r="A1896" s="19"/>
    </row>
    <row r="1897" spans="1:1" x14ac:dyDescent="0.25">
      <c r="A1897" s="19"/>
    </row>
    <row r="1898" spans="1:1" x14ac:dyDescent="0.25">
      <c r="A1898" s="19"/>
    </row>
    <row r="1899" spans="1:1" x14ac:dyDescent="0.25">
      <c r="A1899" s="19"/>
    </row>
    <row r="1900" spans="1:1" x14ac:dyDescent="0.25">
      <c r="A1900" s="19"/>
    </row>
    <row r="1901" spans="1:1" x14ac:dyDescent="0.25">
      <c r="A1901" s="19"/>
    </row>
    <row r="1902" spans="1:1" x14ac:dyDescent="0.25">
      <c r="A1902" s="19"/>
    </row>
    <row r="1903" spans="1:1" x14ac:dyDescent="0.25">
      <c r="A1903" s="19"/>
    </row>
    <row r="1904" spans="1:1" x14ac:dyDescent="0.25">
      <c r="A1904" s="19"/>
    </row>
    <row r="1905" spans="1:1" x14ac:dyDescent="0.25">
      <c r="A1905" s="19"/>
    </row>
    <row r="1906" spans="1:1" x14ac:dyDescent="0.25">
      <c r="A1906" s="19"/>
    </row>
    <row r="1907" spans="1:1" x14ac:dyDescent="0.25">
      <c r="A1907" s="19"/>
    </row>
    <row r="1908" spans="1:1" x14ac:dyDescent="0.25">
      <c r="A1908" s="19"/>
    </row>
    <row r="1909" spans="1:1" x14ac:dyDescent="0.25">
      <c r="A1909" s="19"/>
    </row>
    <row r="1910" spans="1:1" x14ac:dyDescent="0.25">
      <c r="A1910" s="19"/>
    </row>
    <row r="1911" spans="1:1" x14ac:dyDescent="0.25">
      <c r="A1911" s="19"/>
    </row>
    <row r="1912" spans="1:1" x14ac:dyDescent="0.25">
      <c r="A1912" s="19"/>
    </row>
    <row r="1913" spans="1:1" x14ac:dyDescent="0.25">
      <c r="A1913" s="19"/>
    </row>
    <row r="1914" spans="1:1" x14ac:dyDescent="0.25">
      <c r="A1914" s="19"/>
    </row>
    <row r="1915" spans="1:1" x14ac:dyDescent="0.25">
      <c r="A1915" s="19"/>
    </row>
    <row r="1916" spans="1:1" x14ac:dyDescent="0.25">
      <c r="A1916" s="19"/>
    </row>
    <row r="1917" spans="1:1" x14ac:dyDescent="0.25">
      <c r="A1917" s="19"/>
    </row>
    <row r="1918" spans="1:1" x14ac:dyDescent="0.25">
      <c r="A1918" s="19"/>
    </row>
    <row r="1919" spans="1:1" x14ac:dyDescent="0.25">
      <c r="A1919" s="19"/>
    </row>
    <row r="1920" spans="1:1" x14ac:dyDescent="0.25">
      <c r="A1920" s="19"/>
    </row>
    <row r="1921" spans="1:1" x14ac:dyDescent="0.25">
      <c r="A1921" s="19"/>
    </row>
    <row r="1922" spans="1:1" x14ac:dyDescent="0.25">
      <c r="A1922" s="19"/>
    </row>
    <row r="1923" spans="1:1" x14ac:dyDescent="0.25">
      <c r="A1923" s="19"/>
    </row>
    <row r="1924" spans="1:1" x14ac:dyDescent="0.25">
      <c r="A1924" s="19"/>
    </row>
    <row r="1925" spans="1:1" x14ac:dyDescent="0.25">
      <c r="A1925" s="19"/>
    </row>
    <row r="1926" spans="1:1" x14ac:dyDescent="0.25">
      <c r="A1926" s="19"/>
    </row>
    <row r="1927" spans="1:1" x14ac:dyDescent="0.25">
      <c r="A1927" s="19"/>
    </row>
    <row r="1928" spans="1:1" x14ac:dyDescent="0.25">
      <c r="A1928" s="19"/>
    </row>
    <row r="1929" spans="1:1" x14ac:dyDescent="0.25">
      <c r="A1929" s="19"/>
    </row>
    <row r="1930" spans="1:1" x14ac:dyDescent="0.25">
      <c r="A1930" s="19"/>
    </row>
    <row r="1931" spans="1:1" x14ac:dyDescent="0.25">
      <c r="A1931" s="19"/>
    </row>
    <row r="1932" spans="1:1" x14ac:dyDescent="0.25">
      <c r="A1932" s="19"/>
    </row>
    <row r="1933" spans="1:1" x14ac:dyDescent="0.25">
      <c r="A1933" s="19"/>
    </row>
    <row r="1934" spans="1:1" x14ac:dyDescent="0.25">
      <c r="A1934" s="19"/>
    </row>
    <row r="1935" spans="1:1" x14ac:dyDescent="0.25">
      <c r="A1935" s="19"/>
    </row>
    <row r="1936" spans="1:1" x14ac:dyDescent="0.25">
      <c r="A1936" s="19"/>
    </row>
    <row r="1937" spans="1:1" x14ac:dyDescent="0.25">
      <c r="A1937" s="19"/>
    </row>
    <row r="1938" spans="1:1" x14ac:dyDescent="0.25">
      <c r="A1938" s="19"/>
    </row>
    <row r="1939" spans="1:1" x14ac:dyDescent="0.25">
      <c r="A1939" s="19"/>
    </row>
    <row r="1940" spans="1:1" x14ac:dyDescent="0.25">
      <c r="A1940" s="19"/>
    </row>
    <row r="1941" spans="1:1" x14ac:dyDescent="0.25">
      <c r="A1941" s="19"/>
    </row>
    <row r="1942" spans="1:1" x14ac:dyDescent="0.25">
      <c r="A1942" s="19"/>
    </row>
    <row r="1943" spans="1:1" x14ac:dyDescent="0.25">
      <c r="A1943" s="19"/>
    </row>
    <row r="1944" spans="1:1" x14ac:dyDescent="0.25">
      <c r="A1944" s="19"/>
    </row>
    <row r="1945" spans="1:1" x14ac:dyDescent="0.25">
      <c r="A1945" s="19"/>
    </row>
    <row r="1946" spans="1:1" x14ac:dyDescent="0.25">
      <c r="A1946" s="19"/>
    </row>
    <row r="1947" spans="1:1" x14ac:dyDescent="0.25">
      <c r="A1947" s="19"/>
    </row>
    <row r="1948" spans="1:1" x14ac:dyDescent="0.25">
      <c r="A1948" s="19"/>
    </row>
    <row r="1949" spans="1:1" x14ac:dyDescent="0.25">
      <c r="A1949" s="19"/>
    </row>
    <row r="1950" spans="1:1" x14ac:dyDescent="0.25">
      <c r="A1950" s="19"/>
    </row>
    <row r="1951" spans="1:1" x14ac:dyDescent="0.25">
      <c r="A1951" s="19"/>
    </row>
    <row r="1952" spans="1:1" x14ac:dyDescent="0.25">
      <c r="A1952" s="19"/>
    </row>
    <row r="1953" spans="1:1" x14ac:dyDescent="0.25">
      <c r="A1953" s="19"/>
    </row>
    <row r="1954" spans="1:1" x14ac:dyDescent="0.25">
      <c r="A1954" s="19"/>
    </row>
    <row r="1955" spans="1:1" x14ac:dyDescent="0.25">
      <c r="A1955" s="19"/>
    </row>
    <row r="1956" spans="1:1" x14ac:dyDescent="0.25">
      <c r="A1956" s="19"/>
    </row>
    <row r="1957" spans="1:1" x14ac:dyDescent="0.25">
      <c r="A1957" s="19"/>
    </row>
    <row r="1958" spans="1:1" x14ac:dyDescent="0.25">
      <c r="A1958" s="19"/>
    </row>
    <row r="1959" spans="1:1" x14ac:dyDescent="0.25">
      <c r="A1959" s="19"/>
    </row>
    <row r="1960" spans="1:1" x14ac:dyDescent="0.25">
      <c r="A1960" s="19"/>
    </row>
    <row r="1961" spans="1:1" x14ac:dyDescent="0.25">
      <c r="A1961" s="19"/>
    </row>
    <row r="1962" spans="1:1" x14ac:dyDescent="0.25">
      <c r="A1962" s="19"/>
    </row>
    <row r="1963" spans="1:1" x14ac:dyDescent="0.25">
      <c r="A1963" s="19"/>
    </row>
    <row r="1964" spans="1:1" x14ac:dyDescent="0.25">
      <c r="A1964" s="19"/>
    </row>
    <row r="1965" spans="1:1" x14ac:dyDescent="0.25">
      <c r="A1965" s="19"/>
    </row>
    <row r="1966" spans="1:1" x14ac:dyDescent="0.25">
      <c r="A1966" s="19"/>
    </row>
    <row r="1967" spans="1:1" x14ac:dyDescent="0.25">
      <c r="A1967" s="19"/>
    </row>
    <row r="1968" spans="1:1" x14ac:dyDescent="0.25">
      <c r="A1968" s="19"/>
    </row>
    <row r="1969" spans="1:1" x14ac:dyDescent="0.25">
      <c r="A1969" s="19"/>
    </row>
    <row r="1970" spans="1:1" x14ac:dyDescent="0.25">
      <c r="A1970" s="19"/>
    </row>
    <row r="1971" spans="1:1" x14ac:dyDescent="0.25">
      <c r="A1971" s="19"/>
    </row>
    <row r="1972" spans="1:1" x14ac:dyDescent="0.25">
      <c r="A1972" s="19"/>
    </row>
    <row r="1973" spans="1:1" x14ac:dyDescent="0.25">
      <c r="A1973" s="19"/>
    </row>
    <row r="1974" spans="1:1" x14ac:dyDescent="0.25">
      <c r="A1974" s="19"/>
    </row>
    <row r="1975" spans="1:1" x14ac:dyDescent="0.25">
      <c r="A1975" s="19"/>
    </row>
    <row r="1976" spans="1:1" x14ac:dyDescent="0.25">
      <c r="A1976" s="19"/>
    </row>
    <row r="1977" spans="1:1" x14ac:dyDescent="0.25">
      <c r="A1977" s="19"/>
    </row>
    <row r="1978" spans="1:1" x14ac:dyDescent="0.25">
      <c r="A1978" s="19"/>
    </row>
    <row r="1979" spans="1:1" x14ac:dyDescent="0.25">
      <c r="A1979" s="19"/>
    </row>
    <row r="1980" spans="1:1" x14ac:dyDescent="0.25">
      <c r="A1980" s="19"/>
    </row>
    <row r="1981" spans="1:1" x14ac:dyDescent="0.25">
      <c r="A1981" s="19"/>
    </row>
    <row r="1982" spans="1:1" x14ac:dyDescent="0.25">
      <c r="A1982" s="19"/>
    </row>
    <row r="1983" spans="1:1" x14ac:dyDescent="0.25">
      <c r="A1983" s="19"/>
    </row>
    <row r="1984" spans="1:1" x14ac:dyDescent="0.25">
      <c r="A1984" s="19"/>
    </row>
    <row r="1985" spans="1:1" x14ac:dyDescent="0.25">
      <c r="A1985" s="19"/>
    </row>
    <row r="1986" spans="1:1" x14ac:dyDescent="0.25">
      <c r="A1986" s="19"/>
    </row>
    <row r="1987" spans="1:1" x14ac:dyDescent="0.25">
      <c r="A1987" s="19"/>
    </row>
    <row r="1988" spans="1:1" x14ac:dyDescent="0.25">
      <c r="A1988" s="19"/>
    </row>
    <row r="1989" spans="1:1" x14ac:dyDescent="0.25">
      <c r="A1989" s="19"/>
    </row>
    <row r="1990" spans="1:1" x14ac:dyDescent="0.25">
      <c r="A1990" s="19"/>
    </row>
    <row r="1991" spans="1:1" x14ac:dyDescent="0.25">
      <c r="A1991" s="19"/>
    </row>
    <row r="1992" spans="1:1" x14ac:dyDescent="0.25">
      <c r="A1992" s="19"/>
    </row>
    <row r="1993" spans="1:1" x14ac:dyDescent="0.25">
      <c r="A1993" s="19"/>
    </row>
    <row r="1994" spans="1:1" x14ac:dyDescent="0.25">
      <c r="A1994" s="19"/>
    </row>
    <row r="1995" spans="1:1" x14ac:dyDescent="0.25">
      <c r="A1995" s="19"/>
    </row>
    <row r="1996" spans="1:1" x14ac:dyDescent="0.25">
      <c r="A1996" s="19"/>
    </row>
    <row r="1997" spans="1:1" x14ac:dyDescent="0.25">
      <c r="A1997" s="19"/>
    </row>
    <row r="1998" spans="1:1" x14ac:dyDescent="0.25">
      <c r="A1998" s="19"/>
    </row>
    <row r="1999" spans="1:1" x14ac:dyDescent="0.25">
      <c r="A1999" s="19"/>
    </row>
    <row r="2000" spans="1:1" x14ac:dyDescent="0.25">
      <c r="A2000" s="19"/>
    </row>
    <row r="2001" spans="1:1" x14ac:dyDescent="0.25">
      <c r="A2001" s="19"/>
    </row>
    <row r="2002" spans="1:1" x14ac:dyDescent="0.25">
      <c r="A2002" s="19"/>
    </row>
    <row r="2003" spans="1:1" x14ac:dyDescent="0.25">
      <c r="A2003" s="19"/>
    </row>
    <row r="2004" spans="1:1" x14ac:dyDescent="0.25">
      <c r="A2004" s="19"/>
    </row>
    <row r="2005" spans="1:1" x14ac:dyDescent="0.25">
      <c r="A2005" s="19"/>
    </row>
    <row r="2006" spans="1:1" x14ac:dyDescent="0.25">
      <c r="A2006" s="19"/>
    </row>
    <row r="2007" spans="1:1" x14ac:dyDescent="0.25">
      <c r="A2007" s="19"/>
    </row>
    <row r="2008" spans="1:1" x14ac:dyDescent="0.25">
      <c r="A2008" s="19"/>
    </row>
    <row r="2009" spans="1:1" x14ac:dyDescent="0.25">
      <c r="A2009" s="19"/>
    </row>
    <row r="2010" spans="1:1" x14ac:dyDescent="0.25">
      <c r="A2010" s="19"/>
    </row>
    <row r="2011" spans="1:1" x14ac:dyDescent="0.25">
      <c r="A2011" s="19"/>
    </row>
    <row r="2012" spans="1:1" x14ac:dyDescent="0.25">
      <c r="A2012" s="19"/>
    </row>
    <row r="2013" spans="1:1" x14ac:dyDescent="0.25">
      <c r="A2013" s="19"/>
    </row>
    <row r="2014" spans="1:1" x14ac:dyDescent="0.25">
      <c r="A2014" s="19"/>
    </row>
    <row r="2015" spans="1:1" x14ac:dyDescent="0.25">
      <c r="A2015" s="19"/>
    </row>
    <row r="2016" spans="1:1" x14ac:dyDescent="0.25">
      <c r="A2016" s="19"/>
    </row>
    <row r="2017" spans="1:1" x14ac:dyDescent="0.25">
      <c r="A2017" s="19"/>
    </row>
    <row r="2018" spans="1:1" x14ac:dyDescent="0.25">
      <c r="A2018" s="19"/>
    </row>
    <row r="2019" spans="1:1" x14ac:dyDescent="0.25">
      <c r="A2019" s="19"/>
    </row>
    <row r="2020" spans="1:1" x14ac:dyDescent="0.25">
      <c r="A2020" s="19"/>
    </row>
    <row r="2021" spans="1:1" x14ac:dyDescent="0.25">
      <c r="A2021" s="19"/>
    </row>
    <row r="2022" spans="1:1" x14ac:dyDescent="0.25">
      <c r="A2022" s="19"/>
    </row>
    <row r="2023" spans="1:1" x14ac:dyDescent="0.25">
      <c r="A2023" s="19"/>
    </row>
    <row r="2024" spans="1:1" x14ac:dyDescent="0.25">
      <c r="A2024" s="19"/>
    </row>
    <row r="2025" spans="1:1" x14ac:dyDescent="0.25">
      <c r="A2025" s="19"/>
    </row>
    <row r="2026" spans="1:1" x14ac:dyDescent="0.25">
      <c r="A2026" s="19"/>
    </row>
    <row r="2027" spans="1:1" x14ac:dyDescent="0.25">
      <c r="A2027" s="19"/>
    </row>
    <row r="2028" spans="1:1" x14ac:dyDescent="0.25">
      <c r="A2028" s="19"/>
    </row>
    <row r="2029" spans="1:1" x14ac:dyDescent="0.25">
      <c r="A2029" s="19"/>
    </row>
    <row r="2030" spans="1:1" x14ac:dyDescent="0.25">
      <c r="A2030" s="19"/>
    </row>
    <row r="2031" spans="1:1" x14ac:dyDescent="0.25">
      <c r="A2031" s="19"/>
    </row>
    <row r="2032" spans="1:1" x14ac:dyDescent="0.25">
      <c r="A2032" s="19"/>
    </row>
    <row r="2033" spans="1:1" x14ac:dyDescent="0.25">
      <c r="A2033" s="19"/>
    </row>
    <row r="2034" spans="1:1" x14ac:dyDescent="0.25">
      <c r="A2034" s="19"/>
    </row>
    <row r="2035" spans="1:1" x14ac:dyDescent="0.25">
      <c r="A2035" s="19"/>
    </row>
    <row r="2036" spans="1:1" x14ac:dyDescent="0.25">
      <c r="A2036" s="19"/>
    </row>
    <row r="2037" spans="1:1" x14ac:dyDescent="0.25">
      <c r="A2037" s="19"/>
    </row>
    <row r="2038" spans="1:1" x14ac:dyDescent="0.25">
      <c r="A2038" s="19"/>
    </row>
    <row r="2039" spans="1:1" x14ac:dyDescent="0.25">
      <c r="A2039" s="19"/>
    </row>
    <row r="2040" spans="1:1" x14ac:dyDescent="0.25">
      <c r="A2040" s="19"/>
    </row>
    <row r="2041" spans="1:1" x14ac:dyDescent="0.25">
      <c r="A2041" s="19"/>
    </row>
    <row r="2042" spans="1:1" x14ac:dyDescent="0.25">
      <c r="A2042" s="19"/>
    </row>
    <row r="2043" spans="1:1" x14ac:dyDescent="0.25">
      <c r="A2043" s="19"/>
    </row>
    <row r="2044" spans="1:1" x14ac:dyDescent="0.25">
      <c r="A2044" s="19"/>
    </row>
    <row r="2045" spans="1:1" x14ac:dyDescent="0.25">
      <c r="A2045" s="19"/>
    </row>
    <row r="2046" spans="1:1" x14ac:dyDescent="0.25">
      <c r="A2046" s="19"/>
    </row>
    <row r="2047" spans="1:1" x14ac:dyDescent="0.25">
      <c r="A2047" s="19"/>
    </row>
    <row r="2048" spans="1:1" x14ac:dyDescent="0.25">
      <c r="A2048" s="19"/>
    </row>
    <row r="2049" spans="1:1" x14ac:dyDescent="0.25">
      <c r="A2049" s="19"/>
    </row>
    <row r="2050" spans="1:1" x14ac:dyDescent="0.25">
      <c r="A2050" s="19"/>
    </row>
    <row r="2051" spans="1:1" x14ac:dyDescent="0.25">
      <c r="A2051" s="19"/>
    </row>
    <row r="2052" spans="1:1" x14ac:dyDescent="0.25">
      <c r="A2052" s="19"/>
    </row>
    <row r="2053" spans="1:1" x14ac:dyDescent="0.25">
      <c r="A2053" s="19"/>
    </row>
    <row r="2054" spans="1:1" x14ac:dyDescent="0.25">
      <c r="A2054" s="19"/>
    </row>
    <row r="2055" spans="1:1" x14ac:dyDescent="0.25">
      <c r="A2055" s="19"/>
    </row>
    <row r="2056" spans="1:1" x14ac:dyDescent="0.25">
      <c r="A2056" s="19"/>
    </row>
    <row r="2057" spans="1:1" x14ac:dyDescent="0.25">
      <c r="A2057" s="19"/>
    </row>
    <row r="2058" spans="1:1" x14ac:dyDescent="0.25">
      <c r="A2058" s="19"/>
    </row>
    <row r="2059" spans="1:1" x14ac:dyDescent="0.25">
      <c r="A2059" s="19"/>
    </row>
    <row r="2060" spans="1:1" x14ac:dyDescent="0.25">
      <c r="A2060" s="19"/>
    </row>
    <row r="2061" spans="1:1" x14ac:dyDescent="0.25">
      <c r="A2061" s="19"/>
    </row>
    <row r="2062" spans="1:1" x14ac:dyDescent="0.25">
      <c r="A2062" s="19"/>
    </row>
    <row r="2063" spans="1:1" x14ac:dyDescent="0.25">
      <c r="A2063" s="19"/>
    </row>
    <row r="2064" spans="1:1" x14ac:dyDescent="0.25">
      <c r="A2064" s="19"/>
    </row>
    <row r="2065" spans="1:1" x14ac:dyDescent="0.25">
      <c r="A2065" s="19"/>
    </row>
    <row r="2066" spans="1:1" x14ac:dyDescent="0.25">
      <c r="A2066" s="19"/>
    </row>
    <row r="2067" spans="1:1" x14ac:dyDescent="0.25">
      <c r="A2067" s="19"/>
    </row>
    <row r="2068" spans="1:1" x14ac:dyDescent="0.25">
      <c r="A2068" s="19"/>
    </row>
    <row r="2069" spans="1:1" x14ac:dyDescent="0.25">
      <c r="A2069" s="19"/>
    </row>
    <row r="2070" spans="1:1" x14ac:dyDescent="0.25">
      <c r="A2070" s="19"/>
    </row>
    <row r="2071" spans="1:1" x14ac:dyDescent="0.25">
      <c r="A2071" s="19"/>
    </row>
    <row r="2072" spans="1:1" x14ac:dyDescent="0.25">
      <c r="A2072" s="19"/>
    </row>
    <row r="2073" spans="1:1" x14ac:dyDescent="0.25">
      <c r="A2073" s="19"/>
    </row>
    <row r="2074" spans="1:1" x14ac:dyDescent="0.25">
      <c r="A2074" s="19"/>
    </row>
    <row r="2075" spans="1:1" x14ac:dyDescent="0.25">
      <c r="A2075" s="19"/>
    </row>
    <row r="2076" spans="1:1" x14ac:dyDescent="0.25">
      <c r="A2076" s="19"/>
    </row>
    <row r="2077" spans="1:1" x14ac:dyDescent="0.25">
      <c r="A2077" s="19"/>
    </row>
    <row r="2078" spans="1:1" x14ac:dyDescent="0.25">
      <c r="A2078" s="19"/>
    </row>
    <row r="2079" spans="1:1" x14ac:dyDescent="0.25">
      <c r="A2079" s="19"/>
    </row>
    <row r="2080" spans="1:1" x14ac:dyDescent="0.25">
      <c r="A2080" s="19"/>
    </row>
    <row r="2081" spans="1:1" x14ac:dyDescent="0.25">
      <c r="A2081" s="19"/>
    </row>
    <row r="2082" spans="1:1" x14ac:dyDescent="0.25">
      <c r="A2082" s="19"/>
    </row>
    <row r="2083" spans="1:1" x14ac:dyDescent="0.25">
      <c r="A2083" s="19"/>
    </row>
    <row r="2084" spans="1:1" x14ac:dyDescent="0.25">
      <c r="A2084" s="19"/>
    </row>
    <row r="2085" spans="1:1" x14ac:dyDescent="0.25">
      <c r="A2085" s="19"/>
    </row>
    <row r="2086" spans="1:1" x14ac:dyDescent="0.25">
      <c r="A2086" s="19"/>
    </row>
    <row r="2087" spans="1:1" x14ac:dyDescent="0.25">
      <c r="A2087" s="19"/>
    </row>
    <row r="2088" spans="1:1" x14ac:dyDescent="0.25">
      <c r="A2088" s="19"/>
    </row>
    <row r="2089" spans="1:1" x14ac:dyDescent="0.25">
      <c r="A2089" s="19"/>
    </row>
    <row r="2090" spans="1:1" x14ac:dyDescent="0.25">
      <c r="A2090" s="19"/>
    </row>
    <row r="2091" spans="1:1" x14ac:dyDescent="0.25">
      <c r="A2091" s="19"/>
    </row>
    <row r="2092" spans="1:1" x14ac:dyDescent="0.25">
      <c r="A2092" s="19"/>
    </row>
    <row r="2093" spans="1:1" x14ac:dyDescent="0.25">
      <c r="A2093" s="19"/>
    </row>
    <row r="2094" spans="1:1" x14ac:dyDescent="0.25">
      <c r="A2094" s="19"/>
    </row>
    <row r="2095" spans="1:1" x14ac:dyDescent="0.25">
      <c r="A2095" s="19"/>
    </row>
    <row r="2096" spans="1:1" x14ac:dyDescent="0.25">
      <c r="A2096" s="19"/>
    </row>
    <row r="2097" spans="1:1" x14ac:dyDescent="0.25">
      <c r="A2097" s="19"/>
    </row>
    <row r="2098" spans="1:1" x14ac:dyDescent="0.25">
      <c r="A2098" s="19"/>
    </row>
    <row r="2099" spans="1:1" x14ac:dyDescent="0.25">
      <c r="A2099" s="19"/>
    </row>
    <row r="2100" spans="1:1" x14ac:dyDescent="0.25">
      <c r="A2100" s="19"/>
    </row>
    <row r="2101" spans="1:1" x14ac:dyDescent="0.25">
      <c r="A2101" s="19"/>
    </row>
    <row r="2102" spans="1:1" x14ac:dyDescent="0.25">
      <c r="A2102" s="19"/>
    </row>
    <row r="2103" spans="1:1" x14ac:dyDescent="0.25">
      <c r="A2103" s="19"/>
    </row>
    <row r="2104" spans="1:1" x14ac:dyDescent="0.25">
      <c r="A2104" s="19"/>
    </row>
    <row r="2105" spans="1:1" x14ac:dyDescent="0.25">
      <c r="A2105" s="19"/>
    </row>
    <row r="2106" spans="1:1" x14ac:dyDescent="0.25">
      <c r="A2106" s="19"/>
    </row>
    <row r="2107" spans="1:1" x14ac:dyDescent="0.25">
      <c r="A2107" s="19"/>
    </row>
    <row r="2108" spans="1:1" x14ac:dyDescent="0.25">
      <c r="A2108" s="19"/>
    </row>
    <row r="2109" spans="1:1" x14ac:dyDescent="0.25">
      <c r="A2109" s="19"/>
    </row>
    <row r="2110" spans="1:1" x14ac:dyDescent="0.25">
      <c r="A2110" s="19"/>
    </row>
    <row r="2111" spans="1:1" x14ac:dyDescent="0.25">
      <c r="A2111" s="19"/>
    </row>
    <row r="2112" spans="1:1" x14ac:dyDescent="0.25">
      <c r="A2112" s="19"/>
    </row>
    <row r="2113" spans="1:1" x14ac:dyDescent="0.25">
      <c r="A2113" s="19"/>
    </row>
    <row r="2114" spans="1:1" x14ac:dyDescent="0.25">
      <c r="A2114" s="19"/>
    </row>
    <row r="2115" spans="1:1" x14ac:dyDescent="0.25">
      <c r="A2115" s="19"/>
    </row>
    <row r="2116" spans="1:1" x14ac:dyDescent="0.25">
      <c r="A2116" s="19"/>
    </row>
    <row r="2117" spans="1:1" x14ac:dyDescent="0.25">
      <c r="A2117" s="19"/>
    </row>
    <row r="2118" spans="1:1" x14ac:dyDescent="0.25">
      <c r="A2118" s="19"/>
    </row>
    <row r="2119" spans="1:1" x14ac:dyDescent="0.25">
      <c r="A2119" s="19"/>
    </row>
    <row r="2120" spans="1:1" x14ac:dyDescent="0.25">
      <c r="A2120" s="19"/>
    </row>
    <row r="2121" spans="1:1" x14ac:dyDescent="0.25">
      <c r="A2121" s="19"/>
    </row>
    <row r="2122" spans="1:1" x14ac:dyDescent="0.25">
      <c r="A2122" s="19"/>
    </row>
    <row r="2123" spans="1:1" x14ac:dyDescent="0.25">
      <c r="A2123" s="19"/>
    </row>
    <row r="2124" spans="1:1" x14ac:dyDescent="0.25">
      <c r="A2124" s="19"/>
    </row>
    <row r="2125" spans="1:1" x14ac:dyDescent="0.25">
      <c r="A2125" s="19"/>
    </row>
    <row r="2126" spans="1:1" x14ac:dyDescent="0.25">
      <c r="A2126" s="19"/>
    </row>
    <row r="2127" spans="1:1" x14ac:dyDescent="0.25">
      <c r="A2127" s="19"/>
    </row>
    <row r="2128" spans="1:1" x14ac:dyDescent="0.25">
      <c r="A2128" s="19"/>
    </row>
    <row r="2129" spans="1:1" x14ac:dyDescent="0.25">
      <c r="A2129" s="19"/>
    </row>
    <row r="2130" spans="1:1" x14ac:dyDescent="0.25">
      <c r="A2130" s="19"/>
    </row>
    <row r="2131" spans="1:1" x14ac:dyDescent="0.25">
      <c r="A2131" s="19"/>
    </row>
    <row r="2132" spans="1:1" x14ac:dyDescent="0.25">
      <c r="A2132" s="19"/>
    </row>
    <row r="2133" spans="1:1" x14ac:dyDescent="0.25">
      <c r="A2133" s="19"/>
    </row>
    <row r="2134" spans="1:1" x14ac:dyDescent="0.25">
      <c r="A2134" s="19"/>
    </row>
    <row r="2135" spans="1:1" x14ac:dyDescent="0.25">
      <c r="A2135" s="19"/>
    </row>
    <row r="2136" spans="1:1" x14ac:dyDescent="0.25">
      <c r="A2136" s="19"/>
    </row>
    <row r="2137" spans="1:1" x14ac:dyDescent="0.25">
      <c r="A2137" s="19"/>
    </row>
    <row r="2138" spans="1:1" x14ac:dyDescent="0.25">
      <c r="A2138" s="19"/>
    </row>
    <row r="2139" spans="1:1" x14ac:dyDescent="0.25">
      <c r="A2139" s="19"/>
    </row>
    <row r="2140" spans="1:1" x14ac:dyDescent="0.25">
      <c r="A2140" s="19"/>
    </row>
    <row r="2141" spans="1:1" x14ac:dyDescent="0.25">
      <c r="A2141" s="19"/>
    </row>
    <row r="2142" spans="1:1" x14ac:dyDescent="0.25">
      <c r="A2142" s="19"/>
    </row>
    <row r="2143" spans="1:1" x14ac:dyDescent="0.25">
      <c r="A2143" s="19"/>
    </row>
    <row r="2144" spans="1:1" x14ac:dyDescent="0.25">
      <c r="A2144" s="19"/>
    </row>
    <row r="2145" spans="1:1" x14ac:dyDescent="0.25">
      <c r="A2145" s="19"/>
    </row>
    <row r="2146" spans="1:1" x14ac:dyDescent="0.25">
      <c r="A2146" s="19"/>
    </row>
    <row r="2147" spans="1:1" x14ac:dyDescent="0.25">
      <c r="A2147" s="19"/>
    </row>
    <row r="2148" spans="1:1" x14ac:dyDescent="0.25">
      <c r="A2148" s="19"/>
    </row>
    <row r="2149" spans="1:1" x14ac:dyDescent="0.25">
      <c r="A2149" s="19"/>
    </row>
    <row r="2150" spans="1:1" x14ac:dyDescent="0.25">
      <c r="A2150" s="19"/>
    </row>
    <row r="2151" spans="1:1" x14ac:dyDescent="0.25">
      <c r="A2151" s="19"/>
    </row>
    <row r="2152" spans="1:1" x14ac:dyDescent="0.25">
      <c r="A2152" s="19"/>
    </row>
    <row r="2153" spans="1:1" x14ac:dyDescent="0.25">
      <c r="A2153" s="19"/>
    </row>
    <row r="2154" spans="1:1" x14ac:dyDescent="0.25">
      <c r="A2154" s="19"/>
    </row>
    <row r="2155" spans="1:1" x14ac:dyDescent="0.25">
      <c r="A2155" s="19"/>
    </row>
    <row r="2156" spans="1:1" x14ac:dyDescent="0.25">
      <c r="A2156" s="19"/>
    </row>
    <row r="2157" spans="1:1" x14ac:dyDescent="0.25">
      <c r="A2157" s="19"/>
    </row>
    <row r="2158" spans="1:1" x14ac:dyDescent="0.25">
      <c r="A2158" s="19"/>
    </row>
    <row r="2159" spans="1:1" x14ac:dyDescent="0.25">
      <c r="A2159" s="19"/>
    </row>
    <row r="2160" spans="1:1" x14ac:dyDescent="0.25">
      <c r="A2160" s="19"/>
    </row>
    <row r="2161" spans="1:1" x14ac:dyDescent="0.25">
      <c r="A2161" s="19"/>
    </row>
    <row r="2162" spans="1:1" x14ac:dyDescent="0.25">
      <c r="A2162" s="19"/>
    </row>
    <row r="2163" spans="1:1" x14ac:dyDescent="0.25">
      <c r="A2163" s="19"/>
    </row>
    <row r="2164" spans="1:1" x14ac:dyDescent="0.25">
      <c r="A2164" s="19"/>
    </row>
    <row r="2165" spans="1:1" x14ac:dyDescent="0.25">
      <c r="A2165" s="19"/>
    </row>
    <row r="2166" spans="1:1" x14ac:dyDescent="0.25">
      <c r="A2166" s="19"/>
    </row>
    <row r="2167" spans="1:1" x14ac:dyDescent="0.25">
      <c r="A2167" s="19"/>
    </row>
    <row r="2168" spans="1:1" x14ac:dyDescent="0.25">
      <c r="A2168" s="19"/>
    </row>
    <row r="2169" spans="1:1" x14ac:dyDescent="0.25">
      <c r="A2169" s="19"/>
    </row>
    <row r="2170" spans="1:1" x14ac:dyDescent="0.25">
      <c r="A2170" s="19"/>
    </row>
    <row r="2171" spans="1:1" x14ac:dyDescent="0.25">
      <c r="A2171" s="19"/>
    </row>
    <row r="2172" spans="1:1" x14ac:dyDescent="0.25">
      <c r="A2172" s="19"/>
    </row>
    <row r="2173" spans="1:1" x14ac:dyDescent="0.25">
      <c r="A2173" s="19"/>
    </row>
    <row r="2174" spans="1:1" x14ac:dyDescent="0.25">
      <c r="A2174" s="19"/>
    </row>
    <row r="2175" spans="1:1" x14ac:dyDescent="0.25">
      <c r="A2175" s="19"/>
    </row>
    <row r="2176" spans="1:1" x14ac:dyDescent="0.25">
      <c r="A2176" s="19"/>
    </row>
    <row r="2177" spans="1:1" x14ac:dyDescent="0.25">
      <c r="A2177" s="19"/>
    </row>
    <row r="2178" spans="1:1" x14ac:dyDescent="0.25">
      <c r="A2178" s="19"/>
    </row>
    <row r="2179" spans="1:1" x14ac:dyDescent="0.25">
      <c r="A2179" s="19"/>
    </row>
    <row r="2180" spans="1:1" x14ac:dyDescent="0.25">
      <c r="A2180" s="19"/>
    </row>
    <row r="2181" spans="1:1" x14ac:dyDescent="0.25">
      <c r="A2181" s="19"/>
    </row>
    <row r="2182" spans="1:1" x14ac:dyDescent="0.25">
      <c r="A2182" s="19"/>
    </row>
    <row r="2183" spans="1:1" x14ac:dyDescent="0.25">
      <c r="A2183" s="19"/>
    </row>
    <row r="2184" spans="1:1" x14ac:dyDescent="0.25">
      <c r="A2184" s="19"/>
    </row>
    <row r="2185" spans="1:1" x14ac:dyDescent="0.25">
      <c r="A2185" s="19"/>
    </row>
    <row r="2186" spans="1:1" x14ac:dyDescent="0.25">
      <c r="A2186" s="19"/>
    </row>
    <row r="2187" spans="1:1" x14ac:dyDescent="0.25">
      <c r="A2187" s="19"/>
    </row>
    <row r="2188" spans="1:1" x14ac:dyDescent="0.25">
      <c r="A2188" s="19"/>
    </row>
    <row r="2189" spans="1:1" x14ac:dyDescent="0.25">
      <c r="A2189" s="19"/>
    </row>
    <row r="2190" spans="1:1" x14ac:dyDescent="0.25">
      <c r="A2190" s="19"/>
    </row>
    <row r="2191" spans="1:1" x14ac:dyDescent="0.25">
      <c r="A2191" s="19"/>
    </row>
    <row r="2192" spans="1:1" x14ac:dyDescent="0.25">
      <c r="A2192" s="19"/>
    </row>
    <row r="2193" spans="1:1" x14ac:dyDescent="0.25">
      <c r="A2193" s="19"/>
    </row>
    <row r="2194" spans="1:1" x14ac:dyDescent="0.25">
      <c r="A2194" s="19"/>
    </row>
    <row r="2195" spans="1:1" x14ac:dyDescent="0.25">
      <c r="A2195" s="19"/>
    </row>
    <row r="2196" spans="1:1" x14ac:dyDescent="0.25">
      <c r="A2196" s="19"/>
    </row>
    <row r="2197" spans="1:1" x14ac:dyDescent="0.25">
      <c r="A2197" s="19"/>
    </row>
    <row r="2198" spans="1:1" x14ac:dyDescent="0.25">
      <c r="A2198" s="19"/>
    </row>
    <row r="2199" spans="1:1" x14ac:dyDescent="0.25">
      <c r="A2199" s="19"/>
    </row>
    <row r="2200" spans="1:1" x14ac:dyDescent="0.25">
      <c r="A2200" s="19"/>
    </row>
    <row r="2201" spans="1:1" x14ac:dyDescent="0.25">
      <c r="A2201" s="19"/>
    </row>
    <row r="2202" spans="1:1" x14ac:dyDescent="0.25">
      <c r="A2202" s="19"/>
    </row>
    <row r="2203" spans="1:1" x14ac:dyDescent="0.25">
      <c r="A2203" s="19"/>
    </row>
    <row r="2204" spans="1:1" x14ac:dyDescent="0.25">
      <c r="A2204" s="19"/>
    </row>
    <row r="2205" spans="1:1" x14ac:dyDescent="0.25">
      <c r="A2205" s="19"/>
    </row>
    <row r="2206" spans="1:1" x14ac:dyDescent="0.25">
      <c r="A2206" s="19"/>
    </row>
    <row r="2207" spans="1:1" x14ac:dyDescent="0.25">
      <c r="A2207" s="19"/>
    </row>
    <row r="2208" spans="1:1" x14ac:dyDescent="0.25">
      <c r="A2208" s="19"/>
    </row>
    <row r="2209" spans="1:1" x14ac:dyDescent="0.25">
      <c r="A2209" s="19"/>
    </row>
    <row r="2210" spans="1:1" x14ac:dyDescent="0.25">
      <c r="A2210" s="19"/>
    </row>
    <row r="2211" spans="1:1" x14ac:dyDescent="0.25">
      <c r="A2211" s="19"/>
    </row>
    <row r="2212" spans="1:1" x14ac:dyDescent="0.25">
      <c r="A2212" s="19"/>
    </row>
    <row r="2213" spans="1:1" x14ac:dyDescent="0.25">
      <c r="A2213" s="19"/>
    </row>
    <row r="2214" spans="1:1" x14ac:dyDescent="0.25">
      <c r="A2214" s="19"/>
    </row>
    <row r="2215" spans="1:1" x14ac:dyDescent="0.25">
      <c r="A2215" s="19"/>
    </row>
    <row r="2216" spans="1:1" x14ac:dyDescent="0.25">
      <c r="A2216" s="19"/>
    </row>
    <row r="2217" spans="1:1" x14ac:dyDescent="0.25">
      <c r="A2217" s="19"/>
    </row>
    <row r="2218" spans="1:1" x14ac:dyDescent="0.25">
      <c r="A2218" s="19"/>
    </row>
    <row r="2219" spans="1:1" x14ac:dyDescent="0.25">
      <c r="A2219" s="19"/>
    </row>
    <row r="2220" spans="1:1" x14ac:dyDescent="0.25">
      <c r="A2220" s="19"/>
    </row>
    <row r="2221" spans="1:1" x14ac:dyDescent="0.25">
      <c r="A2221" s="19"/>
    </row>
    <row r="2222" spans="1:1" x14ac:dyDescent="0.25">
      <c r="A2222" s="19"/>
    </row>
    <row r="2223" spans="1:1" x14ac:dyDescent="0.25">
      <c r="A2223" s="19"/>
    </row>
    <row r="2224" spans="1:1" x14ac:dyDescent="0.25">
      <c r="A2224" s="19"/>
    </row>
    <row r="2225" spans="1:1" x14ac:dyDescent="0.25">
      <c r="A2225" s="19"/>
    </row>
    <row r="2226" spans="1:1" x14ac:dyDescent="0.25">
      <c r="A2226" s="19"/>
    </row>
    <row r="2227" spans="1:1" x14ac:dyDescent="0.25">
      <c r="A2227" s="19"/>
    </row>
    <row r="2228" spans="1:1" x14ac:dyDescent="0.25">
      <c r="A2228" s="19"/>
    </row>
    <row r="2229" spans="1:1" x14ac:dyDescent="0.25">
      <c r="A2229" s="19"/>
    </row>
    <row r="2230" spans="1:1" x14ac:dyDescent="0.25">
      <c r="A2230" s="19"/>
    </row>
    <row r="2231" spans="1:1" x14ac:dyDescent="0.25">
      <c r="A2231" s="19"/>
    </row>
    <row r="2232" spans="1:1" x14ac:dyDescent="0.25">
      <c r="A2232" s="19"/>
    </row>
    <row r="2233" spans="1:1" x14ac:dyDescent="0.25">
      <c r="A2233" s="19"/>
    </row>
    <row r="2234" spans="1:1" x14ac:dyDescent="0.25">
      <c r="A2234" s="19"/>
    </row>
    <row r="2235" spans="1:1" x14ac:dyDescent="0.25">
      <c r="A2235" s="19"/>
    </row>
    <row r="2236" spans="1:1" x14ac:dyDescent="0.25">
      <c r="A2236" s="19"/>
    </row>
    <row r="2237" spans="1:1" x14ac:dyDescent="0.25">
      <c r="A2237" s="19"/>
    </row>
    <row r="2238" spans="1:1" x14ac:dyDescent="0.25">
      <c r="A2238" s="19"/>
    </row>
    <row r="2239" spans="1:1" x14ac:dyDescent="0.25">
      <c r="A2239" s="19"/>
    </row>
    <row r="2240" spans="1:1" x14ac:dyDescent="0.25">
      <c r="A2240" s="19"/>
    </row>
    <row r="2241" spans="1:1" x14ac:dyDescent="0.25">
      <c r="A2241" s="19"/>
    </row>
    <row r="2242" spans="1:1" x14ac:dyDescent="0.25">
      <c r="A2242" s="19"/>
    </row>
    <row r="2243" spans="1:1" x14ac:dyDescent="0.25">
      <c r="A2243" s="19"/>
    </row>
    <row r="2244" spans="1:1" x14ac:dyDescent="0.25">
      <c r="A2244" s="19"/>
    </row>
    <row r="2245" spans="1:1" x14ac:dyDescent="0.25">
      <c r="A2245" s="19"/>
    </row>
    <row r="2246" spans="1:1" x14ac:dyDescent="0.25">
      <c r="A2246" s="19"/>
    </row>
    <row r="2247" spans="1:1" x14ac:dyDescent="0.25">
      <c r="A2247" s="19"/>
    </row>
    <row r="2248" spans="1:1" x14ac:dyDescent="0.25">
      <c r="A2248" s="19"/>
    </row>
    <row r="2249" spans="1:1" x14ac:dyDescent="0.25">
      <c r="A2249" s="19"/>
    </row>
    <row r="2250" spans="1:1" x14ac:dyDescent="0.25">
      <c r="A2250" s="19"/>
    </row>
    <row r="2251" spans="1:1" x14ac:dyDescent="0.25">
      <c r="A2251" s="19"/>
    </row>
    <row r="2252" spans="1:1" x14ac:dyDescent="0.25">
      <c r="A2252" s="19"/>
    </row>
    <row r="2253" spans="1:1" x14ac:dyDescent="0.25">
      <c r="A2253" s="19"/>
    </row>
    <row r="2254" spans="1:1" x14ac:dyDescent="0.25">
      <c r="A2254" s="19"/>
    </row>
    <row r="2255" spans="1:1" x14ac:dyDescent="0.25">
      <c r="A2255" s="19"/>
    </row>
    <row r="2256" spans="1:1" x14ac:dyDescent="0.25">
      <c r="A2256" s="19"/>
    </row>
    <row r="2257" spans="1:1" x14ac:dyDescent="0.25">
      <c r="A2257" s="19"/>
    </row>
    <row r="2258" spans="1:1" x14ac:dyDescent="0.25">
      <c r="A2258" s="19"/>
    </row>
    <row r="2259" spans="1:1" x14ac:dyDescent="0.25">
      <c r="A2259" s="19"/>
    </row>
    <row r="2260" spans="1:1" x14ac:dyDescent="0.25">
      <c r="A2260" s="19"/>
    </row>
    <row r="2261" spans="1:1" x14ac:dyDescent="0.25">
      <c r="A2261" s="19"/>
    </row>
    <row r="2262" spans="1:1" x14ac:dyDescent="0.25">
      <c r="A2262" s="19"/>
    </row>
    <row r="2263" spans="1:1" x14ac:dyDescent="0.25">
      <c r="A2263" s="19"/>
    </row>
    <row r="2264" spans="1:1" x14ac:dyDescent="0.25">
      <c r="A2264" s="19"/>
    </row>
    <row r="2265" spans="1:1" x14ac:dyDescent="0.25">
      <c r="A2265" s="19"/>
    </row>
    <row r="2266" spans="1:1" x14ac:dyDescent="0.25">
      <c r="A2266" s="19"/>
    </row>
    <row r="2267" spans="1:1" x14ac:dyDescent="0.25">
      <c r="A2267" s="19"/>
    </row>
    <row r="2268" spans="1:1" x14ac:dyDescent="0.25">
      <c r="A2268" s="19"/>
    </row>
    <row r="2269" spans="1:1" x14ac:dyDescent="0.25">
      <c r="A2269" s="19"/>
    </row>
    <row r="2270" spans="1:1" x14ac:dyDescent="0.25">
      <c r="A2270" s="19"/>
    </row>
    <row r="2271" spans="1:1" x14ac:dyDescent="0.25">
      <c r="A2271" s="19"/>
    </row>
    <row r="2272" spans="1:1" x14ac:dyDescent="0.25">
      <c r="A2272" s="19"/>
    </row>
    <row r="2273" spans="1:1" x14ac:dyDescent="0.25">
      <c r="A2273" s="19"/>
    </row>
    <row r="2274" spans="1:1" x14ac:dyDescent="0.25">
      <c r="A2274" s="19"/>
    </row>
    <row r="2275" spans="1:1" x14ac:dyDescent="0.25">
      <c r="A2275" s="19"/>
    </row>
    <row r="2276" spans="1:1" x14ac:dyDescent="0.25">
      <c r="A2276" s="19"/>
    </row>
    <row r="2277" spans="1:1" x14ac:dyDescent="0.25">
      <c r="A2277" s="19"/>
    </row>
    <row r="2278" spans="1:1" x14ac:dyDescent="0.25">
      <c r="A2278" s="19"/>
    </row>
    <row r="2279" spans="1:1" x14ac:dyDescent="0.25">
      <c r="A2279" s="19"/>
    </row>
    <row r="2280" spans="1:1" x14ac:dyDescent="0.25">
      <c r="A2280" s="19"/>
    </row>
    <row r="2281" spans="1:1" x14ac:dyDescent="0.25">
      <c r="A2281" s="19"/>
    </row>
    <row r="2282" spans="1:1" x14ac:dyDescent="0.25">
      <c r="A2282" s="19"/>
    </row>
    <row r="2283" spans="1:1" x14ac:dyDescent="0.25">
      <c r="A2283" s="19"/>
    </row>
    <row r="2284" spans="1:1" x14ac:dyDescent="0.25">
      <c r="A2284" s="19"/>
    </row>
    <row r="2285" spans="1:1" x14ac:dyDescent="0.25">
      <c r="A2285" s="19"/>
    </row>
    <row r="2286" spans="1:1" x14ac:dyDescent="0.25">
      <c r="A2286" s="19"/>
    </row>
    <row r="2287" spans="1:1" x14ac:dyDescent="0.25">
      <c r="A2287" s="19"/>
    </row>
    <row r="2288" spans="1:1" x14ac:dyDescent="0.25">
      <c r="A2288" s="19"/>
    </row>
    <row r="2289" spans="1:1" x14ac:dyDescent="0.25">
      <c r="A2289" s="19"/>
    </row>
    <row r="2290" spans="1:1" x14ac:dyDescent="0.25">
      <c r="A2290" s="19"/>
    </row>
    <row r="2291" spans="1:1" x14ac:dyDescent="0.25">
      <c r="A2291" s="19"/>
    </row>
    <row r="2292" spans="1:1" x14ac:dyDescent="0.25">
      <c r="A2292" s="19"/>
    </row>
    <row r="2293" spans="1:1" x14ac:dyDescent="0.25">
      <c r="A2293" s="19"/>
    </row>
    <row r="2294" spans="1:1" x14ac:dyDescent="0.25">
      <c r="A2294" s="19"/>
    </row>
    <row r="2295" spans="1:1" x14ac:dyDescent="0.25">
      <c r="A2295" s="19"/>
    </row>
    <row r="2296" spans="1:1" x14ac:dyDescent="0.25">
      <c r="A2296" s="19"/>
    </row>
    <row r="2297" spans="1:1" x14ac:dyDescent="0.25">
      <c r="A2297" s="19"/>
    </row>
    <row r="2298" spans="1:1" x14ac:dyDescent="0.25">
      <c r="A2298" s="19"/>
    </row>
    <row r="2299" spans="1:1" x14ac:dyDescent="0.25">
      <c r="A2299" s="19"/>
    </row>
    <row r="2300" spans="1:1" x14ac:dyDescent="0.25">
      <c r="A2300" s="19"/>
    </row>
    <row r="2301" spans="1:1" x14ac:dyDescent="0.25">
      <c r="A2301" s="19"/>
    </row>
    <row r="2302" spans="1:1" x14ac:dyDescent="0.25">
      <c r="A2302" s="19"/>
    </row>
    <row r="2303" spans="1:1" x14ac:dyDescent="0.25">
      <c r="A2303" s="19"/>
    </row>
    <row r="2304" spans="1:1" x14ac:dyDescent="0.25">
      <c r="A2304" s="19"/>
    </row>
    <row r="2305" spans="1:1" x14ac:dyDescent="0.25">
      <c r="A2305" s="19"/>
    </row>
    <row r="2306" spans="1:1" x14ac:dyDescent="0.25">
      <c r="A2306" s="19"/>
    </row>
    <row r="2307" spans="1:1" x14ac:dyDescent="0.25">
      <c r="A2307" s="19"/>
    </row>
    <row r="2308" spans="1:1" x14ac:dyDescent="0.25">
      <c r="A2308" s="19"/>
    </row>
    <row r="2309" spans="1:1" x14ac:dyDescent="0.25">
      <c r="A2309" s="19"/>
    </row>
    <row r="2310" spans="1:1" x14ac:dyDescent="0.25">
      <c r="A2310" s="19"/>
    </row>
    <row r="2311" spans="1:1" x14ac:dyDescent="0.25">
      <c r="A2311" s="19"/>
    </row>
    <row r="2312" spans="1:1" x14ac:dyDescent="0.25">
      <c r="A2312" s="19"/>
    </row>
    <row r="2313" spans="1:1" x14ac:dyDescent="0.25">
      <c r="A2313" s="19"/>
    </row>
    <row r="2314" spans="1:1" x14ac:dyDescent="0.25">
      <c r="A2314" s="19"/>
    </row>
    <row r="2315" spans="1:1" x14ac:dyDescent="0.25">
      <c r="A2315" s="19"/>
    </row>
    <row r="2316" spans="1:1" x14ac:dyDescent="0.25">
      <c r="A2316" s="19"/>
    </row>
    <row r="2317" spans="1:1" x14ac:dyDescent="0.25">
      <c r="A2317" s="19"/>
    </row>
    <row r="2318" spans="1:1" x14ac:dyDescent="0.25">
      <c r="A2318" s="19"/>
    </row>
    <row r="2319" spans="1:1" x14ac:dyDescent="0.25">
      <c r="A2319" s="19"/>
    </row>
    <row r="2320" spans="1:1" x14ac:dyDescent="0.25">
      <c r="A2320" s="19"/>
    </row>
    <row r="2321" spans="1:1" x14ac:dyDescent="0.25">
      <c r="A2321" s="19"/>
    </row>
    <row r="2322" spans="1:1" x14ac:dyDescent="0.25">
      <c r="A2322" s="19"/>
    </row>
    <row r="2323" spans="1:1" x14ac:dyDescent="0.25">
      <c r="A2323" s="19"/>
    </row>
    <row r="2324" spans="1:1" x14ac:dyDescent="0.25">
      <c r="A2324" s="19"/>
    </row>
    <row r="2325" spans="1:1" x14ac:dyDescent="0.25">
      <c r="A2325" s="19"/>
    </row>
    <row r="2326" spans="1:1" x14ac:dyDescent="0.25">
      <c r="A2326" s="19"/>
    </row>
    <row r="2327" spans="1:1" x14ac:dyDescent="0.25">
      <c r="A2327" s="19"/>
    </row>
    <row r="2328" spans="1:1" x14ac:dyDescent="0.25">
      <c r="A2328" s="19"/>
    </row>
    <row r="2329" spans="1:1" x14ac:dyDescent="0.25">
      <c r="A2329" s="19"/>
    </row>
    <row r="2330" spans="1:1" x14ac:dyDescent="0.25">
      <c r="A2330" s="19"/>
    </row>
    <row r="2331" spans="1:1" x14ac:dyDescent="0.25">
      <c r="A2331" s="19"/>
    </row>
    <row r="2332" spans="1:1" x14ac:dyDescent="0.25">
      <c r="A2332" s="19"/>
    </row>
    <row r="2333" spans="1:1" x14ac:dyDescent="0.25">
      <c r="A2333" s="19"/>
    </row>
    <row r="2334" spans="1:1" x14ac:dyDescent="0.25">
      <c r="A2334" s="19"/>
    </row>
    <row r="2335" spans="1:1" x14ac:dyDescent="0.25">
      <c r="A2335" s="19"/>
    </row>
    <row r="2336" spans="1:1" x14ac:dyDescent="0.25">
      <c r="A2336" s="19"/>
    </row>
    <row r="2337" spans="1:1" x14ac:dyDescent="0.25">
      <c r="A2337" s="19"/>
    </row>
    <row r="2338" spans="1:1" x14ac:dyDescent="0.25">
      <c r="A2338" s="19"/>
    </row>
    <row r="2339" spans="1:1" x14ac:dyDescent="0.25">
      <c r="A2339" s="19"/>
    </row>
    <row r="2340" spans="1:1" x14ac:dyDescent="0.25">
      <c r="A2340" s="19"/>
    </row>
    <row r="2341" spans="1:1" x14ac:dyDescent="0.25">
      <c r="A2341" s="19"/>
    </row>
    <row r="2342" spans="1:1" x14ac:dyDescent="0.25">
      <c r="A2342" s="19"/>
    </row>
    <row r="2343" spans="1:1" x14ac:dyDescent="0.25">
      <c r="A2343" s="19"/>
    </row>
    <row r="2344" spans="1:1" x14ac:dyDescent="0.25">
      <c r="A2344" s="19"/>
    </row>
    <row r="2345" spans="1:1" x14ac:dyDescent="0.25">
      <c r="A2345" s="19"/>
    </row>
    <row r="2346" spans="1:1" x14ac:dyDescent="0.25">
      <c r="A2346" s="19"/>
    </row>
    <row r="2347" spans="1:1" x14ac:dyDescent="0.25">
      <c r="A2347" s="19"/>
    </row>
    <row r="2348" spans="1:1" x14ac:dyDescent="0.25">
      <c r="A2348" s="19"/>
    </row>
    <row r="2349" spans="1:1" x14ac:dyDescent="0.25">
      <c r="A2349" s="19"/>
    </row>
    <row r="2350" spans="1:1" x14ac:dyDescent="0.25">
      <c r="A2350" s="19"/>
    </row>
    <row r="2351" spans="1:1" x14ac:dyDescent="0.25">
      <c r="A2351" s="19"/>
    </row>
    <row r="2352" spans="1:1" x14ac:dyDescent="0.25">
      <c r="A2352" s="19"/>
    </row>
    <row r="2353" spans="1:1" x14ac:dyDescent="0.25">
      <c r="A2353" s="19"/>
    </row>
    <row r="2354" spans="1:1" x14ac:dyDescent="0.25">
      <c r="A2354" s="19"/>
    </row>
    <row r="2355" spans="1:1" x14ac:dyDescent="0.25">
      <c r="A2355" s="19"/>
    </row>
    <row r="2356" spans="1:1" x14ac:dyDescent="0.25">
      <c r="A2356" s="19"/>
    </row>
    <row r="2357" spans="1:1" x14ac:dyDescent="0.25">
      <c r="A2357" s="19"/>
    </row>
    <row r="2358" spans="1:1" x14ac:dyDescent="0.25">
      <c r="A2358" s="19"/>
    </row>
    <row r="2359" spans="1:1" x14ac:dyDescent="0.25">
      <c r="A2359" s="19"/>
    </row>
    <row r="2360" spans="1:1" x14ac:dyDescent="0.25">
      <c r="A2360" s="19"/>
    </row>
    <row r="2361" spans="1:1" x14ac:dyDescent="0.25">
      <c r="A2361" s="19"/>
    </row>
    <row r="2362" spans="1:1" x14ac:dyDescent="0.25">
      <c r="A2362" s="19"/>
    </row>
    <row r="2363" spans="1:1" x14ac:dyDescent="0.25">
      <c r="A2363" s="19"/>
    </row>
    <row r="2364" spans="1:1" x14ac:dyDescent="0.25">
      <c r="A2364" s="19"/>
    </row>
    <row r="2365" spans="1:1" x14ac:dyDescent="0.25">
      <c r="A2365" s="19"/>
    </row>
    <row r="2366" spans="1:1" x14ac:dyDescent="0.25">
      <c r="A2366" s="19"/>
    </row>
    <row r="2367" spans="1:1" x14ac:dyDescent="0.25">
      <c r="A2367" s="19"/>
    </row>
    <row r="2368" spans="1:1" x14ac:dyDescent="0.25">
      <c r="A2368" s="19"/>
    </row>
    <row r="2369" spans="1:1" x14ac:dyDescent="0.25">
      <c r="A2369" s="19"/>
    </row>
    <row r="2370" spans="1:1" x14ac:dyDescent="0.25">
      <c r="A2370" s="19"/>
    </row>
    <row r="2371" spans="1:1" x14ac:dyDescent="0.25">
      <c r="A2371" s="19"/>
    </row>
    <row r="2372" spans="1:1" x14ac:dyDescent="0.25">
      <c r="A2372" s="19"/>
    </row>
    <row r="2373" spans="1:1" x14ac:dyDescent="0.25">
      <c r="A2373" s="19"/>
    </row>
    <row r="2374" spans="1:1" x14ac:dyDescent="0.25">
      <c r="A2374" s="19"/>
    </row>
    <row r="2375" spans="1:1" x14ac:dyDescent="0.25">
      <c r="A2375" s="19"/>
    </row>
    <row r="2376" spans="1:1" x14ac:dyDescent="0.25">
      <c r="A2376" s="19"/>
    </row>
    <row r="2377" spans="1:1" x14ac:dyDescent="0.25">
      <c r="A2377" s="19"/>
    </row>
    <row r="2378" spans="1:1" x14ac:dyDescent="0.25">
      <c r="A2378" s="19"/>
    </row>
    <row r="2379" spans="1:1" x14ac:dyDescent="0.25">
      <c r="A2379" s="19"/>
    </row>
    <row r="2380" spans="1:1" x14ac:dyDescent="0.25">
      <c r="A2380" s="19"/>
    </row>
    <row r="2381" spans="1:1" x14ac:dyDescent="0.25">
      <c r="A2381" s="19"/>
    </row>
    <row r="2382" spans="1:1" x14ac:dyDescent="0.25">
      <c r="A2382" s="19"/>
    </row>
    <row r="2383" spans="1:1" x14ac:dyDescent="0.25">
      <c r="A2383" s="19"/>
    </row>
    <row r="2384" spans="1:1" x14ac:dyDescent="0.25">
      <c r="A2384" s="19"/>
    </row>
    <row r="2385" spans="1:1" x14ac:dyDescent="0.25">
      <c r="A2385" s="19"/>
    </row>
    <row r="2386" spans="1:1" x14ac:dyDescent="0.25">
      <c r="A2386" s="19"/>
    </row>
    <row r="2387" spans="1:1" x14ac:dyDescent="0.25">
      <c r="A2387" s="19"/>
    </row>
    <row r="2388" spans="1:1" x14ac:dyDescent="0.25">
      <c r="A2388" s="19"/>
    </row>
    <row r="2389" spans="1:1" x14ac:dyDescent="0.25">
      <c r="A2389" s="19"/>
    </row>
    <row r="2390" spans="1:1" x14ac:dyDescent="0.25">
      <c r="A2390" s="19"/>
    </row>
    <row r="2391" spans="1:1" x14ac:dyDescent="0.25">
      <c r="A2391" s="19"/>
    </row>
    <row r="2392" spans="1:1" x14ac:dyDescent="0.25">
      <c r="A2392" s="19"/>
    </row>
    <row r="2393" spans="1:1" x14ac:dyDescent="0.25">
      <c r="A2393" s="19"/>
    </row>
    <row r="2394" spans="1:1" x14ac:dyDescent="0.25">
      <c r="A2394" s="19"/>
    </row>
    <row r="2395" spans="1:1" x14ac:dyDescent="0.25">
      <c r="A2395" s="19"/>
    </row>
    <row r="2396" spans="1:1" x14ac:dyDescent="0.25">
      <c r="A2396" s="19"/>
    </row>
    <row r="2397" spans="1:1" x14ac:dyDescent="0.25">
      <c r="A2397" s="19"/>
    </row>
    <row r="2398" spans="1:1" x14ac:dyDescent="0.25">
      <c r="A2398" s="19"/>
    </row>
    <row r="2399" spans="1:1" x14ac:dyDescent="0.25">
      <c r="A2399" s="19"/>
    </row>
    <row r="2400" spans="1:1" x14ac:dyDescent="0.25">
      <c r="A2400" s="19"/>
    </row>
    <row r="2401" spans="1:1" x14ac:dyDescent="0.25">
      <c r="A2401" s="19"/>
    </row>
    <row r="2402" spans="1:1" x14ac:dyDescent="0.25">
      <c r="A2402" s="19"/>
    </row>
    <row r="2403" spans="1:1" x14ac:dyDescent="0.25">
      <c r="A2403" s="19"/>
    </row>
    <row r="2404" spans="1:1" x14ac:dyDescent="0.25">
      <c r="A2404" s="19"/>
    </row>
    <row r="2405" spans="1:1" x14ac:dyDescent="0.25">
      <c r="A2405" s="19"/>
    </row>
    <row r="2406" spans="1:1" x14ac:dyDescent="0.25">
      <c r="A2406" s="19"/>
    </row>
    <row r="2407" spans="1:1" x14ac:dyDescent="0.25">
      <c r="A2407" s="19"/>
    </row>
    <row r="2408" spans="1:1" x14ac:dyDescent="0.25">
      <c r="A2408" s="19"/>
    </row>
    <row r="2409" spans="1:1" x14ac:dyDescent="0.25">
      <c r="A2409" s="19"/>
    </row>
    <row r="2410" spans="1:1" x14ac:dyDescent="0.25">
      <c r="A2410" s="19"/>
    </row>
    <row r="2411" spans="1:1" x14ac:dyDescent="0.25">
      <c r="A2411" s="19"/>
    </row>
    <row r="2412" spans="1:1" x14ac:dyDescent="0.25">
      <c r="A2412" s="19"/>
    </row>
    <row r="2413" spans="1:1" x14ac:dyDescent="0.25">
      <c r="A2413" s="19"/>
    </row>
    <row r="2414" spans="1:1" x14ac:dyDescent="0.25">
      <c r="A2414" s="19"/>
    </row>
    <row r="2415" spans="1:1" x14ac:dyDescent="0.25">
      <c r="A2415" s="19"/>
    </row>
    <row r="2416" spans="1:1" x14ac:dyDescent="0.25">
      <c r="A2416" s="19"/>
    </row>
    <row r="2417" spans="1:1" x14ac:dyDescent="0.25">
      <c r="A2417" s="19"/>
    </row>
    <row r="2418" spans="1:1" x14ac:dyDescent="0.25">
      <c r="A2418" s="19"/>
    </row>
    <row r="2419" spans="1:1" x14ac:dyDescent="0.25">
      <c r="A2419" s="19"/>
    </row>
    <row r="2420" spans="1:1" x14ac:dyDescent="0.25">
      <c r="A2420" s="19"/>
    </row>
    <row r="2421" spans="1:1" x14ac:dyDescent="0.25">
      <c r="A2421" s="19"/>
    </row>
    <row r="2422" spans="1:1" x14ac:dyDescent="0.25">
      <c r="A2422" s="19"/>
    </row>
    <row r="2423" spans="1:1" x14ac:dyDescent="0.25">
      <c r="A2423" s="19"/>
    </row>
    <row r="2424" spans="1:1" x14ac:dyDescent="0.25">
      <c r="A2424" s="19"/>
    </row>
    <row r="2425" spans="1:1" x14ac:dyDescent="0.25">
      <c r="A2425" s="19"/>
    </row>
    <row r="2426" spans="1:1" x14ac:dyDescent="0.25">
      <c r="A2426" s="19"/>
    </row>
    <row r="2427" spans="1:1" x14ac:dyDescent="0.25">
      <c r="A2427" s="19"/>
    </row>
    <row r="2428" spans="1:1" x14ac:dyDescent="0.25">
      <c r="A2428" s="19"/>
    </row>
    <row r="2429" spans="1:1" x14ac:dyDescent="0.25">
      <c r="A2429" s="19"/>
    </row>
    <row r="2430" spans="1:1" x14ac:dyDescent="0.25">
      <c r="A2430" s="19"/>
    </row>
    <row r="2431" spans="1:1" x14ac:dyDescent="0.25">
      <c r="A2431" s="19"/>
    </row>
    <row r="2432" spans="1:1" x14ac:dyDescent="0.25">
      <c r="A2432" s="19"/>
    </row>
    <row r="2433" spans="1:1" x14ac:dyDescent="0.25">
      <c r="A2433" s="19"/>
    </row>
    <row r="2434" spans="1:1" x14ac:dyDescent="0.25">
      <c r="A2434" s="19"/>
    </row>
    <row r="2435" spans="1:1" x14ac:dyDescent="0.25">
      <c r="A2435" s="19"/>
    </row>
    <row r="2436" spans="1:1" x14ac:dyDescent="0.25">
      <c r="A2436" s="19"/>
    </row>
    <row r="2437" spans="1:1" x14ac:dyDescent="0.25">
      <c r="A2437" s="19"/>
    </row>
    <row r="2438" spans="1:1" x14ac:dyDescent="0.25">
      <c r="A2438" s="19"/>
    </row>
    <row r="2439" spans="1:1" x14ac:dyDescent="0.25">
      <c r="A2439" s="19"/>
    </row>
    <row r="2440" spans="1:1" x14ac:dyDescent="0.25">
      <c r="A2440" s="19"/>
    </row>
    <row r="2441" spans="1:1" x14ac:dyDescent="0.25">
      <c r="A2441" s="19"/>
    </row>
    <row r="2442" spans="1:1" x14ac:dyDescent="0.25">
      <c r="A2442" s="19"/>
    </row>
    <row r="2443" spans="1:1" x14ac:dyDescent="0.25">
      <c r="A2443" s="19"/>
    </row>
    <row r="2444" spans="1:1" x14ac:dyDescent="0.25">
      <c r="A2444" s="19"/>
    </row>
    <row r="2445" spans="1:1" x14ac:dyDescent="0.25">
      <c r="A2445" s="19"/>
    </row>
    <row r="2446" spans="1:1" x14ac:dyDescent="0.25">
      <c r="A2446" s="19"/>
    </row>
    <row r="2447" spans="1:1" x14ac:dyDescent="0.25">
      <c r="A2447" s="19"/>
    </row>
    <row r="2448" spans="1:1" x14ac:dyDescent="0.25">
      <c r="A2448" s="19"/>
    </row>
    <row r="2449" spans="1:1" x14ac:dyDescent="0.25">
      <c r="A2449" s="19"/>
    </row>
    <row r="2450" spans="1:1" x14ac:dyDescent="0.25">
      <c r="A2450" s="19"/>
    </row>
    <row r="2451" spans="1:1" x14ac:dyDescent="0.25">
      <c r="A2451" s="19"/>
    </row>
    <row r="2452" spans="1:1" x14ac:dyDescent="0.25">
      <c r="A2452" s="19"/>
    </row>
    <row r="2453" spans="1:1" x14ac:dyDescent="0.25">
      <c r="A2453" s="19"/>
    </row>
    <row r="2454" spans="1:1" x14ac:dyDescent="0.25">
      <c r="A2454" s="19"/>
    </row>
    <row r="2455" spans="1:1" x14ac:dyDescent="0.25">
      <c r="A2455" s="19"/>
    </row>
    <row r="2456" spans="1:1" x14ac:dyDescent="0.25">
      <c r="A2456" s="19"/>
    </row>
    <row r="2457" spans="1:1" x14ac:dyDescent="0.25">
      <c r="A2457" s="19"/>
    </row>
    <row r="2458" spans="1:1" x14ac:dyDescent="0.25">
      <c r="A2458" s="19"/>
    </row>
    <row r="2459" spans="1:1" x14ac:dyDescent="0.25">
      <c r="A2459" s="19"/>
    </row>
    <row r="2460" spans="1:1" x14ac:dyDescent="0.25">
      <c r="A2460" s="19"/>
    </row>
    <row r="2461" spans="1:1" x14ac:dyDescent="0.25">
      <c r="A2461" s="19"/>
    </row>
    <row r="2462" spans="1:1" x14ac:dyDescent="0.25">
      <c r="A2462" s="19"/>
    </row>
    <row r="2463" spans="1:1" x14ac:dyDescent="0.25">
      <c r="A2463" s="19"/>
    </row>
    <row r="2464" spans="1:1" x14ac:dyDescent="0.25">
      <c r="A2464" s="19"/>
    </row>
    <row r="2465" spans="1:1" x14ac:dyDescent="0.25">
      <c r="A2465" s="19"/>
    </row>
    <row r="2466" spans="1:1" x14ac:dyDescent="0.25">
      <c r="A2466" s="19"/>
    </row>
    <row r="2467" spans="1:1" x14ac:dyDescent="0.25">
      <c r="A2467" s="19"/>
    </row>
    <row r="2468" spans="1:1" x14ac:dyDescent="0.25">
      <c r="A2468" s="19"/>
    </row>
    <row r="2469" spans="1:1" x14ac:dyDescent="0.25">
      <c r="A2469" s="19"/>
    </row>
    <row r="2470" spans="1:1" x14ac:dyDescent="0.25">
      <c r="A2470" s="19"/>
    </row>
    <row r="2471" spans="1:1" x14ac:dyDescent="0.25">
      <c r="A2471" s="19"/>
    </row>
    <row r="2472" spans="1:1" x14ac:dyDescent="0.25">
      <c r="A2472" s="19"/>
    </row>
    <row r="2473" spans="1:1" x14ac:dyDescent="0.25">
      <c r="A2473" s="19"/>
    </row>
    <row r="2474" spans="1:1" x14ac:dyDescent="0.25">
      <c r="A2474" s="19"/>
    </row>
    <row r="2475" spans="1:1" x14ac:dyDescent="0.25">
      <c r="A2475" s="19"/>
    </row>
    <row r="2476" spans="1:1" x14ac:dyDescent="0.25">
      <c r="A2476" s="19"/>
    </row>
    <row r="2477" spans="1:1" x14ac:dyDescent="0.25">
      <c r="A2477" s="19"/>
    </row>
    <row r="2478" spans="1:1" x14ac:dyDescent="0.25">
      <c r="A2478" s="19"/>
    </row>
    <row r="2479" spans="1:1" x14ac:dyDescent="0.25">
      <c r="A2479" s="19"/>
    </row>
    <row r="2480" spans="1:1" x14ac:dyDescent="0.25">
      <c r="A2480" s="19"/>
    </row>
    <row r="2481" spans="1:1" x14ac:dyDescent="0.25">
      <c r="A2481" s="19"/>
    </row>
    <row r="2482" spans="1:1" x14ac:dyDescent="0.25">
      <c r="A2482" s="19"/>
    </row>
    <row r="2483" spans="1:1" x14ac:dyDescent="0.25">
      <c r="A2483" s="19"/>
    </row>
    <row r="2484" spans="1:1" x14ac:dyDescent="0.25">
      <c r="A2484" s="19"/>
    </row>
    <row r="2485" spans="1:1" x14ac:dyDescent="0.25">
      <c r="A2485" s="19"/>
    </row>
    <row r="2486" spans="1:1" x14ac:dyDescent="0.25">
      <c r="A2486" s="19"/>
    </row>
    <row r="2487" spans="1:1" x14ac:dyDescent="0.25">
      <c r="A2487" s="19"/>
    </row>
    <row r="2488" spans="1:1" x14ac:dyDescent="0.25">
      <c r="A2488" s="19"/>
    </row>
    <row r="2489" spans="1:1" x14ac:dyDescent="0.25">
      <c r="A2489" s="19"/>
    </row>
    <row r="2490" spans="1:1" x14ac:dyDescent="0.25">
      <c r="A2490" s="19"/>
    </row>
    <row r="2491" spans="1:1" x14ac:dyDescent="0.25">
      <c r="A2491" s="19"/>
    </row>
    <row r="2492" spans="1:1" x14ac:dyDescent="0.25">
      <c r="A2492" s="19"/>
    </row>
    <row r="2493" spans="1:1" x14ac:dyDescent="0.25">
      <c r="A2493" s="19"/>
    </row>
    <row r="2494" spans="1:1" x14ac:dyDescent="0.25">
      <c r="A2494" s="19"/>
    </row>
    <row r="2495" spans="1:1" x14ac:dyDescent="0.25">
      <c r="A2495" s="19"/>
    </row>
    <row r="2496" spans="1:1" x14ac:dyDescent="0.25">
      <c r="A2496" s="19"/>
    </row>
    <row r="2497" spans="1:1" x14ac:dyDescent="0.25">
      <c r="A2497" s="19"/>
    </row>
    <row r="2498" spans="1:1" x14ac:dyDescent="0.25">
      <c r="A2498" s="19"/>
    </row>
    <row r="2499" spans="1:1" x14ac:dyDescent="0.25">
      <c r="A2499" s="19"/>
    </row>
    <row r="2500" spans="1:1" x14ac:dyDescent="0.25">
      <c r="A2500" s="19"/>
    </row>
    <row r="2501" spans="1:1" x14ac:dyDescent="0.25">
      <c r="A2501" s="19"/>
    </row>
    <row r="2502" spans="1:1" x14ac:dyDescent="0.25">
      <c r="A2502" s="19"/>
    </row>
    <row r="2503" spans="1:1" x14ac:dyDescent="0.25">
      <c r="A2503" s="19"/>
    </row>
    <row r="2504" spans="1:1" x14ac:dyDescent="0.25">
      <c r="A2504" s="19"/>
    </row>
    <row r="2505" spans="1:1" x14ac:dyDescent="0.25">
      <c r="A2505" s="19"/>
    </row>
    <row r="2506" spans="1:1" x14ac:dyDescent="0.25">
      <c r="A2506" s="19"/>
    </row>
    <row r="2507" spans="1:1" x14ac:dyDescent="0.25">
      <c r="A2507" s="19"/>
    </row>
    <row r="2508" spans="1:1" x14ac:dyDescent="0.25">
      <c r="A2508" s="19"/>
    </row>
    <row r="2509" spans="1:1" x14ac:dyDescent="0.25">
      <c r="A2509" s="19"/>
    </row>
    <row r="2510" spans="1:1" x14ac:dyDescent="0.25">
      <c r="A2510" s="19"/>
    </row>
    <row r="2511" spans="1:1" x14ac:dyDescent="0.25">
      <c r="A2511" s="19"/>
    </row>
    <row r="2512" spans="1:1" x14ac:dyDescent="0.25">
      <c r="A2512" s="19"/>
    </row>
    <row r="2513" spans="1:1" x14ac:dyDescent="0.25">
      <c r="A2513" s="19"/>
    </row>
    <row r="2514" spans="1:1" x14ac:dyDescent="0.25">
      <c r="A2514" s="19"/>
    </row>
    <row r="2515" spans="1:1" x14ac:dyDescent="0.25">
      <c r="A2515" s="19"/>
    </row>
    <row r="2516" spans="1:1" x14ac:dyDescent="0.25">
      <c r="A2516" s="19"/>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4"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topLeftCell="A109" zoomScale="85" zoomScaleNormal="100" zoomScaleSheetLayoutView="85" workbookViewId="0">
      <selection activeCell="M32" sqref="M32"/>
    </sheetView>
  </sheetViews>
  <sheetFormatPr defaultRowHeight="13.2" x14ac:dyDescent="0.25"/>
  <cols>
    <col min="1" max="1" width="25.88671875" style="20" bestFit="1" customWidth="1"/>
    <col min="2" max="2" width="17.109375" style="19" bestFit="1" customWidth="1"/>
    <col min="3" max="3" width="12.6640625" style="19" bestFit="1" customWidth="1"/>
    <col min="4" max="5" width="10.5546875" style="19" bestFit="1" customWidth="1"/>
    <col min="6" max="6" width="9" style="19" bestFit="1" customWidth="1"/>
    <col min="7" max="7" width="14.33203125" style="19" bestFit="1" customWidth="1"/>
    <col min="8" max="8" width="12.6640625" style="19" bestFit="1" customWidth="1"/>
    <col min="9" max="9" width="9" style="19" bestFit="1" customWidth="1"/>
    <col min="10" max="10" width="11.6640625" style="19" bestFit="1" customWidth="1"/>
    <col min="11" max="12" width="12.6640625" style="19" bestFit="1" customWidth="1"/>
    <col min="13" max="13" width="9" style="19" bestFit="1" customWidth="1"/>
    <col min="14" max="14" width="12.6640625" style="19" bestFit="1" customWidth="1"/>
    <col min="15" max="15" width="5.77734375" style="19" bestFit="1" customWidth="1"/>
    <col min="16" max="16" width="12.6640625" style="19" bestFit="1" customWidth="1"/>
    <col min="17" max="17" width="14.33203125" style="19" bestFit="1" customWidth="1"/>
    <col min="18" max="18" width="12.6640625" style="19" bestFit="1" customWidth="1"/>
    <col min="19" max="20" width="11.6640625" style="19" bestFit="1" customWidth="1"/>
    <col min="21" max="23" width="12.6640625" style="19" bestFit="1" customWidth="1"/>
    <col min="24" max="25" width="11.6640625" style="19" bestFit="1" customWidth="1"/>
    <col min="26" max="26" width="14.33203125" style="19" bestFit="1" customWidth="1"/>
    <col min="27" max="16384" width="8.88671875" style="19"/>
  </cols>
  <sheetData>
    <row r="9" spans="1:31" x14ac:dyDescent="0.25">
      <c r="A9" s="66" t="s">
        <v>9450</v>
      </c>
      <c r="B9" s="66"/>
      <c r="C9" s="66"/>
      <c r="D9" s="66"/>
      <c r="E9" s="66"/>
      <c r="F9" s="66"/>
    </row>
    <row r="10" spans="1:31" x14ac:dyDescent="0.25">
      <c r="A10" s="37" t="str">
        <f>"s.d " &amp; TEXT('Setting Laporan'!$C$3,"[$-id-ID]dd mmmm yyyy")</f>
        <v>s.d 30 Juli 2023</v>
      </c>
      <c r="B10" s="18"/>
      <c r="C10" s="18"/>
      <c r="D10" s="18"/>
    </row>
    <row r="12" spans="1:31" ht="14.4" hidden="1" x14ac:dyDescent="0.3">
      <c r="A12" s="84" t="s">
        <v>9459</v>
      </c>
      <c r="B12" s="85" t="s">
        <v>9441</v>
      </c>
      <c r="N12"/>
      <c r="O12"/>
      <c r="P12"/>
      <c r="Q12"/>
      <c r="R12"/>
      <c r="S12"/>
      <c r="T12"/>
      <c r="U12"/>
      <c r="V12"/>
      <c r="W12"/>
      <c r="X12"/>
      <c r="Y12"/>
      <c r="Z12"/>
      <c r="AA12"/>
      <c r="AB12"/>
      <c r="AC12"/>
      <c r="AD12"/>
      <c r="AE12"/>
    </row>
    <row r="13" spans="1:31" s="23" customFormat="1" ht="172.8" x14ac:dyDescent="0.3">
      <c r="A13" s="93" t="s">
        <v>9444</v>
      </c>
      <c r="B13" s="92" t="s">
        <v>9516</v>
      </c>
      <c r="C13" s="92" t="s">
        <v>9524</v>
      </c>
      <c r="D13" s="92" t="s">
        <v>9445</v>
      </c>
      <c r="E13" s="92" t="s">
        <v>9427</v>
      </c>
      <c r="F13" s="92" t="s">
        <v>9428</v>
      </c>
      <c r="G13" s="92" t="s">
        <v>9522</v>
      </c>
      <c r="H13" s="92" t="s">
        <v>9429</v>
      </c>
      <c r="I13" s="92" t="s">
        <v>9424</v>
      </c>
      <c r="J13" s="92" t="s">
        <v>9422</v>
      </c>
      <c r="K13" s="92" t="s">
        <v>9423</v>
      </c>
      <c r="L13" s="91" t="s">
        <v>9439</v>
      </c>
      <c r="M13" s="89" t="s">
        <v>9432</v>
      </c>
      <c r="N13"/>
      <c r="O13"/>
      <c r="P13"/>
      <c r="Q13"/>
      <c r="R13"/>
      <c r="S13"/>
      <c r="T13"/>
      <c r="U13"/>
      <c r="V13"/>
      <c r="W13"/>
      <c r="X13"/>
      <c r="Y13"/>
      <c r="Z13"/>
      <c r="AA13"/>
      <c r="AB13"/>
      <c r="AC13"/>
      <c r="AD13"/>
      <c r="AE13"/>
    </row>
    <row r="14" spans="1:31" ht="14.4" x14ac:dyDescent="0.3">
      <c r="A14" s="94" t="s">
        <v>9435</v>
      </c>
      <c r="B14" s="75"/>
      <c r="C14" s="75"/>
      <c r="D14" s="75"/>
      <c r="E14" s="75"/>
      <c r="F14" s="75"/>
      <c r="G14" s="75"/>
      <c r="H14" s="75"/>
      <c r="I14" s="75"/>
      <c r="J14" s="75"/>
      <c r="K14" s="75"/>
      <c r="L14" s="75"/>
      <c r="M14" s="75"/>
      <c r="N14"/>
      <c r="O14"/>
      <c r="P14"/>
      <c r="Q14"/>
      <c r="R14"/>
      <c r="S14"/>
      <c r="T14"/>
      <c r="U14"/>
      <c r="V14"/>
      <c r="W14"/>
      <c r="X14"/>
      <c r="Y14"/>
      <c r="Z14"/>
      <c r="AA14"/>
      <c r="AB14"/>
      <c r="AC14"/>
      <c r="AD14"/>
      <c r="AE14"/>
    </row>
    <row r="15" spans="1:31" ht="14.4" x14ac:dyDescent="0.3">
      <c r="A15" s="86" t="s">
        <v>9397</v>
      </c>
      <c r="B15" s="75"/>
      <c r="C15" s="75"/>
      <c r="D15" s="75"/>
      <c r="E15" s="75">
        <v>167430000</v>
      </c>
      <c r="F15" s="75"/>
      <c r="G15" s="75"/>
      <c r="H15" s="75">
        <v>4048993</v>
      </c>
      <c r="I15" s="75"/>
      <c r="J15" s="75">
        <v>9450000</v>
      </c>
      <c r="K15" s="75"/>
      <c r="L15" s="75"/>
      <c r="M15" s="75">
        <v>180928993</v>
      </c>
      <c r="N15"/>
      <c r="O15"/>
      <c r="P15"/>
      <c r="Q15"/>
      <c r="R15"/>
      <c r="S15"/>
      <c r="T15"/>
      <c r="U15"/>
      <c r="V15"/>
      <c r="W15"/>
      <c r="X15"/>
      <c r="Y15"/>
      <c r="Z15"/>
      <c r="AA15"/>
      <c r="AB15"/>
      <c r="AC15"/>
      <c r="AD15"/>
      <c r="AE15"/>
    </row>
    <row r="16" spans="1:31" ht="14.4" x14ac:dyDescent="0.3">
      <c r="A16" s="86" t="s">
        <v>9398</v>
      </c>
      <c r="B16" s="75">
        <v>29895000</v>
      </c>
      <c r="C16" s="75">
        <v>494</v>
      </c>
      <c r="D16" s="75">
        <v>4200000</v>
      </c>
      <c r="E16" s="75"/>
      <c r="F16" s="75"/>
      <c r="G16" s="75">
        <v>73800000</v>
      </c>
      <c r="H16" s="75">
        <v>4575354</v>
      </c>
      <c r="I16" s="75"/>
      <c r="J16" s="75"/>
      <c r="K16" s="75"/>
      <c r="L16" s="75">
        <v>14625259</v>
      </c>
      <c r="M16" s="75">
        <v>127096107</v>
      </c>
      <c r="N16"/>
      <c r="O16"/>
      <c r="P16"/>
      <c r="Q16"/>
      <c r="R16"/>
      <c r="S16"/>
      <c r="T16"/>
      <c r="U16"/>
      <c r="V16"/>
      <c r="W16"/>
      <c r="X16"/>
      <c r="Y16"/>
      <c r="Z16"/>
      <c r="AA16"/>
      <c r="AB16"/>
      <c r="AC16"/>
      <c r="AD16"/>
      <c r="AE16"/>
    </row>
    <row r="17" spans="1:31" ht="14.4" x14ac:dyDescent="0.3">
      <c r="A17" s="86" t="s">
        <v>9413</v>
      </c>
      <c r="B17" s="75"/>
      <c r="C17" s="75"/>
      <c r="D17" s="75"/>
      <c r="E17" s="75">
        <v>1395000</v>
      </c>
      <c r="F17" s="75"/>
      <c r="G17" s="75"/>
      <c r="H17" s="75">
        <v>2044176</v>
      </c>
      <c r="I17" s="75">
        <v>12000000</v>
      </c>
      <c r="J17" s="75"/>
      <c r="K17" s="75"/>
      <c r="L17" s="75">
        <v>632212</v>
      </c>
      <c r="M17" s="75">
        <v>16071388</v>
      </c>
      <c r="N17"/>
      <c r="O17"/>
      <c r="P17"/>
      <c r="Q17"/>
      <c r="R17"/>
      <c r="S17"/>
      <c r="T17"/>
      <c r="U17"/>
      <c r="V17"/>
      <c r="W17"/>
      <c r="X17"/>
      <c r="Y17"/>
      <c r="Z17"/>
      <c r="AA17"/>
      <c r="AB17"/>
      <c r="AC17"/>
      <c r="AD17"/>
      <c r="AE17"/>
    </row>
    <row r="18" spans="1:31" ht="14.4" x14ac:dyDescent="0.3">
      <c r="A18" s="86" t="s">
        <v>9399</v>
      </c>
      <c r="B18" s="75"/>
      <c r="C18" s="75"/>
      <c r="D18" s="75"/>
      <c r="E18" s="75"/>
      <c r="F18" s="75">
        <v>13000000</v>
      </c>
      <c r="G18" s="75"/>
      <c r="H18" s="75">
        <v>4967618</v>
      </c>
      <c r="I18" s="75">
        <v>24309000</v>
      </c>
      <c r="J18" s="75">
        <v>4400000</v>
      </c>
      <c r="K18" s="75"/>
      <c r="L18" s="75"/>
      <c r="M18" s="75">
        <v>46676618</v>
      </c>
      <c r="N18"/>
      <c r="O18"/>
      <c r="P18"/>
      <c r="Q18"/>
      <c r="R18"/>
      <c r="S18"/>
      <c r="T18"/>
      <c r="U18"/>
      <c r="V18"/>
      <c r="W18"/>
      <c r="X18"/>
      <c r="Y18"/>
      <c r="Z18"/>
      <c r="AA18"/>
      <c r="AB18"/>
      <c r="AC18"/>
      <c r="AD18"/>
      <c r="AE18"/>
    </row>
    <row r="19" spans="1:31" ht="14.4" x14ac:dyDescent="0.3">
      <c r="A19" s="86" t="s">
        <v>9403</v>
      </c>
      <c r="B19" s="75"/>
      <c r="C19" s="75"/>
      <c r="D19" s="75"/>
      <c r="E19" s="75"/>
      <c r="F19" s="75">
        <v>11745000</v>
      </c>
      <c r="G19" s="75"/>
      <c r="H19" s="75">
        <v>1699043</v>
      </c>
      <c r="I19" s="75"/>
      <c r="J19" s="75"/>
      <c r="K19" s="75"/>
      <c r="L19" s="75">
        <v>259</v>
      </c>
      <c r="M19" s="75">
        <v>13444302</v>
      </c>
      <c r="N19"/>
      <c r="O19"/>
      <c r="P19"/>
      <c r="Q19"/>
      <c r="R19"/>
      <c r="S19"/>
      <c r="T19"/>
      <c r="U19"/>
      <c r="V19"/>
      <c r="W19"/>
      <c r="X19"/>
      <c r="Y19"/>
      <c r="Z19"/>
      <c r="AA19"/>
      <c r="AB19"/>
      <c r="AC19"/>
      <c r="AD19"/>
      <c r="AE19"/>
    </row>
    <row r="20" spans="1:31" ht="14.4" x14ac:dyDescent="0.3">
      <c r="A20" s="86" t="s">
        <v>9406</v>
      </c>
      <c r="B20" s="75"/>
      <c r="C20" s="75"/>
      <c r="D20" s="75"/>
      <c r="E20" s="75"/>
      <c r="F20" s="75"/>
      <c r="G20" s="75"/>
      <c r="H20" s="75">
        <v>108500</v>
      </c>
      <c r="I20" s="75"/>
      <c r="J20" s="75"/>
      <c r="K20" s="75"/>
      <c r="L20" s="75">
        <v>37000</v>
      </c>
      <c r="M20" s="75">
        <v>145500</v>
      </c>
      <c r="N20"/>
      <c r="O20"/>
      <c r="P20"/>
      <c r="Q20"/>
      <c r="R20"/>
      <c r="S20"/>
      <c r="T20"/>
      <c r="U20"/>
      <c r="V20"/>
      <c r="W20"/>
      <c r="X20"/>
      <c r="Y20"/>
      <c r="Z20"/>
      <c r="AA20"/>
      <c r="AB20"/>
      <c r="AC20"/>
      <c r="AD20"/>
      <c r="AE20"/>
    </row>
    <row r="21" spans="1:31" ht="14.4" x14ac:dyDescent="0.3">
      <c r="A21" s="86" t="s">
        <v>9401</v>
      </c>
      <c r="B21" s="75"/>
      <c r="C21" s="75"/>
      <c r="D21" s="75"/>
      <c r="E21" s="75"/>
      <c r="F21" s="75"/>
      <c r="G21" s="75"/>
      <c r="H21" s="75">
        <v>3594934</v>
      </c>
      <c r="I21" s="75"/>
      <c r="J21" s="75"/>
      <c r="K21" s="75"/>
      <c r="L21" s="75"/>
      <c r="M21" s="75">
        <v>3594934</v>
      </c>
      <c r="N21"/>
      <c r="O21"/>
      <c r="P21"/>
      <c r="Q21"/>
      <c r="R21"/>
      <c r="S21"/>
      <c r="T21"/>
      <c r="U21"/>
      <c r="V21"/>
      <c r="W21"/>
      <c r="X21"/>
      <c r="Y21"/>
      <c r="Z21"/>
      <c r="AA21"/>
      <c r="AB21"/>
      <c r="AC21"/>
      <c r="AD21"/>
      <c r="AE21"/>
    </row>
    <row r="22" spans="1:31" ht="14.4" x14ac:dyDescent="0.3">
      <c r="A22" s="86" t="s">
        <v>9402</v>
      </c>
      <c r="B22" s="75"/>
      <c r="C22" s="75"/>
      <c r="D22" s="75"/>
      <c r="E22" s="75"/>
      <c r="F22" s="75"/>
      <c r="G22" s="75"/>
      <c r="H22" s="75">
        <v>32831</v>
      </c>
      <c r="I22" s="75"/>
      <c r="J22" s="75"/>
      <c r="K22" s="75"/>
      <c r="L22" s="75"/>
      <c r="M22" s="75">
        <v>32831</v>
      </c>
      <c r="N22"/>
      <c r="O22"/>
      <c r="P22"/>
      <c r="Q22"/>
      <c r="R22"/>
      <c r="S22"/>
      <c r="T22"/>
      <c r="U22"/>
      <c r="V22"/>
      <c r="W22"/>
      <c r="X22"/>
      <c r="Y22"/>
      <c r="Z22"/>
      <c r="AA22"/>
      <c r="AB22"/>
      <c r="AC22"/>
      <c r="AD22"/>
      <c r="AE22"/>
    </row>
    <row r="23" spans="1:31" ht="14.4" x14ac:dyDescent="0.3">
      <c r="A23" s="86" t="s">
        <v>9405</v>
      </c>
      <c r="B23" s="75"/>
      <c r="C23" s="75"/>
      <c r="D23" s="75"/>
      <c r="E23" s="75"/>
      <c r="F23" s="75"/>
      <c r="G23" s="75"/>
      <c r="H23" s="75">
        <v>940839</v>
      </c>
      <c r="I23" s="75"/>
      <c r="J23" s="75"/>
      <c r="K23" s="75"/>
      <c r="L23" s="75">
        <v>273</v>
      </c>
      <c r="M23" s="75">
        <v>941112</v>
      </c>
      <c r="N23"/>
      <c r="O23"/>
      <c r="P23"/>
      <c r="Q23"/>
      <c r="R23"/>
      <c r="S23"/>
      <c r="T23"/>
      <c r="U23"/>
      <c r="V23"/>
      <c r="W23"/>
      <c r="X23"/>
      <c r="Y23"/>
      <c r="Z23"/>
      <c r="AA23"/>
      <c r="AB23"/>
      <c r="AC23"/>
      <c r="AD23"/>
      <c r="AE23"/>
    </row>
    <row r="24" spans="1:31" ht="14.4" x14ac:dyDescent="0.3">
      <c r="A24" s="86" t="s">
        <v>9400</v>
      </c>
      <c r="B24" s="75"/>
      <c r="C24" s="75"/>
      <c r="D24" s="75"/>
      <c r="E24" s="75"/>
      <c r="F24" s="75"/>
      <c r="G24" s="75"/>
      <c r="H24" s="75">
        <v>4003040</v>
      </c>
      <c r="I24" s="75">
        <v>250000</v>
      </c>
      <c r="J24" s="75"/>
      <c r="K24" s="75"/>
      <c r="L24" s="75"/>
      <c r="M24" s="75">
        <v>4253040</v>
      </c>
      <c r="N24"/>
      <c r="O24"/>
      <c r="P24"/>
      <c r="Q24"/>
      <c r="R24"/>
      <c r="S24"/>
      <c r="T24"/>
      <c r="U24"/>
      <c r="V24"/>
      <c r="W24"/>
      <c r="X24"/>
      <c r="Y24"/>
      <c r="Z24"/>
      <c r="AA24"/>
      <c r="AB24"/>
      <c r="AC24"/>
      <c r="AD24"/>
      <c r="AE24"/>
    </row>
    <row r="25" spans="1:31" ht="14.4" x14ac:dyDescent="0.3">
      <c r="A25" s="86" t="s">
        <v>9410</v>
      </c>
      <c r="B25" s="75"/>
      <c r="C25" s="75"/>
      <c r="D25" s="75"/>
      <c r="E25" s="75"/>
      <c r="F25" s="75"/>
      <c r="G25" s="75"/>
      <c r="H25" s="75">
        <v>1264700</v>
      </c>
      <c r="I25" s="75"/>
      <c r="J25" s="75"/>
      <c r="K25" s="75"/>
      <c r="L25" s="75">
        <v>658725</v>
      </c>
      <c r="M25" s="75">
        <v>1923425</v>
      </c>
      <c r="N25"/>
      <c r="O25"/>
      <c r="P25"/>
      <c r="Q25"/>
      <c r="R25"/>
      <c r="S25"/>
      <c r="T25"/>
      <c r="U25"/>
      <c r="V25"/>
      <c r="W25"/>
      <c r="X25"/>
      <c r="Y25"/>
      <c r="Z25"/>
      <c r="AA25"/>
      <c r="AB25"/>
      <c r="AC25"/>
      <c r="AD25"/>
      <c r="AE25"/>
    </row>
    <row r="26" spans="1:31" ht="14.4" x14ac:dyDescent="0.3">
      <c r="A26" s="86" t="s">
        <v>9408</v>
      </c>
      <c r="B26" s="75"/>
      <c r="C26" s="75"/>
      <c r="D26" s="75"/>
      <c r="E26" s="75"/>
      <c r="F26" s="75"/>
      <c r="G26" s="75"/>
      <c r="H26" s="75">
        <v>1272562</v>
      </c>
      <c r="I26" s="75"/>
      <c r="J26" s="75"/>
      <c r="K26" s="75"/>
      <c r="L26" s="75">
        <v>284000</v>
      </c>
      <c r="M26" s="75">
        <v>1556562</v>
      </c>
      <c r="N26"/>
      <c r="O26"/>
      <c r="P26"/>
      <c r="Q26"/>
      <c r="R26"/>
      <c r="S26"/>
      <c r="T26"/>
      <c r="U26"/>
      <c r="V26"/>
      <c r="W26"/>
      <c r="X26"/>
      <c r="Y26"/>
      <c r="Z26"/>
      <c r="AA26"/>
      <c r="AB26"/>
      <c r="AC26"/>
      <c r="AD26"/>
      <c r="AE26"/>
    </row>
    <row r="27" spans="1:31" ht="14.4" x14ac:dyDescent="0.3">
      <c r="A27" s="86" t="s">
        <v>9409</v>
      </c>
      <c r="B27" s="75"/>
      <c r="C27" s="75"/>
      <c r="D27" s="75"/>
      <c r="E27" s="75"/>
      <c r="F27" s="75"/>
      <c r="G27" s="75"/>
      <c r="H27" s="75">
        <v>1279926</v>
      </c>
      <c r="I27" s="75"/>
      <c r="J27" s="75"/>
      <c r="K27" s="75"/>
      <c r="L27" s="75">
        <v>1589896</v>
      </c>
      <c r="M27" s="75">
        <v>2869822</v>
      </c>
      <c r="N27"/>
      <c r="O27"/>
      <c r="P27"/>
      <c r="Q27"/>
      <c r="R27"/>
      <c r="S27"/>
      <c r="T27"/>
      <c r="U27"/>
      <c r="V27"/>
      <c r="W27"/>
      <c r="X27"/>
      <c r="Y27"/>
      <c r="Z27"/>
      <c r="AA27"/>
      <c r="AB27"/>
      <c r="AC27"/>
      <c r="AD27"/>
      <c r="AE27"/>
    </row>
    <row r="28" spans="1:31" ht="14.4" x14ac:dyDescent="0.3">
      <c r="A28" s="86" t="s">
        <v>9412</v>
      </c>
      <c r="B28" s="75"/>
      <c r="C28" s="75"/>
      <c r="D28" s="75"/>
      <c r="E28" s="75"/>
      <c r="F28" s="75"/>
      <c r="G28" s="75"/>
      <c r="H28" s="75">
        <v>1018116</v>
      </c>
      <c r="I28" s="75">
        <v>1000000</v>
      </c>
      <c r="J28" s="75"/>
      <c r="K28" s="75">
        <v>19600000</v>
      </c>
      <c r="L28" s="75"/>
      <c r="M28" s="75">
        <v>21618116</v>
      </c>
      <c r="N28"/>
      <c r="O28"/>
      <c r="P28"/>
      <c r="Q28"/>
      <c r="R28"/>
      <c r="S28"/>
      <c r="T28"/>
      <c r="U28"/>
      <c r="V28"/>
      <c r="W28"/>
      <c r="X28"/>
      <c r="Y28"/>
      <c r="Z28"/>
      <c r="AA28"/>
      <c r="AB28"/>
      <c r="AC28"/>
      <c r="AD28"/>
      <c r="AE28"/>
    </row>
    <row r="29" spans="1:31" ht="14.4" x14ac:dyDescent="0.3">
      <c r="A29" s="86" t="s">
        <v>9414</v>
      </c>
      <c r="B29" s="75"/>
      <c r="C29" s="75"/>
      <c r="D29" s="75"/>
      <c r="E29" s="75"/>
      <c r="F29" s="75"/>
      <c r="G29" s="75"/>
      <c r="H29" s="75">
        <v>3205314</v>
      </c>
      <c r="I29" s="75"/>
      <c r="J29" s="75"/>
      <c r="K29" s="75"/>
      <c r="L29" s="75">
        <v>544</v>
      </c>
      <c r="M29" s="75">
        <v>3205858</v>
      </c>
      <c r="N29"/>
      <c r="O29"/>
      <c r="P29"/>
      <c r="Q29"/>
      <c r="R29"/>
      <c r="S29"/>
      <c r="T29"/>
      <c r="U29"/>
      <c r="V29"/>
      <c r="W29"/>
      <c r="X29"/>
      <c r="Y29"/>
      <c r="Z29"/>
      <c r="AA29"/>
      <c r="AB29"/>
      <c r="AC29"/>
      <c r="AD29"/>
      <c r="AE29"/>
    </row>
    <row r="30" spans="1:31" ht="14.4" x14ac:dyDescent="0.3">
      <c r="A30" s="87" t="s">
        <v>9411</v>
      </c>
      <c r="B30" s="75"/>
      <c r="C30" s="75"/>
      <c r="D30" s="75"/>
      <c r="E30" s="75"/>
      <c r="F30" s="75"/>
      <c r="G30" s="75"/>
      <c r="H30" s="75">
        <v>212420</v>
      </c>
      <c r="I30" s="75"/>
      <c r="J30" s="75"/>
      <c r="K30" s="75"/>
      <c r="L30" s="75"/>
      <c r="M30" s="75">
        <v>212420</v>
      </c>
      <c r="N30"/>
      <c r="O30"/>
      <c r="P30"/>
      <c r="Q30"/>
      <c r="R30"/>
      <c r="S30"/>
      <c r="T30"/>
      <c r="U30"/>
      <c r="V30"/>
      <c r="W30"/>
      <c r="X30"/>
      <c r="Y30"/>
      <c r="Z30"/>
      <c r="AA30"/>
      <c r="AB30"/>
      <c r="AC30"/>
      <c r="AD30"/>
      <c r="AE30"/>
    </row>
    <row r="31" spans="1:31" ht="14.4" x14ac:dyDescent="0.3">
      <c r="A31" s="88" t="s">
        <v>9432</v>
      </c>
      <c r="B31" s="75">
        <v>29895000</v>
      </c>
      <c r="C31" s="75">
        <v>494</v>
      </c>
      <c r="D31" s="75">
        <v>4200000</v>
      </c>
      <c r="E31" s="75">
        <v>168825000</v>
      </c>
      <c r="F31" s="75">
        <v>24745000</v>
      </c>
      <c r="G31" s="75">
        <v>73800000</v>
      </c>
      <c r="H31" s="75">
        <v>34268366</v>
      </c>
      <c r="I31" s="75">
        <v>37559000</v>
      </c>
      <c r="J31" s="75">
        <v>13850000</v>
      </c>
      <c r="K31" s="75">
        <v>19600000</v>
      </c>
      <c r="L31" s="75">
        <v>17828168</v>
      </c>
      <c r="M31" s="75">
        <v>424571028</v>
      </c>
      <c r="N31"/>
      <c r="O31"/>
      <c r="P31"/>
      <c r="Q31"/>
      <c r="R31"/>
      <c r="S31"/>
      <c r="T31"/>
      <c r="U31"/>
      <c r="V31"/>
      <c r="W31"/>
      <c r="X31"/>
      <c r="Y31"/>
      <c r="Z31"/>
      <c r="AA31"/>
      <c r="AB31"/>
      <c r="AC31"/>
      <c r="AD31"/>
      <c r="AE31"/>
    </row>
    <row r="32" spans="1:31" ht="14.4" x14ac:dyDescent="0.3">
      <c r="A32"/>
      <c r="B32"/>
      <c r="C32"/>
      <c r="D32"/>
      <c r="E32"/>
      <c r="F32"/>
      <c r="G32"/>
      <c r="H32"/>
      <c r="I32"/>
      <c r="J32"/>
      <c r="K32"/>
      <c r="L32"/>
      <c r="M32"/>
      <c r="N32"/>
      <c r="O32"/>
      <c r="P32"/>
      <c r="Q32"/>
      <c r="R32"/>
      <c r="S32"/>
      <c r="T32"/>
      <c r="U32"/>
      <c r="V32"/>
      <c r="W32"/>
      <c r="X32"/>
      <c r="Y32"/>
      <c r="Z32"/>
      <c r="AA32"/>
      <c r="AB32"/>
      <c r="AC32"/>
      <c r="AD32"/>
      <c r="AE32"/>
    </row>
    <row r="33" spans="1:31" ht="14.4" x14ac:dyDescent="0.3">
      <c r="A33"/>
      <c r="B33"/>
      <c r="C33"/>
      <c r="D33"/>
      <c r="E33"/>
      <c r="F33"/>
      <c r="G33"/>
      <c r="H33"/>
      <c r="I33"/>
      <c r="J33"/>
      <c r="K33"/>
      <c r="L33"/>
      <c r="M33"/>
      <c r="N33"/>
      <c r="O33"/>
      <c r="P33"/>
      <c r="Q33"/>
      <c r="R33"/>
      <c r="S33"/>
      <c r="T33"/>
      <c r="U33"/>
      <c r="V33"/>
      <c r="W33"/>
      <c r="X33"/>
      <c r="Y33"/>
      <c r="Z33"/>
      <c r="AA33"/>
      <c r="AB33"/>
      <c r="AC33"/>
      <c r="AD33"/>
      <c r="AE33"/>
    </row>
    <row r="34" spans="1:31" ht="14.4" x14ac:dyDescent="0.3">
      <c r="A34"/>
      <c r="B34"/>
      <c r="C34"/>
      <c r="D34"/>
      <c r="E34"/>
      <c r="F34"/>
      <c r="G34"/>
      <c r="H34"/>
      <c r="I34"/>
      <c r="J34"/>
      <c r="K34"/>
      <c r="L34"/>
      <c r="M34"/>
      <c r="N34"/>
      <c r="O34"/>
      <c r="P34"/>
      <c r="Q34"/>
      <c r="R34"/>
      <c r="S34"/>
      <c r="T34"/>
      <c r="U34"/>
      <c r="V34"/>
      <c r="W34"/>
      <c r="X34"/>
      <c r="Y34"/>
      <c r="Z34"/>
      <c r="AA34"/>
      <c r="AB34"/>
      <c r="AC34"/>
      <c r="AD34"/>
      <c r="AE34"/>
    </row>
    <row r="35" spans="1:31" ht="14.4" x14ac:dyDescent="0.3">
      <c r="A35"/>
      <c r="B35"/>
      <c r="C35"/>
      <c r="D35"/>
      <c r="E35"/>
      <c r="F35"/>
      <c r="G35"/>
      <c r="H35"/>
      <c r="I35"/>
      <c r="J35"/>
      <c r="K35"/>
      <c r="L35"/>
      <c r="M35"/>
      <c r="N35"/>
      <c r="O35"/>
      <c r="P35"/>
      <c r="Q35"/>
      <c r="R35"/>
      <c r="S35"/>
      <c r="T35"/>
      <c r="U35"/>
      <c r="V35"/>
      <c r="W35"/>
      <c r="X35"/>
      <c r="Y35"/>
      <c r="Z35"/>
      <c r="AA35"/>
      <c r="AB35"/>
      <c r="AC35"/>
      <c r="AD35"/>
      <c r="AE35"/>
    </row>
    <row r="36" spans="1:31" ht="14.4" x14ac:dyDescent="0.3">
      <c r="A36"/>
      <c r="B36"/>
      <c r="C36"/>
      <c r="D36"/>
      <c r="E36"/>
      <c r="F36"/>
      <c r="G36"/>
      <c r="H36"/>
      <c r="I36"/>
      <c r="J36"/>
      <c r="K36"/>
      <c r="L36"/>
      <c r="M36"/>
      <c r="N36"/>
      <c r="O36"/>
      <c r="P36"/>
      <c r="Q36"/>
      <c r="R36"/>
      <c r="S36"/>
      <c r="T36"/>
      <c r="U36"/>
      <c r="V36"/>
      <c r="W36"/>
      <c r="X36"/>
      <c r="Y36"/>
      <c r="Z36"/>
      <c r="AA36"/>
      <c r="AB36"/>
      <c r="AC36"/>
      <c r="AD36"/>
      <c r="AE36"/>
    </row>
    <row r="37" spans="1:31" ht="14.4" x14ac:dyDescent="0.3">
      <c r="A37"/>
      <c r="B37"/>
      <c r="C37"/>
      <c r="D37"/>
      <c r="E37"/>
      <c r="F37"/>
      <c r="G37"/>
      <c r="H37"/>
      <c r="I37"/>
      <c r="J37"/>
      <c r="K37"/>
      <c r="L37"/>
      <c r="M37"/>
      <c r="N37"/>
      <c r="O37"/>
      <c r="P37"/>
      <c r="Q37"/>
      <c r="R37"/>
      <c r="S37"/>
      <c r="T37"/>
      <c r="U37"/>
      <c r="V37"/>
      <c r="W37"/>
      <c r="X37"/>
      <c r="Y37"/>
      <c r="Z37"/>
      <c r="AA37"/>
      <c r="AB37"/>
      <c r="AC37"/>
      <c r="AD37"/>
      <c r="AE37"/>
    </row>
    <row r="38" spans="1:31" ht="14.4" x14ac:dyDescent="0.3">
      <c r="A38"/>
      <c r="B38"/>
      <c r="C38"/>
      <c r="D38"/>
      <c r="E38"/>
      <c r="F38"/>
      <c r="G38"/>
      <c r="H38"/>
      <c r="I38"/>
      <c r="J38"/>
      <c r="K38"/>
      <c r="L38"/>
      <c r="M38"/>
      <c r="N38"/>
      <c r="O38"/>
      <c r="P38"/>
      <c r="Q38"/>
      <c r="R38"/>
      <c r="S38"/>
      <c r="T38"/>
      <c r="U38"/>
      <c r="V38"/>
      <c r="W38"/>
      <c r="X38"/>
      <c r="Y38"/>
      <c r="Z38"/>
      <c r="AA38"/>
      <c r="AB38"/>
      <c r="AC38"/>
      <c r="AD38"/>
      <c r="AE38"/>
    </row>
    <row r="39" spans="1:31" ht="14.4" x14ac:dyDescent="0.3">
      <c r="A39"/>
      <c r="B39"/>
      <c r="C39"/>
      <c r="D39"/>
      <c r="E39"/>
      <c r="F39"/>
      <c r="G39"/>
      <c r="H39"/>
      <c r="I39"/>
      <c r="J39"/>
      <c r="K39"/>
      <c r="L39"/>
      <c r="M39"/>
      <c r="N39"/>
      <c r="O39"/>
      <c r="P39"/>
      <c r="Q39"/>
      <c r="R39"/>
      <c r="S39"/>
      <c r="T39"/>
      <c r="U39"/>
      <c r="V39"/>
      <c r="W39"/>
      <c r="X39"/>
      <c r="Y39"/>
      <c r="Z39"/>
      <c r="AA39"/>
      <c r="AB39"/>
      <c r="AC39"/>
      <c r="AD39"/>
      <c r="AE39"/>
    </row>
    <row r="40" spans="1:31" ht="14.4" x14ac:dyDescent="0.3">
      <c r="A40"/>
      <c r="B40"/>
      <c r="C40"/>
      <c r="D40"/>
      <c r="E40"/>
      <c r="F40"/>
      <c r="G40"/>
      <c r="H40"/>
      <c r="I40"/>
      <c r="J40"/>
      <c r="K40"/>
      <c r="L40"/>
      <c r="M40"/>
      <c r="N40"/>
      <c r="O40"/>
      <c r="P40"/>
      <c r="Q40"/>
      <c r="R40"/>
      <c r="S40"/>
      <c r="T40"/>
      <c r="U40"/>
      <c r="V40"/>
      <c r="W40"/>
      <c r="X40"/>
      <c r="Y40"/>
      <c r="Z40"/>
      <c r="AA40"/>
      <c r="AB40"/>
      <c r="AC40"/>
      <c r="AD40"/>
      <c r="AE40"/>
    </row>
    <row r="41" spans="1:31" ht="14.4" x14ac:dyDescent="0.3">
      <c r="A41"/>
      <c r="B41"/>
      <c r="C41"/>
      <c r="D41"/>
      <c r="E41"/>
      <c r="F41"/>
      <c r="G41"/>
      <c r="H41"/>
      <c r="I41"/>
      <c r="J41"/>
      <c r="K41"/>
      <c r="L41"/>
      <c r="M41"/>
      <c r="N41"/>
      <c r="O41"/>
      <c r="P41"/>
      <c r="Q41"/>
      <c r="R41"/>
      <c r="S41"/>
      <c r="T41"/>
      <c r="U41"/>
      <c r="V41"/>
      <c r="W41"/>
      <c r="X41"/>
      <c r="Y41"/>
      <c r="Z41"/>
      <c r="AA41"/>
      <c r="AB41"/>
      <c r="AC41"/>
      <c r="AD41"/>
      <c r="AE41"/>
    </row>
    <row r="42" spans="1:31" ht="14.4" x14ac:dyDescent="0.3">
      <c r="A42"/>
      <c r="B42"/>
      <c r="C42"/>
      <c r="D42"/>
      <c r="E42"/>
      <c r="F42"/>
      <c r="G42"/>
      <c r="H42"/>
      <c r="I42"/>
      <c r="J42"/>
      <c r="K42"/>
      <c r="L42"/>
      <c r="M42"/>
      <c r="N42"/>
      <c r="O42"/>
      <c r="P42"/>
      <c r="Q42"/>
      <c r="R42"/>
      <c r="S42"/>
      <c r="T42"/>
      <c r="U42"/>
      <c r="V42"/>
      <c r="W42"/>
      <c r="X42"/>
      <c r="Y42"/>
      <c r="Z42"/>
      <c r="AA42"/>
      <c r="AB42"/>
      <c r="AC42"/>
      <c r="AD42"/>
      <c r="AE42"/>
    </row>
    <row r="43" spans="1:31" ht="14.4" x14ac:dyDescent="0.3">
      <c r="A43"/>
      <c r="B43"/>
      <c r="C43"/>
      <c r="D43"/>
      <c r="E43"/>
      <c r="F43"/>
      <c r="G43"/>
      <c r="H43"/>
      <c r="I43"/>
      <c r="J43"/>
      <c r="K43"/>
      <c r="L43"/>
      <c r="M43"/>
      <c r="N43"/>
      <c r="O43"/>
      <c r="P43"/>
      <c r="Q43"/>
      <c r="R43"/>
      <c r="S43"/>
      <c r="T43"/>
      <c r="U43"/>
      <c r="V43"/>
      <c r="W43"/>
      <c r="X43"/>
      <c r="Y43"/>
      <c r="Z43"/>
      <c r="AA43"/>
      <c r="AB43"/>
      <c r="AC43"/>
      <c r="AD43"/>
      <c r="AE43"/>
    </row>
    <row r="44" spans="1:31" ht="14.4" x14ac:dyDescent="0.3">
      <c r="A44"/>
      <c r="B44"/>
      <c r="C44"/>
      <c r="D44"/>
      <c r="E44"/>
      <c r="F44"/>
      <c r="G44"/>
      <c r="H44"/>
      <c r="I44"/>
      <c r="J44"/>
      <c r="K44"/>
      <c r="L44"/>
      <c r="M44"/>
      <c r="N44"/>
      <c r="O44"/>
      <c r="P44"/>
      <c r="Q44"/>
      <c r="R44"/>
      <c r="S44"/>
      <c r="T44"/>
      <c r="U44"/>
      <c r="V44"/>
      <c r="W44"/>
      <c r="X44"/>
      <c r="Y44"/>
      <c r="Z44"/>
      <c r="AA44"/>
      <c r="AB44"/>
      <c r="AC44"/>
      <c r="AD44"/>
      <c r="AE44"/>
    </row>
    <row r="45" spans="1:31" ht="14.4" x14ac:dyDescent="0.3">
      <c r="A45"/>
      <c r="B45"/>
      <c r="C45"/>
      <c r="D45"/>
      <c r="E45"/>
      <c r="F45"/>
      <c r="G45"/>
      <c r="H45"/>
      <c r="I45"/>
      <c r="J45"/>
      <c r="K45"/>
      <c r="L45"/>
      <c r="M45"/>
      <c r="N45"/>
      <c r="O45"/>
      <c r="P45"/>
      <c r="Q45"/>
      <c r="R45"/>
      <c r="S45"/>
      <c r="T45"/>
      <c r="U45"/>
      <c r="V45"/>
      <c r="W45"/>
      <c r="X45"/>
      <c r="Y45"/>
      <c r="Z45"/>
      <c r="AA45"/>
      <c r="AB45"/>
      <c r="AC45"/>
      <c r="AD45"/>
      <c r="AE45"/>
    </row>
    <row r="46" spans="1:31" ht="14.4" x14ac:dyDescent="0.3">
      <c r="A46"/>
      <c r="B46"/>
      <c r="C46"/>
      <c r="D46"/>
      <c r="E46"/>
      <c r="F46"/>
      <c r="G46"/>
      <c r="H46"/>
      <c r="I46"/>
      <c r="J46"/>
      <c r="K46"/>
      <c r="L46"/>
      <c r="M46"/>
      <c r="N46"/>
      <c r="O46"/>
      <c r="P46"/>
      <c r="Q46"/>
      <c r="R46"/>
      <c r="S46"/>
      <c r="T46"/>
      <c r="U46"/>
      <c r="V46"/>
      <c r="W46"/>
      <c r="X46"/>
      <c r="Y46"/>
      <c r="Z46"/>
      <c r="AA46"/>
      <c r="AB46"/>
      <c r="AC46"/>
      <c r="AD46"/>
      <c r="AE46"/>
    </row>
    <row r="47" spans="1:31" ht="14.4" x14ac:dyDescent="0.3">
      <c r="A47"/>
      <c r="B47"/>
      <c r="C47"/>
      <c r="D47"/>
      <c r="E47"/>
      <c r="F47"/>
      <c r="G47"/>
      <c r="H47"/>
      <c r="I47"/>
      <c r="J47"/>
      <c r="K47"/>
      <c r="L47"/>
      <c r="M47"/>
      <c r="N47"/>
      <c r="O47"/>
      <c r="P47"/>
      <c r="Q47"/>
      <c r="R47"/>
      <c r="S47"/>
      <c r="T47"/>
      <c r="U47"/>
      <c r="V47"/>
      <c r="W47"/>
      <c r="X47"/>
      <c r="Y47"/>
      <c r="Z47"/>
      <c r="AA47"/>
      <c r="AB47"/>
      <c r="AC47"/>
      <c r="AD47"/>
      <c r="AE47"/>
    </row>
    <row r="48" spans="1:31" ht="14.4" x14ac:dyDescent="0.3">
      <c r="A48"/>
      <c r="B48"/>
      <c r="C48"/>
      <c r="D48"/>
      <c r="E48"/>
      <c r="F48"/>
      <c r="G48"/>
      <c r="H48"/>
      <c r="I48"/>
      <c r="J48"/>
      <c r="K48"/>
      <c r="L48"/>
      <c r="M48"/>
      <c r="N48"/>
      <c r="O48"/>
      <c r="P48"/>
      <c r="Q48"/>
      <c r="R48"/>
      <c r="S48"/>
      <c r="T48"/>
      <c r="U48"/>
      <c r="V48"/>
      <c r="W48"/>
      <c r="X48"/>
      <c r="Y48"/>
      <c r="Z48"/>
      <c r="AA48"/>
      <c r="AB48"/>
      <c r="AC48"/>
      <c r="AD48"/>
      <c r="AE48"/>
    </row>
    <row r="49" spans="1:31" ht="14.4" x14ac:dyDescent="0.3">
      <c r="A49"/>
      <c r="B49"/>
      <c r="C49"/>
      <c r="D49"/>
      <c r="E49"/>
      <c r="F49"/>
      <c r="G49"/>
      <c r="H49"/>
      <c r="I49"/>
      <c r="J49"/>
      <c r="K49"/>
      <c r="L49"/>
      <c r="M49"/>
      <c r="N49"/>
      <c r="O49"/>
      <c r="P49"/>
      <c r="Q49"/>
      <c r="R49"/>
      <c r="S49"/>
      <c r="T49"/>
      <c r="U49"/>
      <c r="V49"/>
      <c r="W49"/>
      <c r="X49"/>
      <c r="Y49"/>
      <c r="Z49"/>
      <c r="AA49"/>
      <c r="AB49"/>
      <c r="AC49"/>
      <c r="AD49"/>
      <c r="AE49"/>
    </row>
    <row r="50" spans="1:31" ht="14.4" x14ac:dyDescent="0.3">
      <c r="A50"/>
      <c r="B50"/>
      <c r="C50"/>
      <c r="D50"/>
      <c r="E50"/>
      <c r="F50"/>
      <c r="G50"/>
      <c r="H50"/>
      <c r="I50"/>
      <c r="J50"/>
      <c r="K50"/>
      <c r="L50"/>
      <c r="M50"/>
      <c r="N50"/>
      <c r="O50"/>
      <c r="P50"/>
      <c r="Q50"/>
      <c r="R50"/>
      <c r="S50"/>
      <c r="T50"/>
      <c r="U50"/>
      <c r="V50"/>
      <c r="W50"/>
      <c r="X50"/>
      <c r="Y50"/>
      <c r="Z50"/>
      <c r="AA50"/>
      <c r="AB50"/>
      <c r="AC50"/>
      <c r="AD50"/>
      <c r="AE50"/>
    </row>
    <row r="51" spans="1:31" ht="14.4" x14ac:dyDescent="0.3">
      <c r="A51"/>
      <c r="B51"/>
      <c r="C51"/>
      <c r="D51"/>
      <c r="E51"/>
      <c r="F51"/>
      <c r="G51"/>
      <c r="H51"/>
      <c r="I51"/>
      <c r="J51"/>
      <c r="K51"/>
      <c r="L51"/>
      <c r="M51"/>
      <c r="N51"/>
      <c r="O51"/>
      <c r="P51"/>
      <c r="Q51"/>
      <c r="R51"/>
      <c r="S51"/>
      <c r="T51"/>
      <c r="U51"/>
      <c r="V51"/>
      <c r="W51"/>
      <c r="X51"/>
      <c r="Y51"/>
      <c r="Z51"/>
      <c r="AA51"/>
      <c r="AB51"/>
      <c r="AC51"/>
      <c r="AD51"/>
      <c r="AE51"/>
    </row>
    <row r="52" spans="1:31" ht="14.4" x14ac:dyDescent="0.3">
      <c r="A52"/>
      <c r="B52"/>
      <c r="C52"/>
      <c r="D52"/>
      <c r="E52"/>
      <c r="F52"/>
      <c r="G52"/>
      <c r="H52"/>
      <c r="I52"/>
      <c r="J52"/>
      <c r="K52"/>
      <c r="L52"/>
      <c r="M52"/>
      <c r="N52"/>
      <c r="O52"/>
      <c r="P52"/>
      <c r="Q52"/>
      <c r="R52"/>
      <c r="S52"/>
      <c r="T52"/>
      <c r="U52"/>
      <c r="V52"/>
      <c r="W52"/>
      <c r="X52"/>
      <c r="Y52"/>
      <c r="Z52"/>
      <c r="AA52"/>
      <c r="AB52"/>
      <c r="AC52"/>
      <c r="AD52"/>
      <c r="AE52"/>
    </row>
    <row r="53" spans="1:31" ht="14.4" x14ac:dyDescent="0.3">
      <c r="A53"/>
      <c r="B53"/>
      <c r="C53"/>
      <c r="D53"/>
      <c r="E53"/>
      <c r="F53"/>
      <c r="G53"/>
      <c r="H53"/>
      <c r="I53"/>
      <c r="J53"/>
      <c r="K53"/>
      <c r="L53"/>
      <c r="M53"/>
      <c r="N53"/>
      <c r="O53"/>
      <c r="P53"/>
      <c r="Q53"/>
      <c r="R53"/>
      <c r="S53"/>
      <c r="T53"/>
      <c r="U53"/>
      <c r="V53"/>
      <c r="W53"/>
      <c r="X53"/>
      <c r="Y53"/>
      <c r="Z53"/>
      <c r="AA53"/>
      <c r="AB53"/>
      <c r="AC53"/>
      <c r="AD53"/>
      <c r="AE53"/>
    </row>
    <row r="54" spans="1:31" ht="14.4" x14ac:dyDescent="0.3">
      <c r="A54"/>
      <c r="B54"/>
      <c r="C54"/>
      <c r="D54"/>
      <c r="E54"/>
      <c r="F54"/>
      <c r="G54"/>
      <c r="H54"/>
      <c r="I54"/>
      <c r="J54"/>
      <c r="K54"/>
      <c r="L54"/>
      <c r="M54"/>
      <c r="N54"/>
      <c r="O54"/>
      <c r="P54"/>
      <c r="Q54"/>
      <c r="R54"/>
      <c r="S54"/>
      <c r="T54"/>
      <c r="U54"/>
      <c r="V54"/>
      <c r="W54"/>
      <c r="X54"/>
      <c r="Y54"/>
      <c r="Z54"/>
      <c r="AA54"/>
      <c r="AB54"/>
      <c r="AC54"/>
      <c r="AD54"/>
      <c r="AE54"/>
    </row>
    <row r="55" spans="1:31" ht="14.4" x14ac:dyDescent="0.3">
      <c r="A55"/>
      <c r="B55"/>
      <c r="C55"/>
      <c r="D55"/>
      <c r="E55"/>
      <c r="F55"/>
      <c r="G55"/>
      <c r="H55"/>
      <c r="I55"/>
      <c r="J55"/>
      <c r="K55"/>
      <c r="L55"/>
      <c r="M55"/>
      <c r="N55"/>
      <c r="O55"/>
      <c r="P55"/>
      <c r="Q55"/>
      <c r="R55"/>
      <c r="S55"/>
      <c r="T55"/>
      <c r="U55"/>
      <c r="V55"/>
      <c r="W55"/>
      <c r="X55"/>
      <c r="Y55"/>
      <c r="Z55"/>
      <c r="AA55"/>
      <c r="AB55"/>
      <c r="AC55"/>
      <c r="AD55"/>
      <c r="AE55"/>
    </row>
    <row r="56" spans="1:31" ht="14.4" x14ac:dyDescent="0.3">
      <c r="A56"/>
      <c r="B56"/>
      <c r="C56"/>
      <c r="D56"/>
      <c r="E56"/>
      <c r="F56"/>
      <c r="G56"/>
      <c r="H56"/>
      <c r="I56"/>
      <c r="J56"/>
      <c r="K56"/>
      <c r="L56"/>
      <c r="M56"/>
      <c r="N56"/>
      <c r="O56"/>
      <c r="P56"/>
      <c r="Q56"/>
      <c r="R56"/>
      <c r="S56"/>
      <c r="T56"/>
      <c r="U56"/>
      <c r="V56"/>
      <c r="W56"/>
      <c r="X56"/>
      <c r="Y56"/>
      <c r="Z56"/>
      <c r="AA56"/>
      <c r="AB56"/>
      <c r="AC56"/>
      <c r="AD56"/>
      <c r="AE56"/>
    </row>
    <row r="57" spans="1:31" ht="14.4" x14ac:dyDescent="0.3">
      <c r="A57"/>
      <c r="B57"/>
      <c r="C57"/>
      <c r="D57"/>
      <c r="E57"/>
      <c r="F57"/>
      <c r="G57"/>
      <c r="H57"/>
      <c r="I57"/>
      <c r="J57"/>
      <c r="K57"/>
      <c r="L57"/>
      <c r="M57"/>
      <c r="N57"/>
      <c r="O57"/>
      <c r="P57"/>
      <c r="Q57"/>
      <c r="R57"/>
      <c r="S57"/>
      <c r="T57"/>
      <c r="U57"/>
      <c r="V57"/>
      <c r="W57"/>
      <c r="X57"/>
      <c r="Y57"/>
      <c r="Z57"/>
      <c r="AA57"/>
      <c r="AB57"/>
      <c r="AC57"/>
      <c r="AD57"/>
      <c r="AE57"/>
    </row>
    <row r="58" spans="1:31" ht="14.4" x14ac:dyDescent="0.3">
      <c r="A58"/>
      <c r="B58"/>
      <c r="C58"/>
      <c r="D58"/>
      <c r="E58"/>
      <c r="F58"/>
      <c r="G58"/>
      <c r="H58"/>
      <c r="I58"/>
      <c r="J58"/>
      <c r="K58"/>
      <c r="L58"/>
      <c r="M58"/>
      <c r="N58"/>
      <c r="O58"/>
      <c r="P58"/>
      <c r="Q58"/>
      <c r="R58"/>
      <c r="S58"/>
      <c r="T58"/>
      <c r="U58"/>
      <c r="V58"/>
      <c r="W58"/>
      <c r="X58"/>
      <c r="Y58"/>
      <c r="Z58"/>
      <c r="AA58"/>
      <c r="AB58"/>
      <c r="AC58"/>
      <c r="AD58"/>
      <c r="AE58"/>
    </row>
    <row r="59" spans="1:31" ht="14.4" x14ac:dyDescent="0.3">
      <c r="A59"/>
      <c r="B59"/>
      <c r="C59"/>
      <c r="D59"/>
      <c r="E59"/>
      <c r="F59"/>
      <c r="G59"/>
      <c r="H59"/>
      <c r="I59"/>
      <c r="J59"/>
      <c r="K59"/>
      <c r="L59"/>
      <c r="M59"/>
      <c r="N59"/>
      <c r="O59"/>
      <c r="P59"/>
      <c r="Q59"/>
      <c r="R59"/>
      <c r="S59"/>
      <c r="T59"/>
      <c r="U59"/>
      <c r="V59"/>
      <c r="W59"/>
      <c r="X59"/>
      <c r="Y59"/>
      <c r="Z59"/>
      <c r="AA59"/>
      <c r="AB59"/>
      <c r="AC59"/>
      <c r="AD59"/>
      <c r="AE59"/>
    </row>
    <row r="60" spans="1:31" ht="14.4" x14ac:dyDescent="0.3">
      <c r="A60"/>
      <c r="B60"/>
      <c r="C60"/>
      <c r="D60"/>
      <c r="E60"/>
      <c r="F60"/>
      <c r="G60"/>
      <c r="H60"/>
      <c r="I60"/>
      <c r="J60"/>
      <c r="K60"/>
      <c r="L60"/>
      <c r="M60"/>
      <c r="N60"/>
      <c r="O60"/>
      <c r="P60"/>
      <c r="Q60"/>
      <c r="R60"/>
      <c r="S60"/>
      <c r="T60"/>
      <c r="U60"/>
      <c r="V60"/>
      <c r="W60"/>
      <c r="X60"/>
      <c r="Y60"/>
      <c r="Z60"/>
      <c r="AA60"/>
      <c r="AB60"/>
      <c r="AC60"/>
      <c r="AD60"/>
      <c r="AE60"/>
    </row>
    <row r="61" spans="1:31" ht="14.4" x14ac:dyDescent="0.3">
      <c r="A61"/>
      <c r="B61"/>
      <c r="C61"/>
      <c r="D61"/>
      <c r="E61"/>
      <c r="F61"/>
      <c r="G61"/>
      <c r="H61"/>
      <c r="I61"/>
      <c r="J61"/>
      <c r="K61"/>
      <c r="L61"/>
      <c r="M61"/>
      <c r="N61"/>
      <c r="O61"/>
      <c r="P61"/>
      <c r="Q61"/>
      <c r="R61"/>
      <c r="S61"/>
      <c r="T61"/>
      <c r="U61"/>
      <c r="V61"/>
      <c r="W61"/>
      <c r="X61"/>
      <c r="Y61"/>
      <c r="Z61"/>
      <c r="AA61"/>
      <c r="AB61"/>
      <c r="AC61"/>
      <c r="AD61"/>
      <c r="AE61"/>
    </row>
    <row r="62" spans="1:31" ht="14.4" x14ac:dyDescent="0.3">
      <c r="A62"/>
      <c r="B62"/>
      <c r="C62"/>
      <c r="D62"/>
      <c r="E62"/>
      <c r="F62"/>
      <c r="G62"/>
      <c r="H62"/>
      <c r="I62"/>
      <c r="J62"/>
      <c r="K62"/>
      <c r="L62"/>
      <c r="M62"/>
      <c r="N62"/>
      <c r="O62"/>
      <c r="P62"/>
      <c r="Q62"/>
      <c r="R62"/>
      <c r="S62"/>
      <c r="T62"/>
      <c r="U62"/>
      <c r="V62"/>
      <c r="W62"/>
      <c r="X62"/>
      <c r="Y62"/>
      <c r="Z62"/>
      <c r="AA62"/>
      <c r="AB62"/>
      <c r="AC62"/>
      <c r="AD62"/>
      <c r="AE62"/>
    </row>
    <row r="63" spans="1:31" ht="14.4" x14ac:dyDescent="0.3">
      <c r="A63"/>
      <c r="B63"/>
      <c r="C63"/>
      <c r="D63"/>
      <c r="E63"/>
      <c r="F63"/>
      <c r="G63"/>
      <c r="H63"/>
      <c r="I63"/>
      <c r="J63"/>
      <c r="K63"/>
      <c r="L63"/>
      <c r="M63"/>
      <c r="N63"/>
      <c r="O63"/>
      <c r="P63"/>
      <c r="Q63"/>
      <c r="R63"/>
      <c r="S63"/>
      <c r="T63"/>
      <c r="U63"/>
      <c r="V63"/>
      <c r="W63"/>
      <c r="X63"/>
      <c r="Y63"/>
      <c r="Z63"/>
      <c r="AA63"/>
      <c r="AB63"/>
      <c r="AC63"/>
      <c r="AD63"/>
      <c r="AE63"/>
    </row>
    <row r="64" spans="1:31" ht="14.4" x14ac:dyDescent="0.3">
      <c r="A64"/>
      <c r="B64"/>
      <c r="C64"/>
      <c r="D64"/>
      <c r="E64"/>
      <c r="F64"/>
      <c r="G64"/>
      <c r="H64"/>
      <c r="I64"/>
      <c r="J64"/>
      <c r="K64"/>
      <c r="L64"/>
      <c r="M64"/>
      <c r="N64"/>
      <c r="O64"/>
      <c r="P64"/>
      <c r="Q64"/>
      <c r="R64"/>
      <c r="S64"/>
      <c r="T64"/>
      <c r="U64"/>
      <c r="V64"/>
      <c r="W64"/>
      <c r="X64"/>
      <c r="Y64"/>
      <c r="Z64"/>
      <c r="AA64"/>
      <c r="AB64"/>
      <c r="AC64"/>
      <c r="AD64"/>
      <c r="AE64"/>
    </row>
    <row r="65" spans="1:31" ht="14.4" x14ac:dyDescent="0.3">
      <c r="A65"/>
      <c r="B65"/>
      <c r="C65"/>
      <c r="D65"/>
      <c r="E65"/>
      <c r="F65"/>
      <c r="G65"/>
      <c r="H65"/>
      <c r="I65"/>
      <c r="J65"/>
      <c r="K65"/>
      <c r="L65"/>
      <c r="M65"/>
      <c r="N65"/>
      <c r="O65"/>
      <c r="P65"/>
      <c r="Q65"/>
      <c r="R65"/>
      <c r="S65"/>
      <c r="T65"/>
      <c r="U65"/>
      <c r="V65"/>
      <c r="W65"/>
      <c r="X65"/>
      <c r="Y65"/>
      <c r="Z65"/>
      <c r="AA65"/>
      <c r="AB65"/>
      <c r="AC65"/>
      <c r="AD65"/>
      <c r="AE65"/>
    </row>
    <row r="66" spans="1:31" ht="14.4" x14ac:dyDescent="0.3">
      <c r="A66"/>
      <c r="B66"/>
      <c r="C66"/>
      <c r="D66"/>
      <c r="E66"/>
      <c r="F66"/>
      <c r="G66"/>
      <c r="H66"/>
      <c r="I66"/>
      <c r="J66"/>
      <c r="K66"/>
      <c r="L66"/>
      <c r="M66"/>
      <c r="N66"/>
      <c r="O66"/>
      <c r="P66"/>
      <c r="Q66"/>
      <c r="R66"/>
      <c r="S66"/>
      <c r="T66"/>
      <c r="U66"/>
      <c r="V66"/>
      <c r="W66"/>
      <c r="X66"/>
      <c r="Y66"/>
      <c r="Z66"/>
      <c r="AA66"/>
      <c r="AB66"/>
      <c r="AC66"/>
      <c r="AD66"/>
      <c r="AE66"/>
    </row>
    <row r="67" spans="1:31" ht="14.4" x14ac:dyDescent="0.3">
      <c r="A67"/>
      <c r="B67"/>
      <c r="C67"/>
      <c r="D67"/>
      <c r="E67"/>
      <c r="F67"/>
      <c r="G67"/>
      <c r="H67"/>
      <c r="I67"/>
      <c r="J67"/>
      <c r="K67"/>
      <c r="L67"/>
      <c r="M67"/>
      <c r="N67"/>
      <c r="O67"/>
      <c r="P67"/>
      <c r="Q67"/>
      <c r="R67"/>
      <c r="S67"/>
      <c r="T67"/>
      <c r="U67"/>
      <c r="V67"/>
      <c r="W67"/>
      <c r="X67"/>
      <c r="Y67"/>
      <c r="Z67"/>
      <c r="AA67"/>
      <c r="AB67"/>
      <c r="AC67"/>
      <c r="AD67"/>
      <c r="AE67"/>
    </row>
    <row r="68" spans="1:31" ht="14.4" x14ac:dyDescent="0.3">
      <c r="A68"/>
      <c r="B68"/>
      <c r="C68"/>
      <c r="D68"/>
      <c r="E68"/>
      <c r="F68"/>
      <c r="G68"/>
      <c r="H68"/>
      <c r="I68"/>
      <c r="J68"/>
      <c r="K68"/>
      <c r="L68"/>
      <c r="M68"/>
      <c r="N68"/>
      <c r="O68"/>
      <c r="P68"/>
      <c r="Q68"/>
      <c r="R68"/>
      <c r="S68"/>
      <c r="T68"/>
      <c r="U68"/>
      <c r="V68"/>
      <c r="W68"/>
      <c r="X68"/>
      <c r="Y68"/>
      <c r="Z68"/>
      <c r="AA68"/>
      <c r="AB68"/>
      <c r="AC68"/>
      <c r="AD68"/>
      <c r="AE68"/>
    </row>
    <row r="69" spans="1:31" ht="14.4" x14ac:dyDescent="0.3">
      <c r="A69"/>
      <c r="B69"/>
      <c r="C69"/>
      <c r="D69"/>
      <c r="E69"/>
      <c r="F69"/>
      <c r="G69"/>
      <c r="H69"/>
      <c r="I69"/>
      <c r="J69"/>
      <c r="K69"/>
      <c r="L69"/>
      <c r="M69"/>
      <c r="N69"/>
      <c r="O69"/>
      <c r="P69"/>
      <c r="Q69"/>
      <c r="R69"/>
      <c r="S69"/>
      <c r="T69"/>
      <c r="U69"/>
      <c r="V69"/>
      <c r="W69"/>
      <c r="X69"/>
      <c r="Y69"/>
      <c r="Z69"/>
      <c r="AA69"/>
      <c r="AB69"/>
      <c r="AC69"/>
      <c r="AD69"/>
      <c r="AE69"/>
    </row>
    <row r="70" spans="1:31" ht="14.4" x14ac:dyDescent="0.3">
      <c r="A70"/>
      <c r="B70"/>
      <c r="C70"/>
      <c r="D70"/>
      <c r="E70"/>
      <c r="F70"/>
      <c r="G70"/>
      <c r="H70"/>
      <c r="I70"/>
      <c r="J70"/>
      <c r="K70"/>
      <c r="L70"/>
      <c r="M70"/>
      <c r="N70"/>
      <c r="O70"/>
      <c r="P70"/>
      <c r="Q70"/>
      <c r="R70"/>
      <c r="S70"/>
      <c r="T70"/>
      <c r="U70"/>
      <c r="V70"/>
      <c r="W70"/>
      <c r="X70"/>
      <c r="Y70"/>
      <c r="Z70"/>
      <c r="AA70"/>
      <c r="AB70"/>
      <c r="AC70"/>
      <c r="AD70"/>
      <c r="AE70"/>
    </row>
    <row r="71" spans="1:31" ht="14.4" x14ac:dyDescent="0.3">
      <c r="A71"/>
      <c r="B71"/>
      <c r="C71"/>
      <c r="D71"/>
      <c r="E71"/>
      <c r="F71"/>
      <c r="G71"/>
      <c r="H71"/>
      <c r="I71"/>
      <c r="J71"/>
      <c r="K71"/>
      <c r="L71"/>
      <c r="M71"/>
      <c r="N71"/>
      <c r="O71"/>
      <c r="P71"/>
      <c r="Q71"/>
      <c r="R71"/>
      <c r="S71"/>
      <c r="T71"/>
      <c r="U71"/>
      <c r="V71"/>
      <c r="W71"/>
      <c r="X71"/>
      <c r="Y71"/>
      <c r="Z71"/>
      <c r="AA71"/>
      <c r="AB71"/>
      <c r="AC71"/>
      <c r="AD71"/>
      <c r="AE71"/>
    </row>
    <row r="72" spans="1:31" ht="14.4" x14ac:dyDescent="0.3">
      <c r="A72"/>
      <c r="B72"/>
      <c r="C72"/>
      <c r="D72"/>
      <c r="E72"/>
      <c r="F72"/>
      <c r="G72"/>
      <c r="H72"/>
      <c r="I72"/>
      <c r="J72"/>
      <c r="K72"/>
      <c r="L72"/>
      <c r="M72"/>
      <c r="N72"/>
      <c r="O72"/>
      <c r="P72"/>
      <c r="Q72"/>
      <c r="R72"/>
      <c r="S72"/>
      <c r="T72"/>
      <c r="U72"/>
      <c r="V72"/>
      <c r="W72"/>
      <c r="X72"/>
      <c r="Y72"/>
      <c r="Z72"/>
      <c r="AA72"/>
      <c r="AB72"/>
      <c r="AC72"/>
      <c r="AD72"/>
      <c r="AE72"/>
    </row>
    <row r="73" spans="1:31" ht="14.4" x14ac:dyDescent="0.3">
      <c r="A73"/>
      <c r="B73"/>
      <c r="C73"/>
      <c r="D73"/>
      <c r="E73"/>
      <c r="F73"/>
      <c r="G73"/>
      <c r="H73"/>
      <c r="I73"/>
      <c r="J73"/>
      <c r="K73"/>
      <c r="L73"/>
      <c r="M73"/>
      <c r="N73"/>
      <c r="O73"/>
      <c r="P73"/>
      <c r="Q73"/>
      <c r="R73"/>
      <c r="S73"/>
      <c r="T73"/>
      <c r="U73"/>
      <c r="V73"/>
      <c r="W73"/>
      <c r="X73"/>
      <c r="Y73"/>
      <c r="Z73"/>
      <c r="AA73"/>
      <c r="AB73"/>
      <c r="AC73"/>
      <c r="AD73"/>
      <c r="AE73"/>
    </row>
    <row r="74" spans="1:31" ht="14.4" x14ac:dyDescent="0.3">
      <c r="A74"/>
      <c r="B74"/>
      <c r="C74"/>
      <c r="D74"/>
      <c r="E74"/>
      <c r="F74"/>
      <c r="G74"/>
      <c r="H74"/>
      <c r="I74"/>
      <c r="J74"/>
      <c r="K74"/>
      <c r="L74"/>
      <c r="M74"/>
      <c r="N74"/>
      <c r="O74"/>
      <c r="P74"/>
      <c r="Q74"/>
      <c r="R74"/>
      <c r="S74"/>
      <c r="T74"/>
      <c r="U74"/>
      <c r="V74"/>
      <c r="W74"/>
      <c r="X74"/>
      <c r="Y74"/>
      <c r="Z74"/>
      <c r="AA74"/>
      <c r="AB74"/>
      <c r="AC74"/>
      <c r="AD74"/>
      <c r="AE74"/>
    </row>
    <row r="75" spans="1:31" ht="14.4" x14ac:dyDescent="0.3">
      <c r="A75"/>
      <c r="B75"/>
      <c r="C75"/>
      <c r="D75"/>
      <c r="E75"/>
      <c r="F75"/>
      <c r="G75"/>
      <c r="H75"/>
      <c r="I75"/>
      <c r="J75"/>
      <c r="K75"/>
      <c r="L75"/>
      <c r="M75"/>
      <c r="N75"/>
      <c r="O75"/>
      <c r="P75"/>
      <c r="Q75"/>
      <c r="R75"/>
      <c r="S75"/>
      <c r="T75"/>
      <c r="U75"/>
      <c r="V75"/>
      <c r="W75"/>
      <c r="X75"/>
      <c r="Y75"/>
      <c r="Z75"/>
      <c r="AA75"/>
      <c r="AB75"/>
      <c r="AC75"/>
      <c r="AD75"/>
      <c r="AE75"/>
    </row>
    <row r="76" spans="1:31" ht="14.4" x14ac:dyDescent="0.3">
      <c r="A76"/>
      <c r="B76"/>
      <c r="C76"/>
      <c r="D76"/>
      <c r="E76"/>
      <c r="F76"/>
      <c r="G76"/>
      <c r="H76"/>
      <c r="I76"/>
      <c r="J76"/>
      <c r="K76"/>
      <c r="L76"/>
      <c r="M76"/>
      <c r="N76"/>
      <c r="O76"/>
      <c r="P76"/>
      <c r="Q76"/>
      <c r="R76"/>
      <c r="S76"/>
      <c r="T76"/>
      <c r="U76"/>
      <c r="V76"/>
      <c r="W76"/>
      <c r="X76"/>
      <c r="Y76"/>
      <c r="Z76"/>
      <c r="AA76"/>
      <c r="AB76"/>
      <c r="AC76"/>
      <c r="AD76"/>
      <c r="AE76"/>
    </row>
    <row r="77" spans="1:31" ht="14.4" x14ac:dyDescent="0.3">
      <c r="A77"/>
      <c r="B77"/>
      <c r="C77"/>
      <c r="D77"/>
      <c r="E77"/>
      <c r="F77"/>
      <c r="G77"/>
      <c r="H77"/>
      <c r="I77"/>
      <c r="J77"/>
      <c r="K77"/>
      <c r="L77"/>
      <c r="M77"/>
      <c r="N77"/>
      <c r="O77"/>
      <c r="P77"/>
      <c r="Q77"/>
      <c r="R77"/>
      <c r="S77"/>
      <c r="T77"/>
      <c r="U77"/>
      <c r="V77"/>
      <c r="W77"/>
      <c r="X77"/>
      <c r="Y77"/>
      <c r="Z77"/>
      <c r="AA77"/>
      <c r="AB77"/>
      <c r="AC77"/>
      <c r="AD77"/>
      <c r="AE77"/>
    </row>
    <row r="78" spans="1:31" ht="14.4" x14ac:dyDescent="0.3">
      <c r="A78"/>
      <c r="B78"/>
      <c r="C78"/>
      <c r="D78"/>
      <c r="E78"/>
      <c r="F78"/>
      <c r="G78"/>
      <c r="H78"/>
      <c r="I78"/>
      <c r="J78"/>
      <c r="K78"/>
      <c r="L78"/>
      <c r="M78"/>
      <c r="N78"/>
      <c r="O78"/>
      <c r="P78"/>
      <c r="Q78"/>
      <c r="R78"/>
      <c r="S78"/>
      <c r="T78"/>
      <c r="U78"/>
      <c r="V78"/>
      <c r="W78"/>
      <c r="X78"/>
      <c r="Y78"/>
      <c r="Z78"/>
      <c r="AA78"/>
      <c r="AB78"/>
      <c r="AC78"/>
      <c r="AD78"/>
      <c r="AE78"/>
    </row>
    <row r="79" spans="1:31" ht="14.4" x14ac:dyDescent="0.3">
      <c r="A79"/>
      <c r="B79"/>
      <c r="C79"/>
      <c r="D79"/>
      <c r="E79"/>
      <c r="F79"/>
      <c r="G79"/>
      <c r="H79"/>
      <c r="I79"/>
      <c r="J79"/>
      <c r="K79"/>
      <c r="L79"/>
      <c r="M79"/>
      <c r="N79"/>
      <c r="O79"/>
      <c r="P79"/>
      <c r="Q79"/>
      <c r="R79"/>
      <c r="S79"/>
      <c r="T79"/>
      <c r="U79"/>
      <c r="V79"/>
      <c r="W79"/>
      <c r="X79"/>
      <c r="Y79"/>
      <c r="Z79"/>
      <c r="AA79"/>
      <c r="AB79"/>
      <c r="AC79"/>
      <c r="AD79"/>
      <c r="AE79"/>
    </row>
    <row r="80" spans="1:31" ht="14.4" x14ac:dyDescent="0.3">
      <c r="A80"/>
      <c r="B80"/>
      <c r="C80"/>
      <c r="D80"/>
      <c r="E80"/>
      <c r="F80"/>
      <c r="G80"/>
      <c r="H80"/>
      <c r="I80"/>
      <c r="J80"/>
      <c r="K80"/>
      <c r="L80"/>
      <c r="M80"/>
      <c r="N80"/>
      <c r="O80"/>
      <c r="P80"/>
      <c r="Q80"/>
      <c r="R80"/>
      <c r="S80"/>
      <c r="T80"/>
      <c r="U80"/>
      <c r="V80"/>
      <c r="W80"/>
      <c r="X80"/>
      <c r="Y80"/>
      <c r="Z80"/>
      <c r="AA80"/>
      <c r="AB80"/>
      <c r="AC80"/>
      <c r="AD80"/>
      <c r="AE80"/>
    </row>
    <row r="81" spans="1:31" ht="14.4" x14ac:dyDescent="0.3">
      <c r="A81"/>
      <c r="B81"/>
      <c r="C81"/>
      <c r="D81"/>
      <c r="E81"/>
      <c r="F81"/>
      <c r="G81"/>
      <c r="H81"/>
      <c r="I81"/>
      <c r="J81"/>
      <c r="K81"/>
      <c r="L81"/>
      <c r="M81"/>
      <c r="N81"/>
      <c r="O81"/>
      <c r="P81"/>
      <c r="Q81"/>
      <c r="R81"/>
      <c r="S81"/>
      <c r="T81"/>
      <c r="U81"/>
      <c r="V81"/>
      <c r="W81"/>
      <c r="X81"/>
      <c r="Y81"/>
      <c r="Z81"/>
      <c r="AA81"/>
      <c r="AB81"/>
      <c r="AC81"/>
      <c r="AD81"/>
      <c r="AE81"/>
    </row>
    <row r="82" spans="1:31" ht="14.4" x14ac:dyDescent="0.3">
      <c r="A82"/>
      <c r="B82"/>
      <c r="C82"/>
      <c r="D82"/>
      <c r="E82"/>
      <c r="F82"/>
      <c r="G82"/>
      <c r="H82"/>
      <c r="I82"/>
      <c r="J82"/>
      <c r="K82"/>
      <c r="L82"/>
      <c r="M82"/>
      <c r="N82"/>
      <c r="O82"/>
      <c r="P82"/>
      <c r="Q82"/>
      <c r="R82"/>
      <c r="S82"/>
      <c r="T82"/>
      <c r="U82"/>
      <c r="V82"/>
      <c r="W82"/>
      <c r="X82"/>
      <c r="Y82"/>
      <c r="Z82"/>
      <c r="AA82"/>
      <c r="AB82"/>
      <c r="AC82"/>
      <c r="AD82"/>
      <c r="AE82"/>
    </row>
    <row r="83" spans="1:31" ht="14.4" x14ac:dyDescent="0.3">
      <c r="A83"/>
      <c r="B83"/>
      <c r="C83"/>
      <c r="D83"/>
      <c r="E83"/>
      <c r="F83"/>
      <c r="G83"/>
      <c r="H83"/>
      <c r="I83"/>
      <c r="J83"/>
      <c r="K83"/>
      <c r="L83"/>
      <c r="M83"/>
      <c r="N83"/>
      <c r="O83"/>
      <c r="P83"/>
      <c r="Q83"/>
      <c r="R83"/>
      <c r="S83"/>
      <c r="T83"/>
      <c r="U83"/>
      <c r="V83"/>
      <c r="W83"/>
      <c r="X83"/>
      <c r="Y83"/>
      <c r="Z83"/>
      <c r="AA83"/>
      <c r="AB83"/>
      <c r="AC83"/>
      <c r="AD83"/>
      <c r="AE83"/>
    </row>
    <row r="84" spans="1:31" ht="14.4" x14ac:dyDescent="0.3">
      <c r="A84"/>
      <c r="B84"/>
      <c r="C84"/>
      <c r="D84"/>
      <c r="E84"/>
      <c r="F84"/>
      <c r="G84"/>
      <c r="H84"/>
      <c r="I84"/>
      <c r="J84"/>
      <c r="K84"/>
      <c r="L84"/>
      <c r="M84"/>
      <c r="N84"/>
      <c r="O84"/>
      <c r="P84"/>
      <c r="Q84"/>
      <c r="R84"/>
      <c r="S84"/>
      <c r="T84"/>
      <c r="U84"/>
      <c r="V84"/>
      <c r="W84"/>
      <c r="X84"/>
      <c r="Y84"/>
      <c r="Z84"/>
      <c r="AA84"/>
      <c r="AB84"/>
      <c r="AC84"/>
      <c r="AD84"/>
      <c r="AE84"/>
    </row>
    <row r="85" spans="1:31" ht="14.4" x14ac:dyDescent="0.3">
      <c r="A85"/>
      <c r="B85"/>
      <c r="C85"/>
      <c r="D85"/>
      <c r="E85"/>
      <c r="F85"/>
      <c r="G85"/>
      <c r="H85"/>
      <c r="I85"/>
      <c r="J85"/>
      <c r="K85"/>
      <c r="L85"/>
      <c r="M85"/>
      <c r="N85"/>
      <c r="O85"/>
      <c r="P85"/>
      <c r="Q85"/>
      <c r="R85"/>
      <c r="S85"/>
      <c r="T85"/>
      <c r="U85"/>
      <c r="V85"/>
      <c r="W85"/>
      <c r="X85"/>
      <c r="Y85"/>
      <c r="Z85"/>
      <c r="AA85"/>
      <c r="AB85"/>
      <c r="AC85"/>
      <c r="AD85"/>
      <c r="AE85"/>
    </row>
    <row r="86" spans="1:31" ht="14.4" x14ac:dyDescent="0.3">
      <c r="A86"/>
      <c r="B86"/>
      <c r="C86"/>
      <c r="D86"/>
      <c r="E86"/>
      <c r="F86"/>
      <c r="G86"/>
      <c r="H86"/>
      <c r="I86"/>
      <c r="J86"/>
      <c r="K86"/>
      <c r="L86"/>
      <c r="M86"/>
      <c r="N86"/>
      <c r="O86"/>
      <c r="P86"/>
      <c r="Q86"/>
      <c r="R86"/>
      <c r="S86"/>
      <c r="T86"/>
      <c r="U86"/>
      <c r="V86"/>
      <c r="W86"/>
      <c r="X86"/>
      <c r="Y86"/>
      <c r="Z86"/>
      <c r="AA86"/>
      <c r="AB86"/>
      <c r="AC86"/>
      <c r="AD86"/>
      <c r="AE86"/>
    </row>
    <row r="87" spans="1:31" ht="14.4" x14ac:dyDescent="0.3">
      <c r="A87"/>
      <c r="B87"/>
      <c r="C87"/>
      <c r="D87"/>
      <c r="E87"/>
      <c r="F87"/>
      <c r="G87"/>
      <c r="H87"/>
      <c r="I87"/>
      <c r="J87"/>
      <c r="K87"/>
      <c r="L87"/>
      <c r="M87"/>
      <c r="N87"/>
      <c r="O87"/>
      <c r="P87"/>
      <c r="Q87"/>
      <c r="R87"/>
      <c r="S87"/>
      <c r="T87"/>
      <c r="U87"/>
      <c r="V87"/>
      <c r="W87"/>
      <c r="X87"/>
      <c r="Y87"/>
      <c r="Z87"/>
      <c r="AA87"/>
      <c r="AB87"/>
      <c r="AC87"/>
      <c r="AD87"/>
      <c r="AE87"/>
    </row>
    <row r="88" spans="1:31" ht="14.4" x14ac:dyDescent="0.3">
      <c r="A88"/>
      <c r="B88"/>
      <c r="C88"/>
      <c r="D88"/>
      <c r="E88"/>
      <c r="F88"/>
      <c r="G88"/>
      <c r="H88"/>
      <c r="I88"/>
      <c r="J88"/>
      <c r="K88"/>
      <c r="L88"/>
      <c r="M88"/>
      <c r="N88"/>
      <c r="O88"/>
      <c r="P88"/>
      <c r="Q88"/>
      <c r="R88"/>
      <c r="S88"/>
      <c r="T88"/>
      <c r="U88"/>
      <c r="V88"/>
      <c r="W88"/>
      <c r="X88"/>
      <c r="Y88"/>
      <c r="Z88"/>
      <c r="AA88"/>
      <c r="AB88"/>
      <c r="AC88"/>
      <c r="AD88"/>
      <c r="AE88"/>
    </row>
    <row r="89" spans="1:31" ht="14.4" x14ac:dyDescent="0.3">
      <c r="A89"/>
      <c r="B89"/>
      <c r="C89"/>
      <c r="D89"/>
      <c r="E89"/>
      <c r="F89"/>
      <c r="G89"/>
      <c r="H89"/>
      <c r="I89"/>
      <c r="J89"/>
      <c r="K89"/>
      <c r="L89"/>
      <c r="M89"/>
      <c r="N89"/>
      <c r="O89"/>
      <c r="P89"/>
      <c r="Q89"/>
      <c r="R89"/>
      <c r="S89"/>
      <c r="T89"/>
      <c r="U89"/>
      <c r="V89"/>
      <c r="W89"/>
      <c r="X89"/>
      <c r="Y89"/>
      <c r="Z89"/>
      <c r="AA89"/>
      <c r="AB89"/>
      <c r="AC89"/>
      <c r="AD89"/>
      <c r="AE89"/>
    </row>
    <row r="90" spans="1:31" ht="14.4" x14ac:dyDescent="0.3">
      <c r="A90"/>
      <c r="B90"/>
      <c r="C90"/>
      <c r="D90"/>
      <c r="E90"/>
      <c r="F90"/>
      <c r="G90"/>
      <c r="H90"/>
      <c r="I90"/>
      <c r="J90"/>
      <c r="K90"/>
      <c r="L90"/>
      <c r="M90"/>
      <c r="N90"/>
      <c r="O90"/>
      <c r="P90"/>
      <c r="Q90"/>
      <c r="R90"/>
      <c r="S90"/>
      <c r="T90"/>
      <c r="U90"/>
      <c r="V90"/>
      <c r="W90"/>
      <c r="X90"/>
      <c r="Y90"/>
      <c r="Z90"/>
      <c r="AA90"/>
      <c r="AB90"/>
      <c r="AC90"/>
      <c r="AD90"/>
      <c r="AE90"/>
    </row>
    <row r="91" spans="1:31" ht="14.4" x14ac:dyDescent="0.3">
      <c r="A91"/>
      <c r="B91"/>
      <c r="C91"/>
      <c r="D91"/>
      <c r="E91"/>
      <c r="F91"/>
      <c r="G91"/>
      <c r="H91"/>
      <c r="I91"/>
      <c r="J91"/>
      <c r="K91"/>
      <c r="L91"/>
      <c r="M91"/>
      <c r="N91"/>
      <c r="O91"/>
      <c r="P91"/>
      <c r="Q91"/>
      <c r="R91"/>
      <c r="S91"/>
      <c r="T91"/>
      <c r="U91"/>
      <c r="V91"/>
      <c r="W91"/>
      <c r="X91"/>
      <c r="Y91"/>
      <c r="Z91"/>
      <c r="AA91"/>
      <c r="AB91"/>
      <c r="AC91"/>
      <c r="AD91"/>
      <c r="AE91"/>
    </row>
    <row r="92" spans="1:31" ht="14.4" x14ac:dyDescent="0.3">
      <c r="A92"/>
      <c r="B92"/>
      <c r="C92"/>
      <c r="D92"/>
      <c r="E92"/>
      <c r="F92"/>
      <c r="G92"/>
      <c r="H92"/>
      <c r="I92"/>
      <c r="J92"/>
      <c r="K92"/>
      <c r="L92"/>
      <c r="M92"/>
      <c r="N92"/>
      <c r="O92"/>
      <c r="P92"/>
      <c r="Q92"/>
      <c r="R92"/>
      <c r="S92"/>
      <c r="T92"/>
      <c r="U92"/>
      <c r="V92"/>
      <c r="W92"/>
      <c r="X92"/>
      <c r="Y92"/>
      <c r="Z92"/>
      <c r="AA92"/>
      <c r="AB92"/>
      <c r="AC92"/>
      <c r="AD92"/>
      <c r="AE92"/>
    </row>
    <row r="93" spans="1:31" ht="14.4" x14ac:dyDescent="0.3">
      <c r="A93"/>
      <c r="B93"/>
      <c r="C93"/>
      <c r="D93"/>
      <c r="E93"/>
      <c r="F93"/>
      <c r="G93"/>
      <c r="H93"/>
      <c r="I93"/>
      <c r="J93"/>
      <c r="K93"/>
      <c r="L93"/>
      <c r="M93"/>
      <c r="N93"/>
      <c r="O93"/>
      <c r="P93"/>
      <c r="Q93"/>
      <c r="R93"/>
      <c r="S93"/>
      <c r="T93"/>
      <c r="U93"/>
      <c r="V93"/>
      <c r="W93"/>
      <c r="X93"/>
      <c r="Y93"/>
      <c r="Z93"/>
      <c r="AA93"/>
      <c r="AB93"/>
      <c r="AC93"/>
      <c r="AD93"/>
      <c r="AE93"/>
    </row>
    <row r="94" spans="1:31" ht="14.4" x14ac:dyDescent="0.3">
      <c r="A94"/>
      <c r="B94"/>
      <c r="C94"/>
      <c r="D94"/>
      <c r="E94"/>
      <c r="F94"/>
      <c r="G94"/>
      <c r="H94"/>
      <c r="I94"/>
      <c r="J94"/>
      <c r="K94"/>
      <c r="L94"/>
      <c r="M94"/>
      <c r="N94"/>
      <c r="O94"/>
      <c r="P94"/>
      <c r="Q94"/>
      <c r="R94"/>
      <c r="S94"/>
      <c r="T94"/>
      <c r="U94"/>
      <c r="V94"/>
      <c r="W94"/>
      <c r="X94"/>
      <c r="Y94"/>
      <c r="Z94"/>
      <c r="AA94"/>
      <c r="AB94"/>
      <c r="AC94"/>
      <c r="AD94"/>
      <c r="AE94"/>
    </row>
    <row r="95" spans="1:31" ht="14.4" x14ac:dyDescent="0.3">
      <c r="A95"/>
      <c r="B95"/>
      <c r="C95"/>
      <c r="D95"/>
      <c r="E95"/>
      <c r="F95"/>
      <c r="G95"/>
      <c r="H95"/>
      <c r="I95"/>
      <c r="J95"/>
      <c r="K95"/>
      <c r="L95"/>
      <c r="M95"/>
      <c r="N95"/>
      <c r="O95"/>
      <c r="P95"/>
      <c r="Q95"/>
      <c r="R95"/>
      <c r="S95"/>
      <c r="T95"/>
      <c r="U95"/>
      <c r="V95"/>
      <c r="W95"/>
      <c r="X95"/>
      <c r="Y95"/>
      <c r="Z95"/>
      <c r="AA95"/>
      <c r="AB95"/>
      <c r="AC95"/>
      <c r="AD95"/>
      <c r="AE95"/>
    </row>
    <row r="96" spans="1:31" ht="14.4" x14ac:dyDescent="0.3">
      <c r="A96"/>
      <c r="B96"/>
      <c r="C96"/>
      <c r="D96"/>
      <c r="E96"/>
      <c r="F96"/>
      <c r="G96"/>
      <c r="H96"/>
      <c r="I96"/>
      <c r="J96"/>
      <c r="K96"/>
      <c r="L96"/>
      <c r="M96"/>
      <c r="N96"/>
      <c r="O96"/>
      <c r="P96"/>
      <c r="Q96"/>
      <c r="R96"/>
      <c r="S96"/>
      <c r="T96"/>
      <c r="U96"/>
      <c r="V96"/>
      <c r="W96"/>
      <c r="X96"/>
      <c r="Y96"/>
      <c r="Z96"/>
      <c r="AA96"/>
      <c r="AB96"/>
      <c r="AC96"/>
      <c r="AD96"/>
      <c r="AE96"/>
    </row>
    <row r="97" spans="1:31" ht="14.4" x14ac:dyDescent="0.3">
      <c r="A97"/>
      <c r="B97"/>
      <c r="C97"/>
      <c r="D97"/>
      <c r="E97"/>
      <c r="F97"/>
      <c r="G97"/>
      <c r="H97"/>
      <c r="I97"/>
      <c r="J97"/>
      <c r="K97"/>
      <c r="L97"/>
      <c r="M97"/>
      <c r="N97"/>
      <c r="O97"/>
      <c r="P97"/>
      <c r="Q97"/>
      <c r="R97"/>
      <c r="S97"/>
      <c r="T97"/>
      <c r="U97"/>
      <c r="V97"/>
      <c r="W97"/>
      <c r="X97"/>
      <c r="Y97"/>
      <c r="Z97"/>
      <c r="AA97"/>
      <c r="AB97"/>
      <c r="AC97"/>
      <c r="AD97"/>
      <c r="AE97"/>
    </row>
    <row r="98" spans="1:31" ht="14.4" x14ac:dyDescent="0.3">
      <c r="A98"/>
      <c r="B98"/>
      <c r="C98"/>
      <c r="D98"/>
      <c r="E98"/>
      <c r="F98"/>
      <c r="G98"/>
      <c r="H98"/>
      <c r="I98"/>
      <c r="J98"/>
      <c r="K98"/>
      <c r="L98"/>
      <c r="M98"/>
      <c r="N98"/>
      <c r="O98"/>
      <c r="P98"/>
      <c r="Q98"/>
      <c r="R98"/>
      <c r="S98"/>
      <c r="T98"/>
      <c r="U98"/>
      <c r="V98"/>
      <c r="W98"/>
      <c r="X98"/>
      <c r="Y98"/>
      <c r="Z98"/>
      <c r="AA98"/>
      <c r="AB98"/>
      <c r="AC98"/>
      <c r="AD98"/>
      <c r="AE98"/>
    </row>
    <row r="99" spans="1:31" ht="14.4" x14ac:dyDescent="0.3">
      <c r="A99"/>
      <c r="B99"/>
      <c r="C99"/>
      <c r="D99"/>
      <c r="E99"/>
      <c r="F99"/>
      <c r="G99"/>
      <c r="H99"/>
      <c r="I99"/>
      <c r="J99"/>
      <c r="K99"/>
      <c r="L99"/>
      <c r="M99"/>
      <c r="N99"/>
      <c r="O99"/>
      <c r="P99"/>
      <c r="Q99"/>
      <c r="R99"/>
      <c r="S99"/>
      <c r="T99"/>
      <c r="U99"/>
      <c r="V99"/>
      <c r="W99"/>
      <c r="X99"/>
      <c r="Y99"/>
      <c r="Z99"/>
      <c r="AA99"/>
      <c r="AB99"/>
      <c r="AC99"/>
      <c r="AD99"/>
      <c r="AE99"/>
    </row>
    <row r="100" spans="1:31" ht="14.4" x14ac:dyDescent="0.3">
      <c r="A100"/>
      <c r="B100"/>
      <c r="C100"/>
      <c r="D100"/>
      <c r="E100"/>
      <c r="F100"/>
      <c r="G100"/>
      <c r="H100"/>
      <c r="I100"/>
      <c r="J100"/>
      <c r="K100"/>
      <c r="L100"/>
      <c r="M100"/>
      <c r="N100"/>
      <c r="O100"/>
      <c r="P100"/>
      <c r="Q100"/>
      <c r="R100"/>
      <c r="S100"/>
      <c r="T100"/>
      <c r="U100"/>
      <c r="V100"/>
      <c r="W100"/>
      <c r="X100"/>
      <c r="Y100"/>
      <c r="Z100"/>
      <c r="AA100"/>
      <c r="AB100"/>
      <c r="AC100"/>
      <c r="AD100"/>
      <c r="AE100"/>
    </row>
    <row r="101" spans="1:31" ht="14.4" x14ac:dyDescent="0.3">
      <c r="A101"/>
      <c r="B101"/>
      <c r="C101"/>
      <c r="D101"/>
      <c r="E101"/>
      <c r="F101"/>
      <c r="G101"/>
      <c r="H101"/>
      <c r="I101"/>
      <c r="J101"/>
      <c r="K101"/>
      <c r="L101"/>
      <c r="M101"/>
      <c r="N101"/>
      <c r="O101"/>
      <c r="P101"/>
      <c r="Q101"/>
      <c r="R101"/>
      <c r="S101"/>
      <c r="T101"/>
      <c r="U101"/>
      <c r="V101"/>
      <c r="W101"/>
      <c r="X101"/>
      <c r="Y101"/>
      <c r="Z101"/>
      <c r="AA101"/>
      <c r="AB101"/>
      <c r="AC101"/>
      <c r="AD101"/>
      <c r="AE101"/>
    </row>
    <row r="102" spans="1:31" ht="14.4" x14ac:dyDescent="0.3">
      <c r="A102"/>
      <c r="B102"/>
      <c r="C102"/>
      <c r="D102"/>
      <c r="E102"/>
      <c r="F102"/>
      <c r="G102"/>
      <c r="H102"/>
      <c r="I102"/>
      <c r="J102"/>
      <c r="K102"/>
      <c r="L102"/>
      <c r="M102"/>
      <c r="N102"/>
      <c r="O102"/>
      <c r="P102"/>
      <c r="Q102"/>
      <c r="R102"/>
      <c r="S102"/>
      <c r="T102"/>
      <c r="U102"/>
      <c r="V102"/>
      <c r="W102"/>
      <c r="X102"/>
      <c r="Y102"/>
      <c r="Z102"/>
      <c r="AA102"/>
      <c r="AB102"/>
      <c r="AC102"/>
      <c r="AD102"/>
      <c r="AE102"/>
    </row>
    <row r="103" spans="1:31" ht="14.4" x14ac:dyDescent="0.3">
      <c r="A103"/>
      <c r="B103"/>
      <c r="C103"/>
      <c r="D103"/>
      <c r="E103"/>
      <c r="F103"/>
      <c r="G103"/>
      <c r="H103"/>
      <c r="I103"/>
      <c r="J103"/>
      <c r="K103"/>
      <c r="L103"/>
      <c r="M103"/>
      <c r="N103"/>
      <c r="O103"/>
      <c r="P103"/>
      <c r="Q103"/>
      <c r="R103"/>
      <c r="S103"/>
      <c r="T103"/>
      <c r="U103"/>
      <c r="V103"/>
      <c r="W103"/>
      <c r="X103"/>
      <c r="Y103"/>
      <c r="Z103"/>
      <c r="AA103"/>
      <c r="AB103"/>
      <c r="AC103"/>
      <c r="AD103"/>
      <c r="AE103"/>
    </row>
    <row r="104" spans="1:31" ht="14.4" x14ac:dyDescent="0.3">
      <c r="A104"/>
      <c r="B104"/>
      <c r="C104"/>
      <c r="D104"/>
      <c r="E104"/>
      <c r="F104"/>
      <c r="G104"/>
      <c r="H104"/>
      <c r="I104"/>
      <c r="J104"/>
      <c r="K104"/>
      <c r="L104"/>
      <c r="M104"/>
      <c r="N104"/>
      <c r="O104"/>
      <c r="P104"/>
      <c r="Q104"/>
      <c r="R104"/>
      <c r="S104"/>
      <c r="T104"/>
      <c r="U104"/>
      <c r="V104"/>
      <c r="W104"/>
      <c r="X104"/>
      <c r="Y104"/>
      <c r="Z104"/>
      <c r="AA104"/>
      <c r="AB104"/>
      <c r="AC104"/>
      <c r="AD104"/>
      <c r="AE104"/>
    </row>
    <row r="105" spans="1:31" ht="14.4" x14ac:dyDescent="0.3">
      <c r="A105"/>
      <c r="B105"/>
      <c r="C105"/>
      <c r="D105"/>
      <c r="E105"/>
      <c r="F105"/>
      <c r="G105"/>
      <c r="H105"/>
      <c r="I105"/>
      <c r="J105"/>
      <c r="K105"/>
      <c r="L105"/>
      <c r="M105"/>
      <c r="N105"/>
      <c r="O105"/>
      <c r="P105"/>
      <c r="Q105"/>
      <c r="R105"/>
      <c r="S105"/>
      <c r="T105"/>
      <c r="U105"/>
      <c r="V105"/>
      <c r="W105"/>
      <c r="X105"/>
      <c r="Y105"/>
      <c r="Z105"/>
      <c r="AA105"/>
      <c r="AB105"/>
      <c r="AC105"/>
      <c r="AD105"/>
      <c r="AE105"/>
    </row>
    <row r="106" spans="1:31" ht="14.4" x14ac:dyDescent="0.3">
      <c r="A106"/>
      <c r="B106"/>
      <c r="C106"/>
      <c r="D106"/>
      <c r="E106"/>
      <c r="F106"/>
      <c r="G106"/>
      <c r="H106"/>
      <c r="I106"/>
      <c r="J106"/>
      <c r="K106"/>
      <c r="L106"/>
      <c r="M106"/>
      <c r="N106"/>
      <c r="O106"/>
      <c r="P106"/>
      <c r="Q106"/>
      <c r="R106"/>
      <c r="S106"/>
      <c r="T106"/>
      <c r="U106"/>
      <c r="V106"/>
      <c r="W106"/>
      <c r="X106"/>
      <c r="Y106"/>
      <c r="Z106"/>
      <c r="AA106"/>
      <c r="AB106"/>
      <c r="AC106"/>
      <c r="AD106"/>
      <c r="AE106"/>
    </row>
    <row r="107" spans="1:31" ht="14.4" x14ac:dyDescent="0.3">
      <c r="A107"/>
      <c r="B107"/>
      <c r="C107"/>
      <c r="D107"/>
      <c r="E107"/>
      <c r="F107"/>
      <c r="G107"/>
      <c r="H107"/>
      <c r="I107"/>
      <c r="J107"/>
      <c r="K107"/>
      <c r="L107"/>
      <c r="M107"/>
      <c r="N107"/>
      <c r="O107"/>
      <c r="P107"/>
      <c r="Q107"/>
      <c r="R107"/>
      <c r="S107"/>
      <c r="T107"/>
      <c r="U107"/>
      <c r="V107"/>
      <c r="W107"/>
      <c r="X107"/>
      <c r="Y107"/>
      <c r="Z107"/>
      <c r="AA107"/>
      <c r="AB107"/>
      <c r="AC107"/>
      <c r="AD107"/>
      <c r="AE107"/>
    </row>
    <row r="108" spans="1:31" ht="14.4" x14ac:dyDescent="0.3">
      <c r="A108"/>
      <c r="B108"/>
      <c r="C108"/>
      <c r="D108"/>
      <c r="E108"/>
      <c r="F108"/>
      <c r="G108"/>
      <c r="H108"/>
      <c r="I108"/>
      <c r="J108"/>
      <c r="K108"/>
      <c r="L108"/>
      <c r="M108"/>
      <c r="N108"/>
      <c r="O108"/>
      <c r="P108"/>
      <c r="Q108"/>
      <c r="R108"/>
      <c r="S108"/>
      <c r="T108"/>
      <c r="U108"/>
      <c r="V108"/>
      <c r="W108"/>
      <c r="X108"/>
      <c r="Y108"/>
      <c r="Z108"/>
      <c r="AA108"/>
      <c r="AB108"/>
      <c r="AC108"/>
      <c r="AD108"/>
      <c r="AE108"/>
    </row>
    <row r="109" spans="1:31" ht="14.4" x14ac:dyDescent="0.3">
      <c r="A109"/>
      <c r="B109"/>
      <c r="C109"/>
      <c r="D109"/>
      <c r="E109"/>
      <c r="F109"/>
      <c r="G109"/>
      <c r="H109"/>
      <c r="I109"/>
      <c r="J109"/>
      <c r="K109"/>
      <c r="L109"/>
      <c r="M109"/>
      <c r="N109"/>
      <c r="O109"/>
      <c r="P109"/>
      <c r="Q109"/>
      <c r="R109"/>
      <c r="S109"/>
      <c r="T109"/>
      <c r="U109"/>
      <c r="V109"/>
      <c r="W109"/>
      <c r="X109"/>
      <c r="Y109"/>
      <c r="Z109"/>
      <c r="AA109"/>
      <c r="AB109"/>
      <c r="AC109"/>
      <c r="AD109"/>
      <c r="AE109"/>
    </row>
    <row r="110" spans="1:31" ht="14.4" x14ac:dyDescent="0.3">
      <c r="A110"/>
      <c r="B110"/>
      <c r="C110"/>
      <c r="D110"/>
      <c r="E110"/>
      <c r="F110"/>
      <c r="G110"/>
      <c r="H110"/>
      <c r="I110"/>
      <c r="J110"/>
      <c r="K110"/>
      <c r="L110"/>
      <c r="M110"/>
      <c r="N110"/>
      <c r="O110"/>
      <c r="P110"/>
      <c r="Q110"/>
      <c r="R110"/>
      <c r="S110"/>
      <c r="T110"/>
      <c r="U110"/>
      <c r="V110"/>
      <c r="W110"/>
      <c r="X110"/>
      <c r="Y110"/>
      <c r="Z110"/>
      <c r="AA110"/>
      <c r="AB110"/>
      <c r="AC110"/>
      <c r="AD110"/>
      <c r="AE110"/>
    </row>
    <row r="111" spans="1:31" ht="14.4" x14ac:dyDescent="0.3">
      <c r="A111"/>
      <c r="B111"/>
      <c r="C111"/>
      <c r="D111"/>
      <c r="E111"/>
      <c r="F111"/>
      <c r="G111"/>
      <c r="H111"/>
      <c r="I111"/>
      <c r="J111"/>
      <c r="K111"/>
      <c r="L111"/>
      <c r="M111"/>
      <c r="N111"/>
      <c r="O111"/>
      <c r="P111"/>
      <c r="Q111"/>
      <c r="R111"/>
      <c r="S111"/>
      <c r="T111"/>
      <c r="U111"/>
      <c r="V111"/>
      <c r="W111"/>
      <c r="X111"/>
      <c r="Y111"/>
      <c r="Z111"/>
      <c r="AA111"/>
      <c r="AB111"/>
      <c r="AC111"/>
      <c r="AD111"/>
      <c r="AE111"/>
    </row>
    <row r="112" spans="1:31" ht="14.4" x14ac:dyDescent="0.3">
      <c r="A112"/>
      <c r="B112"/>
      <c r="C112"/>
      <c r="D112"/>
      <c r="E112"/>
      <c r="F112"/>
      <c r="G112"/>
      <c r="H112"/>
      <c r="I112"/>
      <c r="J112"/>
      <c r="K112"/>
      <c r="L112"/>
      <c r="M112"/>
      <c r="N112"/>
      <c r="O112"/>
      <c r="P112"/>
      <c r="Q112"/>
      <c r="R112"/>
      <c r="S112"/>
      <c r="T112"/>
      <c r="U112"/>
      <c r="V112"/>
      <c r="W112"/>
      <c r="X112"/>
      <c r="Y112"/>
      <c r="Z112"/>
      <c r="AA112"/>
      <c r="AB112"/>
      <c r="AC112"/>
      <c r="AD112"/>
      <c r="AE112"/>
    </row>
    <row r="113" spans="1:31" ht="14.4" x14ac:dyDescent="0.3">
      <c r="A113"/>
      <c r="B113"/>
      <c r="C113"/>
      <c r="D113"/>
      <c r="E113"/>
      <c r="F113"/>
      <c r="G113"/>
      <c r="H113"/>
      <c r="I113"/>
      <c r="J113"/>
      <c r="K113"/>
      <c r="L113"/>
      <c r="M113"/>
      <c r="N113"/>
      <c r="O113"/>
      <c r="P113"/>
      <c r="Q113"/>
      <c r="R113"/>
      <c r="S113"/>
      <c r="T113"/>
      <c r="U113"/>
      <c r="V113"/>
      <c r="W113"/>
      <c r="X113"/>
      <c r="Y113"/>
      <c r="Z113"/>
      <c r="AA113"/>
      <c r="AB113"/>
      <c r="AC113"/>
      <c r="AD113"/>
      <c r="AE113"/>
    </row>
    <row r="114" spans="1:31" ht="14.4" x14ac:dyDescent="0.3">
      <c r="A114"/>
      <c r="B114"/>
      <c r="C114"/>
      <c r="D114"/>
      <c r="E114"/>
      <c r="F114"/>
      <c r="G114"/>
      <c r="H114"/>
      <c r="I114"/>
      <c r="J114"/>
      <c r="K114"/>
      <c r="L114"/>
      <c r="M114"/>
      <c r="N114"/>
      <c r="O114"/>
      <c r="P114"/>
      <c r="Q114"/>
      <c r="R114"/>
      <c r="S114"/>
      <c r="T114"/>
      <c r="U114"/>
      <c r="V114"/>
      <c r="W114"/>
      <c r="X114"/>
      <c r="Y114"/>
      <c r="Z114"/>
      <c r="AA114"/>
      <c r="AB114"/>
      <c r="AC114"/>
      <c r="AD114"/>
      <c r="AE114"/>
    </row>
    <row r="115" spans="1:31" ht="14.4" x14ac:dyDescent="0.3">
      <c r="A115"/>
      <c r="B115"/>
      <c r="C115"/>
      <c r="D115"/>
      <c r="E115"/>
      <c r="F115"/>
      <c r="G115"/>
      <c r="H115"/>
      <c r="I115"/>
      <c r="J115"/>
      <c r="K115"/>
      <c r="L115"/>
      <c r="M115"/>
      <c r="N115"/>
      <c r="O115"/>
      <c r="P115"/>
      <c r="Q115"/>
      <c r="R115"/>
      <c r="S115"/>
      <c r="T115"/>
      <c r="U115"/>
      <c r="V115"/>
      <c r="W115"/>
      <c r="X115"/>
      <c r="Y115"/>
      <c r="Z115"/>
      <c r="AA115"/>
      <c r="AB115"/>
      <c r="AC115"/>
      <c r="AD115"/>
      <c r="AE115"/>
    </row>
    <row r="116" spans="1:31" ht="14.4" x14ac:dyDescent="0.3">
      <c r="A116"/>
      <c r="B116"/>
      <c r="C116"/>
      <c r="D116"/>
      <c r="E116"/>
      <c r="F116"/>
      <c r="G116"/>
      <c r="H116"/>
      <c r="I116"/>
      <c r="J116"/>
      <c r="K116"/>
      <c r="L116"/>
      <c r="M116"/>
      <c r="N116"/>
      <c r="O116"/>
      <c r="P116"/>
      <c r="Q116"/>
      <c r="R116"/>
      <c r="S116"/>
      <c r="T116"/>
      <c r="U116"/>
      <c r="V116"/>
      <c r="W116"/>
      <c r="X116"/>
      <c r="Y116"/>
      <c r="Z116"/>
      <c r="AA116"/>
      <c r="AB116"/>
      <c r="AC116"/>
      <c r="AD116"/>
      <c r="AE116"/>
    </row>
    <row r="117" spans="1:31" ht="14.4" x14ac:dyDescent="0.3">
      <c r="A117"/>
      <c r="B117"/>
      <c r="C117"/>
      <c r="D117"/>
      <c r="E117"/>
      <c r="F117"/>
      <c r="G117"/>
      <c r="H117"/>
      <c r="I117"/>
      <c r="J117"/>
      <c r="K117"/>
      <c r="L117"/>
      <c r="M117"/>
      <c r="N117"/>
      <c r="O117"/>
      <c r="P117"/>
      <c r="Q117"/>
      <c r="R117"/>
      <c r="S117"/>
      <c r="T117"/>
      <c r="U117"/>
      <c r="V117"/>
      <c r="W117"/>
      <c r="X117"/>
      <c r="Y117"/>
      <c r="Z117"/>
      <c r="AA117"/>
      <c r="AB117"/>
      <c r="AC117"/>
      <c r="AD117"/>
      <c r="AE117"/>
    </row>
    <row r="118" spans="1:31" ht="14.4" x14ac:dyDescent="0.3">
      <c r="A118"/>
      <c r="B118"/>
      <c r="C118"/>
      <c r="D118"/>
      <c r="E118"/>
      <c r="F118"/>
      <c r="G118"/>
      <c r="H118"/>
      <c r="I118"/>
      <c r="J118"/>
      <c r="K118"/>
      <c r="L118"/>
      <c r="M118"/>
      <c r="N118"/>
      <c r="O118"/>
      <c r="P118"/>
      <c r="Q118"/>
      <c r="R118"/>
      <c r="S118"/>
      <c r="T118"/>
      <c r="U118"/>
      <c r="V118"/>
      <c r="W118"/>
      <c r="X118"/>
      <c r="Y118"/>
      <c r="Z118"/>
      <c r="AA118"/>
      <c r="AB118"/>
      <c r="AC118"/>
      <c r="AD118"/>
      <c r="AE118"/>
    </row>
    <row r="119" spans="1:31" ht="14.4" x14ac:dyDescent="0.3">
      <c r="A119"/>
      <c r="B119"/>
      <c r="C119"/>
      <c r="D119"/>
      <c r="E119"/>
      <c r="F119"/>
      <c r="G119"/>
      <c r="H119"/>
      <c r="I119"/>
      <c r="J119"/>
      <c r="K119"/>
      <c r="L119"/>
      <c r="M119"/>
      <c r="N119"/>
      <c r="O119"/>
      <c r="P119"/>
      <c r="Q119"/>
      <c r="R119"/>
      <c r="S119"/>
      <c r="T119"/>
      <c r="U119"/>
      <c r="V119"/>
      <c r="W119"/>
      <c r="X119"/>
      <c r="Y119"/>
      <c r="Z119"/>
      <c r="AA119"/>
      <c r="AB119"/>
      <c r="AC119"/>
      <c r="AD119"/>
      <c r="AE119"/>
    </row>
    <row r="120" spans="1:31" ht="14.4" x14ac:dyDescent="0.3">
      <c r="A120"/>
      <c r="B120"/>
      <c r="C120"/>
      <c r="D120"/>
      <c r="E120"/>
      <c r="F120"/>
      <c r="G120"/>
      <c r="H120"/>
      <c r="I120"/>
      <c r="J120"/>
      <c r="K120"/>
      <c r="L120"/>
      <c r="M120"/>
      <c r="N120"/>
      <c r="O120"/>
      <c r="P120"/>
      <c r="Q120"/>
      <c r="R120"/>
      <c r="S120"/>
      <c r="T120"/>
      <c r="U120"/>
      <c r="V120"/>
      <c r="W120"/>
      <c r="X120"/>
      <c r="Y120"/>
      <c r="Z120"/>
      <c r="AA120"/>
      <c r="AB120"/>
      <c r="AC120"/>
      <c r="AD120"/>
      <c r="AE120"/>
    </row>
    <row r="121" spans="1:31" ht="14.4" x14ac:dyDescent="0.3">
      <c r="A121"/>
      <c r="B121"/>
      <c r="C121"/>
      <c r="D121"/>
      <c r="E121"/>
      <c r="F121"/>
      <c r="G121"/>
      <c r="H121"/>
      <c r="I121"/>
      <c r="J121"/>
      <c r="K121"/>
      <c r="L121"/>
      <c r="M121"/>
      <c r="N121"/>
      <c r="O121"/>
      <c r="P121"/>
      <c r="Q121"/>
      <c r="R121"/>
      <c r="S121"/>
      <c r="T121"/>
      <c r="U121"/>
      <c r="V121"/>
      <c r="W121"/>
      <c r="X121"/>
      <c r="Y121"/>
      <c r="Z121"/>
      <c r="AA121"/>
      <c r="AB121"/>
      <c r="AC121"/>
      <c r="AD121"/>
      <c r="AE121"/>
    </row>
    <row r="122" spans="1:31" ht="14.4" x14ac:dyDescent="0.3">
      <c r="A122"/>
      <c r="B122"/>
      <c r="C122"/>
      <c r="D122"/>
      <c r="E122"/>
      <c r="F122"/>
      <c r="G122"/>
      <c r="H122"/>
      <c r="I122"/>
      <c r="J122"/>
      <c r="K122"/>
      <c r="L122"/>
      <c r="M122"/>
      <c r="N122"/>
      <c r="O122"/>
      <c r="P122"/>
      <c r="Q122"/>
      <c r="R122"/>
      <c r="S122"/>
      <c r="T122"/>
      <c r="U122"/>
      <c r="V122"/>
      <c r="W122"/>
      <c r="X122"/>
      <c r="Y122"/>
      <c r="Z122"/>
      <c r="AA122"/>
      <c r="AB122"/>
      <c r="AC122"/>
      <c r="AD122"/>
      <c r="AE122"/>
    </row>
    <row r="123" spans="1:31" ht="14.4" x14ac:dyDescent="0.3">
      <c r="A123"/>
      <c r="B123"/>
      <c r="C123"/>
      <c r="D123"/>
      <c r="E123"/>
      <c r="F123"/>
      <c r="G123"/>
      <c r="H123"/>
      <c r="I123"/>
      <c r="J123"/>
      <c r="K123"/>
      <c r="L123"/>
      <c r="M123"/>
      <c r="N123"/>
      <c r="O123"/>
      <c r="P123"/>
      <c r="Q123"/>
      <c r="R123"/>
      <c r="S123"/>
      <c r="T123"/>
      <c r="U123"/>
      <c r="V123"/>
      <c r="W123"/>
      <c r="X123"/>
      <c r="Y123"/>
      <c r="Z123"/>
      <c r="AA123"/>
      <c r="AB123"/>
      <c r="AC123"/>
      <c r="AD123"/>
      <c r="AE123"/>
    </row>
    <row r="124" spans="1:31" ht="14.4" x14ac:dyDescent="0.3">
      <c r="A124"/>
      <c r="B124"/>
      <c r="C124"/>
      <c r="D124"/>
      <c r="E124"/>
      <c r="F124"/>
      <c r="G124"/>
      <c r="H124"/>
      <c r="I124"/>
      <c r="J124"/>
      <c r="K124"/>
      <c r="L124"/>
      <c r="M124"/>
      <c r="N124"/>
      <c r="O124"/>
      <c r="P124"/>
      <c r="Q124"/>
      <c r="R124"/>
      <c r="S124"/>
      <c r="T124"/>
      <c r="U124"/>
      <c r="V124"/>
      <c r="W124"/>
      <c r="X124"/>
      <c r="Y124"/>
      <c r="Z124"/>
      <c r="AA124"/>
      <c r="AB124"/>
      <c r="AC124"/>
      <c r="AD124"/>
      <c r="AE124"/>
    </row>
    <row r="125" spans="1:31" ht="14.4" x14ac:dyDescent="0.3">
      <c r="A125"/>
      <c r="B125"/>
      <c r="C125"/>
      <c r="D125"/>
      <c r="E125"/>
      <c r="F125"/>
      <c r="G125"/>
      <c r="H125"/>
      <c r="I125"/>
      <c r="J125"/>
      <c r="K125"/>
      <c r="L125"/>
      <c r="M125"/>
      <c r="N125"/>
      <c r="O125"/>
      <c r="P125"/>
      <c r="Q125"/>
      <c r="R125"/>
      <c r="S125"/>
      <c r="T125"/>
      <c r="U125"/>
      <c r="V125"/>
      <c r="W125"/>
      <c r="X125"/>
      <c r="Y125"/>
      <c r="Z125"/>
      <c r="AA125"/>
      <c r="AB125"/>
      <c r="AC125"/>
      <c r="AD125"/>
      <c r="AE125"/>
    </row>
    <row r="126" spans="1:31" ht="14.4" x14ac:dyDescent="0.3">
      <c r="A126"/>
      <c r="B126"/>
      <c r="C126"/>
      <c r="D126"/>
      <c r="E126"/>
      <c r="F126"/>
      <c r="G126"/>
      <c r="H126"/>
      <c r="I126"/>
      <c r="J126"/>
      <c r="K126"/>
      <c r="L126"/>
      <c r="M126"/>
      <c r="N126"/>
      <c r="O126"/>
      <c r="P126"/>
      <c r="Q126"/>
      <c r="R126"/>
      <c r="S126"/>
      <c r="T126"/>
      <c r="U126"/>
      <c r="V126"/>
      <c r="W126"/>
      <c r="X126"/>
      <c r="Y126"/>
      <c r="Z126"/>
      <c r="AA126"/>
      <c r="AB126"/>
      <c r="AC126"/>
      <c r="AD126"/>
      <c r="AE126"/>
    </row>
    <row r="127" spans="1:31" ht="14.4" x14ac:dyDescent="0.3">
      <c r="A127"/>
      <c r="B127"/>
      <c r="C127"/>
      <c r="D127"/>
      <c r="E127"/>
      <c r="F127"/>
      <c r="G127"/>
      <c r="H127"/>
      <c r="I127"/>
      <c r="J127"/>
      <c r="K127"/>
      <c r="L127"/>
      <c r="M127"/>
      <c r="N127"/>
      <c r="O127"/>
      <c r="P127"/>
      <c r="Q127"/>
      <c r="R127"/>
      <c r="S127"/>
      <c r="T127"/>
      <c r="U127"/>
      <c r="V127"/>
      <c r="W127"/>
      <c r="X127"/>
      <c r="Y127"/>
      <c r="Z127"/>
      <c r="AA127"/>
      <c r="AB127"/>
      <c r="AC127"/>
      <c r="AD127"/>
      <c r="AE127"/>
    </row>
    <row r="128" spans="1:31" ht="14.4" x14ac:dyDescent="0.3">
      <c r="A128"/>
      <c r="B128"/>
      <c r="C128"/>
      <c r="D128"/>
      <c r="E128"/>
      <c r="F128"/>
      <c r="G128"/>
      <c r="H128"/>
      <c r="I128"/>
      <c r="J128"/>
      <c r="K128"/>
      <c r="L128"/>
      <c r="M128"/>
      <c r="N128"/>
      <c r="O128"/>
      <c r="P128"/>
      <c r="Q128"/>
      <c r="R128"/>
      <c r="S128"/>
      <c r="T128"/>
      <c r="U128"/>
      <c r="V128"/>
      <c r="W128"/>
      <c r="X128"/>
      <c r="Y128"/>
      <c r="Z128"/>
      <c r="AA128"/>
      <c r="AB128"/>
      <c r="AC128"/>
      <c r="AD128"/>
      <c r="AE128"/>
    </row>
    <row r="129" spans="1:31" ht="14.4" x14ac:dyDescent="0.3">
      <c r="A129"/>
      <c r="B129"/>
      <c r="C129"/>
      <c r="D129"/>
      <c r="E129"/>
      <c r="F129"/>
      <c r="G129"/>
      <c r="H129"/>
      <c r="I129"/>
      <c r="J129"/>
      <c r="K129"/>
      <c r="L129"/>
      <c r="M129"/>
      <c r="N129"/>
      <c r="O129"/>
      <c r="P129"/>
      <c r="Q129"/>
      <c r="R129"/>
      <c r="S129"/>
      <c r="T129"/>
      <c r="U129"/>
      <c r="V129"/>
      <c r="W129"/>
      <c r="X129"/>
      <c r="Y129"/>
      <c r="Z129"/>
      <c r="AA129"/>
      <c r="AB129"/>
      <c r="AC129"/>
      <c r="AD129"/>
      <c r="AE129"/>
    </row>
    <row r="130" spans="1:31" ht="14.4" x14ac:dyDescent="0.3">
      <c r="A130"/>
      <c r="B130"/>
      <c r="C130"/>
      <c r="D130"/>
      <c r="E130"/>
      <c r="F130"/>
      <c r="G130"/>
      <c r="H130"/>
      <c r="I130"/>
      <c r="J130"/>
      <c r="K130"/>
      <c r="L130"/>
      <c r="M130"/>
      <c r="N130"/>
      <c r="O130"/>
      <c r="P130"/>
      <c r="Q130"/>
      <c r="R130"/>
      <c r="S130"/>
      <c r="T130"/>
      <c r="U130"/>
      <c r="V130"/>
      <c r="W130"/>
      <c r="X130"/>
      <c r="Y130"/>
      <c r="Z130"/>
      <c r="AA130"/>
      <c r="AB130"/>
      <c r="AC130"/>
      <c r="AD130"/>
      <c r="AE130"/>
    </row>
    <row r="131" spans="1:31" ht="14.4" x14ac:dyDescent="0.3">
      <c r="A131"/>
      <c r="B131"/>
      <c r="C131"/>
      <c r="D131"/>
      <c r="E131"/>
      <c r="F131"/>
      <c r="G131"/>
      <c r="H131"/>
      <c r="I131"/>
      <c r="J131"/>
      <c r="K131"/>
      <c r="L131"/>
      <c r="M131"/>
      <c r="N131"/>
      <c r="O131"/>
      <c r="P131"/>
      <c r="Q131"/>
      <c r="R131"/>
      <c r="S131"/>
      <c r="T131"/>
      <c r="U131"/>
      <c r="V131"/>
      <c r="W131"/>
      <c r="X131"/>
      <c r="Y131"/>
      <c r="Z131"/>
      <c r="AA131"/>
      <c r="AB131"/>
      <c r="AC131"/>
      <c r="AD131"/>
      <c r="AE131"/>
    </row>
    <row r="132" spans="1:31" ht="14.4" x14ac:dyDescent="0.3">
      <c r="A132"/>
      <c r="B132"/>
      <c r="C132"/>
      <c r="D132"/>
      <c r="E132"/>
      <c r="F132"/>
      <c r="G132"/>
      <c r="H132"/>
      <c r="I132"/>
      <c r="J132"/>
      <c r="K132"/>
      <c r="L132"/>
      <c r="M132"/>
      <c r="N132"/>
      <c r="O132"/>
      <c r="P132"/>
      <c r="Q132"/>
      <c r="R132"/>
      <c r="S132"/>
      <c r="T132"/>
      <c r="U132"/>
      <c r="V132"/>
      <c r="W132"/>
      <c r="X132"/>
      <c r="Y132"/>
      <c r="Z132"/>
      <c r="AA132"/>
      <c r="AB132"/>
      <c r="AC132"/>
      <c r="AD132"/>
      <c r="AE132"/>
    </row>
    <row r="133" spans="1:31" ht="14.4" x14ac:dyDescent="0.3">
      <c r="A133"/>
      <c r="B133"/>
      <c r="C133"/>
      <c r="D133"/>
      <c r="E133"/>
      <c r="F133"/>
      <c r="G133"/>
      <c r="H133"/>
      <c r="I133"/>
      <c r="J133"/>
      <c r="K133"/>
      <c r="L133"/>
      <c r="M133"/>
      <c r="N133"/>
      <c r="O133"/>
      <c r="P133"/>
      <c r="Q133"/>
      <c r="R133"/>
      <c r="S133"/>
      <c r="T133"/>
      <c r="U133"/>
      <c r="V133"/>
      <c r="W133"/>
      <c r="X133"/>
      <c r="Y133"/>
      <c r="Z133"/>
      <c r="AA133"/>
      <c r="AB133"/>
      <c r="AC133"/>
      <c r="AD133"/>
      <c r="AE133"/>
    </row>
    <row r="134" spans="1:31" ht="14.4" x14ac:dyDescent="0.3">
      <c r="A134"/>
      <c r="B134"/>
      <c r="C134"/>
      <c r="D134"/>
      <c r="E134"/>
      <c r="F134"/>
      <c r="G134"/>
      <c r="H134"/>
      <c r="I134"/>
      <c r="J134"/>
      <c r="K134"/>
      <c r="L134"/>
      <c r="M134"/>
      <c r="N134"/>
      <c r="O134"/>
      <c r="P134"/>
      <c r="Q134"/>
      <c r="R134"/>
      <c r="S134"/>
      <c r="T134"/>
      <c r="U134"/>
      <c r="V134"/>
      <c r="W134"/>
      <c r="X134"/>
      <c r="Y134"/>
      <c r="Z134"/>
      <c r="AA134"/>
      <c r="AB134"/>
      <c r="AC134"/>
      <c r="AD134"/>
      <c r="AE134"/>
    </row>
    <row r="135" spans="1:31" ht="14.4" x14ac:dyDescent="0.3">
      <c r="A135"/>
      <c r="B135"/>
      <c r="C135"/>
      <c r="D135"/>
      <c r="E135"/>
      <c r="F135"/>
      <c r="G135"/>
      <c r="H135"/>
      <c r="I135"/>
      <c r="J135"/>
      <c r="K135"/>
      <c r="L135"/>
      <c r="M135"/>
      <c r="N135"/>
      <c r="O135"/>
      <c r="P135"/>
      <c r="Q135"/>
      <c r="R135"/>
      <c r="S135"/>
      <c r="T135"/>
      <c r="U135"/>
      <c r="V135"/>
      <c r="W135"/>
      <c r="X135"/>
      <c r="Y135"/>
      <c r="Z135"/>
      <c r="AA135"/>
      <c r="AB135"/>
      <c r="AC135"/>
      <c r="AD135"/>
      <c r="AE135"/>
    </row>
    <row r="136" spans="1:31" ht="14.4" x14ac:dyDescent="0.3">
      <c r="A136"/>
      <c r="B136"/>
      <c r="C136"/>
      <c r="D136"/>
      <c r="E136"/>
      <c r="F136"/>
      <c r="G136"/>
      <c r="H136"/>
      <c r="I136"/>
      <c r="J136"/>
      <c r="K136"/>
      <c r="L136"/>
      <c r="M136"/>
      <c r="N136"/>
      <c r="O136"/>
      <c r="P136"/>
      <c r="Q136"/>
      <c r="R136"/>
      <c r="S136"/>
      <c r="T136"/>
      <c r="U136"/>
      <c r="V136"/>
      <c r="W136"/>
      <c r="X136"/>
      <c r="Y136"/>
      <c r="Z136"/>
      <c r="AA136"/>
      <c r="AB136"/>
      <c r="AC136"/>
      <c r="AD136"/>
      <c r="AE136"/>
    </row>
    <row r="137" spans="1:31" ht="14.4" x14ac:dyDescent="0.3">
      <c r="A137"/>
      <c r="B137"/>
      <c r="C137"/>
      <c r="D137"/>
      <c r="E137"/>
      <c r="F137"/>
      <c r="G137"/>
      <c r="H137"/>
      <c r="I137"/>
      <c r="J137"/>
      <c r="K137"/>
      <c r="L137"/>
      <c r="M137"/>
      <c r="N137"/>
      <c r="O137"/>
      <c r="P137"/>
      <c r="Q137"/>
      <c r="R137"/>
      <c r="S137"/>
      <c r="T137"/>
      <c r="U137"/>
      <c r="V137"/>
      <c r="W137"/>
      <c r="X137"/>
      <c r="Y137"/>
      <c r="Z137"/>
      <c r="AA137"/>
      <c r="AB137"/>
      <c r="AC137"/>
      <c r="AD137"/>
      <c r="AE137"/>
    </row>
    <row r="138" spans="1:31" ht="14.4" x14ac:dyDescent="0.3">
      <c r="A138"/>
      <c r="B138"/>
      <c r="C138"/>
      <c r="D138"/>
      <c r="E138"/>
      <c r="F138"/>
      <c r="G138"/>
      <c r="H138"/>
      <c r="I138"/>
      <c r="J138"/>
      <c r="K138"/>
      <c r="L138"/>
      <c r="M138"/>
      <c r="N138"/>
      <c r="O138"/>
      <c r="P138"/>
      <c r="Q138"/>
      <c r="R138"/>
      <c r="S138"/>
      <c r="T138"/>
      <c r="U138"/>
      <c r="V138"/>
      <c r="W138"/>
      <c r="X138"/>
      <c r="Y138"/>
      <c r="Z138"/>
      <c r="AA138"/>
      <c r="AB138"/>
      <c r="AC138"/>
      <c r="AD138"/>
      <c r="AE138"/>
    </row>
    <row r="139" spans="1:31" ht="14.4" x14ac:dyDescent="0.3">
      <c r="A139"/>
      <c r="B139"/>
      <c r="C139"/>
      <c r="D139"/>
      <c r="E139"/>
      <c r="F139"/>
      <c r="G139"/>
      <c r="H139"/>
      <c r="I139"/>
      <c r="J139"/>
      <c r="K139"/>
      <c r="L139"/>
      <c r="M139"/>
      <c r="N139"/>
      <c r="O139"/>
      <c r="P139"/>
      <c r="Q139"/>
      <c r="R139"/>
      <c r="S139"/>
      <c r="T139"/>
      <c r="U139"/>
      <c r="V139"/>
      <c r="W139"/>
      <c r="X139"/>
      <c r="Y139"/>
      <c r="Z139"/>
      <c r="AA139"/>
      <c r="AB139"/>
      <c r="AC139"/>
      <c r="AD139"/>
      <c r="AE139"/>
    </row>
    <row r="140" spans="1:31" ht="14.4" x14ac:dyDescent="0.3">
      <c r="A140"/>
      <c r="B140"/>
      <c r="C140"/>
      <c r="D140"/>
      <c r="E140"/>
      <c r="F140"/>
      <c r="G140"/>
      <c r="H140"/>
      <c r="I140"/>
      <c r="J140"/>
      <c r="K140"/>
      <c r="L140"/>
      <c r="M140"/>
      <c r="N140"/>
      <c r="O140"/>
      <c r="P140"/>
      <c r="Q140"/>
      <c r="R140"/>
      <c r="S140"/>
      <c r="T140"/>
      <c r="U140"/>
      <c r="V140"/>
      <c r="W140"/>
      <c r="X140"/>
      <c r="Y140"/>
      <c r="Z140"/>
      <c r="AA140"/>
      <c r="AB140"/>
      <c r="AC140"/>
      <c r="AD140"/>
      <c r="AE140"/>
    </row>
    <row r="141" spans="1:31" ht="14.4" x14ac:dyDescent="0.3">
      <c r="A141"/>
      <c r="B141"/>
      <c r="C141"/>
      <c r="D141"/>
      <c r="E141"/>
      <c r="F141"/>
      <c r="G141"/>
      <c r="H141"/>
      <c r="I141"/>
      <c r="J141"/>
      <c r="K141"/>
      <c r="L141"/>
      <c r="M141"/>
      <c r="N141"/>
      <c r="O141"/>
      <c r="P141"/>
      <c r="Q141"/>
      <c r="R141"/>
      <c r="S141"/>
      <c r="T141"/>
      <c r="U141"/>
      <c r="V141"/>
      <c r="W141"/>
      <c r="X141"/>
      <c r="Y141"/>
      <c r="Z141"/>
      <c r="AA141"/>
      <c r="AB141"/>
      <c r="AC141"/>
      <c r="AD141"/>
      <c r="AE141"/>
    </row>
    <row r="142" spans="1:31" ht="14.4" x14ac:dyDescent="0.3">
      <c r="A142"/>
      <c r="B142"/>
      <c r="C142"/>
      <c r="D142"/>
      <c r="E142"/>
      <c r="F142"/>
      <c r="G142"/>
      <c r="H142"/>
      <c r="I142"/>
      <c r="J142"/>
      <c r="K142"/>
      <c r="L142"/>
      <c r="M142"/>
      <c r="N142"/>
      <c r="O142"/>
      <c r="P142"/>
      <c r="Q142"/>
      <c r="R142"/>
      <c r="S142"/>
      <c r="T142"/>
      <c r="U142"/>
      <c r="V142"/>
      <c r="W142"/>
      <c r="X142"/>
      <c r="Y142"/>
      <c r="Z142"/>
      <c r="AA142"/>
      <c r="AB142"/>
      <c r="AC142"/>
      <c r="AD142"/>
      <c r="AE142"/>
    </row>
    <row r="143" spans="1:31" ht="14.4" x14ac:dyDescent="0.3">
      <c r="A143"/>
      <c r="B143"/>
      <c r="C143"/>
      <c r="D143"/>
      <c r="E143"/>
      <c r="F143"/>
      <c r="G143"/>
      <c r="H143"/>
      <c r="I143"/>
      <c r="J143"/>
      <c r="K143"/>
      <c r="L143"/>
      <c r="M143"/>
      <c r="N143"/>
      <c r="O143"/>
      <c r="P143"/>
      <c r="Q143"/>
      <c r="R143"/>
      <c r="S143"/>
      <c r="T143"/>
      <c r="U143"/>
      <c r="V143"/>
      <c r="W143"/>
      <c r="X143"/>
      <c r="Y143"/>
      <c r="Z143"/>
      <c r="AA143"/>
      <c r="AB143"/>
      <c r="AC143"/>
      <c r="AD143"/>
      <c r="AE143"/>
    </row>
    <row r="144" spans="1:31" ht="14.4" x14ac:dyDescent="0.3">
      <c r="A144"/>
      <c r="B144"/>
      <c r="C144"/>
      <c r="D144"/>
      <c r="E144"/>
      <c r="F144"/>
      <c r="G144"/>
      <c r="H144"/>
      <c r="I144"/>
      <c r="J144"/>
      <c r="K144"/>
      <c r="L144"/>
      <c r="M144"/>
      <c r="N144"/>
      <c r="O144"/>
      <c r="P144"/>
      <c r="Q144"/>
      <c r="R144"/>
      <c r="S144"/>
      <c r="T144"/>
      <c r="U144"/>
      <c r="V144"/>
      <c r="W144"/>
      <c r="X144"/>
      <c r="Y144"/>
      <c r="Z144"/>
      <c r="AA144"/>
      <c r="AB144"/>
      <c r="AC144"/>
      <c r="AD144"/>
      <c r="AE144"/>
    </row>
    <row r="145" spans="1:31" ht="14.4" x14ac:dyDescent="0.3">
      <c r="A145"/>
      <c r="B145"/>
      <c r="C145"/>
      <c r="D145"/>
      <c r="E145"/>
      <c r="F145"/>
      <c r="G145"/>
      <c r="H145"/>
      <c r="I145"/>
      <c r="J145"/>
      <c r="K145"/>
      <c r="L145"/>
      <c r="M145"/>
      <c r="N145"/>
      <c r="O145"/>
      <c r="P145"/>
      <c r="Q145"/>
      <c r="R145"/>
      <c r="S145"/>
      <c r="T145"/>
      <c r="U145"/>
      <c r="V145"/>
      <c r="W145"/>
      <c r="X145"/>
      <c r="Y145"/>
      <c r="Z145"/>
      <c r="AA145"/>
      <c r="AB145"/>
      <c r="AC145"/>
      <c r="AD145"/>
      <c r="AE145"/>
    </row>
    <row r="146" spans="1:31" ht="14.4" x14ac:dyDescent="0.3">
      <c r="A146"/>
      <c r="B146"/>
      <c r="C146"/>
      <c r="D146"/>
      <c r="E146"/>
      <c r="F146"/>
      <c r="G146"/>
      <c r="H146"/>
      <c r="I146"/>
      <c r="J146"/>
      <c r="K146"/>
      <c r="L146"/>
      <c r="M146"/>
      <c r="N146"/>
      <c r="O146"/>
      <c r="P146"/>
      <c r="Q146"/>
      <c r="R146"/>
      <c r="S146"/>
      <c r="T146"/>
      <c r="U146"/>
      <c r="V146"/>
      <c r="W146"/>
      <c r="X146"/>
      <c r="Y146"/>
      <c r="Z146"/>
      <c r="AA146"/>
      <c r="AB146"/>
      <c r="AC146"/>
      <c r="AD146"/>
      <c r="AE146"/>
    </row>
    <row r="147" spans="1:31" ht="14.4" x14ac:dyDescent="0.3">
      <c r="A147"/>
      <c r="B147"/>
      <c r="C147"/>
      <c r="D147"/>
      <c r="E147"/>
      <c r="F147"/>
      <c r="G147"/>
      <c r="H147"/>
      <c r="I147"/>
      <c r="J147"/>
      <c r="K147"/>
      <c r="L147"/>
      <c r="M147"/>
      <c r="N147"/>
      <c r="O147"/>
      <c r="P147"/>
      <c r="Q147"/>
      <c r="R147"/>
      <c r="S147"/>
      <c r="T147"/>
      <c r="U147"/>
      <c r="V147"/>
      <c r="W147"/>
      <c r="X147"/>
      <c r="Y147"/>
      <c r="Z147"/>
      <c r="AA147"/>
      <c r="AB147"/>
      <c r="AC147"/>
      <c r="AD147"/>
      <c r="AE147"/>
    </row>
    <row r="148" spans="1:31" ht="14.4" x14ac:dyDescent="0.3">
      <c r="A148"/>
      <c r="B148"/>
      <c r="C148"/>
      <c r="D148"/>
      <c r="E148"/>
      <c r="F148"/>
      <c r="G148"/>
      <c r="H148"/>
      <c r="I148"/>
      <c r="J148"/>
      <c r="K148"/>
      <c r="L148"/>
      <c r="M148"/>
      <c r="N148"/>
      <c r="O148"/>
      <c r="P148"/>
      <c r="Q148"/>
      <c r="R148"/>
      <c r="S148"/>
      <c r="T148"/>
      <c r="U148"/>
      <c r="V148"/>
      <c r="W148"/>
      <c r="X148"/>
      <c r="Y148"/>
      <c r="Z148"/>
      <c r="AA148"/>
      <c r="AB148"/>
      <c r="AC148"/>
      <c r="AD148"/>
      <c r="AE148"/>
    </row>
    <row r="149" spans="1:31" ht="14.4" x14ac:dyDescent="0.3">
      <c r="A149"/>
      <c r="B149"/>
      <c r="C149"/>
      <c r="D149"/>
      <c r="E149"/>
      <c r="F149"/>
      <c r="G149"/>
      <c r="H149"/>
      <c r="I149"/>
      <c r="J149"/>
      <c r="K149"/>
      <c r="L149"/>
      <c r="M149"/>
      <c r="N149"/>
      <c r="O149"/>
      <c r="P149"/>
      <c r="Q149"/>
      <c r="R149"/>
      <c r="S149"/>
      <c r="T149"/>
      <c r="U149"/>
      <c r="V149"/>
      <c r="W149"/>
      <c r="X149"/>
      <c r="Y149"/>
      <c r="Z149"/>
      <c r="AA149"/>
      <c r="AB149"/>
      <c r="AC149"/>
      <c r="AD149"/>
      <c r="AE149"/>
    </row>
    <row r="150" spans="1:31" ht="14.4" x14ac:dyDescent="0.3">
      <c r="A150"/>
      <c r="B150"/>
      <c r="C150"/>
      <c r="D150"/>
      <c r="E150"/>
      <c r="F150"/>
      <c r="G150"/>
      <c r="H150"/>
      <c r="I150"/>
      <c r="J150"/>
      <c r="K150"/>
      <c r="L150"/>
      <c r="M150"/>
      <c r="N150"/>
      <c r="O150"/>
      <c r="P150"/>
      <c r="Q150"/>
      <c r="R150"/>
      <c r="S150"/>
      <c r="T150"/>
      <c r="U150"/>
      <c r="V150"/>
      <c r="W150"/>
      <c r="X150"/>
      <c r="Y150"/>
      <c r="Z150"/>
      <c r="AA150"/>
      <c r="AB150"/>
      <c r="AC150"/>
      <c r="AD150"/>
      <c r="AE150"/>
    </row>
    <row r="151" spans="1:31" ht="14.4" x14ac:dyDescent="0.3">
      <c r="A151"/>
      <c r="B151"/>
      <c r="C151"/>
      <c r="D151"/>
      <c r="E151"/>
      <c r="F151"/>
      <c r="G151"/>
      <c r="H151"/>
      <c r="I151"/>
      <c r="J151"/>
      <c r="K151"/>
      <c r="L151"/>
      <c r="M151"/>
      <c r="N151"/>
      <c r="O151"/>
      <c r="P151"/>
      <c r="Q151"/>
      <c r="R151"/>
      <c r="S151"/>
      <c r="T151"/>
      <c r="U151"/>
      <c r="V151"/>
      <c r="W151"/>
      <c r="X151"/>
      <c r="Y151"/>
      <c r="Z151"/>
      <c r="AA151"/>
      <c r="AB151"/>
      <c r="AC151"/>
      <c r="AD151"/>
      <c r="AE151"/>
    </row>
    <row r="152" spans="1:31" ht="14.4" x14ac:dyDescent="0.3">
      <c r="A152"/>
      <c r="B152"/>
      <c r="C152"/>
      <c r="D152"/>
      <c r="E152"/>
      <c r="F152"/>
      <c r="G152"/>
      <c r="H152"/>
      <c r="I152"/>
      <c r="J152"/>
      <c r="K152"/>
      <c r="L152"/>
      <c r="M152"/>
      <c r="N152"/>
      <c r="O152"/>
      <c r="P152"/>
      <c r="Q152"/>
      <c r="R152"/>
      <c r="S152"/>
      <c r="T152"/>
      <c r="U152"/>
      <c r="V152"/>
      <c r="W152"/>
      <c r="X152"/>
      <c r="Y152"/>
      <c r="Z152"/>
      <c r="AA152"/>
      <c r="AB152"/>
      <c r="AC152"/>
      <c r="AD152"/>
      <c r="AE152"/>
    </row>
    <row r="153" spans="1:31" ht="14.4" x14ac:dyDescent="0.3">
      <c r="A153"/>
      <c r="B153"/>
      <c r="C153"/>
      <c r="D153"/>
      <c r="E153"/>
      <c r="F153"/>
      <c r="G153"/>
      <c r="H153"/>
      <c r="I153"/>
      <c r="J153"/>
      <c r="K153"/>
      <c r="L153"/>
      <c r="M153"/>
      <c r="N153"/>
      <c r="O153"/>
      <c r="P153"/>
      <c r="Q153"/>
      <c r="R153"/>
      <c r="S153"/>
      <c r="T153"/>
      <c r="U153"/>
      <c r="V153"/>
      <c r="W153"/>
      <c r="X153"/>
      <c r="Y153"/>
      <c r="Z153"/>
      <c r="AA153"/>
      <c r="AB153"/>
      <c r="AC153"/>
      <c r="AD153"/>
      <c r="AE153"/>
    </row>
    <row r="154" spans="1:31" ht="14.4" x14ac:dyDescent="0.3">
      <c r="A154"/>
      <c r="B154"/>
      <c r="C154"/>
      <c r="D154"/>
      <c r="E154"/>
      <c r="F154"/>
      <c r="G154"/>
      <c r="H154"/>
      <c r="I154"/>
      <c r="J154"/>
      <c r="K154"/>
      <c r="L154"/>
      <c r="M154"/>
      <c r="N154"/>
      <c r="O154"/>
      <c r="P154"/>
      <c r="Q154"/>
      <c r="R154"/>
      <c r="S154"/>
      <c r="T154"/>
      <c r="U154"/>
      <c r="V154"/>
      <c r="W154"/>
      <c r="X154"/>
      <c r="Y154"/>
      <c r="Z154"/>
      <c r="AA154"/>
      <c r="AB154"/>
      <c r="AC154"/>
      <c r="AD154"/>
      <c r="AE154"/>
    </row>
    <row r="155" spans="1:31" ht="14.4" x14ac:dyDescent="0.3">
      <c r="A155"/>
      <c r="B155"/>
      <c r="C155"/>
      <c r="D155"/>
      <c r="E155"/>
      <c r="F155"/>
      <c r="G155"/>
      <c r="H155"/>
      <c r="I155"/>
      <c r="J155"/>
      <c r="K155"/>
      <c r="L155"/>
      <c r="M155"/>
      <c r="N155"/>
      <c r="O155"/>
      <c r="P155"/>
      <c r="Q155"/>
      <c r="R155"/>
      <c r="S155"/>
      <c r="T155"/>
      <c r="U155"/>
      <c r="V155"/>
      <c r="W155"/>
      <c r="X155"/>
      <c r="Y155"/>
      <c r="Z155"/>
      <c r="AA155"/>
      <c r="AB155"/>
      <c r="AC155"/>
      <c r="AD155"/>
      <c r="AE155"/>
    </row>
    <row r="156" spans="1:31" ht="14.4" x14ac:dyDescent="0.3">
      <c r="A156"/>
      <c r="B156"/>
      <c r="C156"/>
      <c r="D156"/>
      <c r="E156"/>
      <c r="F156"/>
      <c r="G156"/>
      <c r="H156"/>
      <c r="I156"/>
      <c r="J156"/>
      <c r="K156"/>
      <c r="L156"/>
      <c r="M156"/>
      <c r="N156"/>
      <c r="O156"/>
      <c r="P156"/>
      <c r="Q156"/>
      <c r="R156"/>
      <c r="S156"/>
      <c r="T156"/>
      <c r="U156"/>
      <c r="V156"/>
      <c r="W156"/>
      <c r="X156"/>
      <c r="Y156"/>
      <c r="Z156"/>
      <c r="AA156"/>
      <c r="AB156"/>
      <c r="AC156"/>
      <c r="AD156"/>
      <c r="AE156"/>
    </row>
    <row r="157" spans="1:31" ht="14.4" x14ac:dyDescent="0.3">
      <c r="A157"/>
      <c r="B157"/>
      <c r="C157"/>
      <c r="D157"/>
      <c r="E157"/>
      <c r="F157"/>
      <c r="G157"/>
      <c r="H157"/>
      <c r="I157"/>
      <c r="J157"/>
      <c r="K157"/>
      <c r="L157"/>
      <c r="M157"/>
      <c r="N157"/>
      <c r="O157"/>
      <c r="P157"/>
      <c r="Q157"/>
      <c r="R157"/>
      <c r="S157"/>
      <c r="T157"/>
      <c r="U157"/>
      <c r="V157"/>
      <c r="W157"/>
      <c r="X157"/>
      <c r="Y157"/>
      <c r="Z157"/>
      <c r="AA157"/>
      <c r="AB157"/>
      <c r="AC157"/>
      <c r="AD157"/>
      <c r="AE157"/>
    </row>
    <row r="158" spans="1:31" ht="14.4" x14ac:dyDescent="0.3">
      <c r="A158"/>
      <c r="B158"/>
      <c r="C158"/>
      <c r="D158"/>
      <c r="E158"/>
      <c r="F158"/>
      <c r="G158"/>
      <c r="H158"/>
      <c r="I158"/>
      <c r="J158"/>
      <c r="K158"/>
      <c r="L158"/>
      <c r="M158"/>
      <c r="N158"/>
      <c r="O158"/>
      <c r="P158"/>
      <c r="Q158"/>
      <c r="R158"/>
      <c r="S158"/>
      <c r="T158"/>
      <c r="U158"/>
      <c r="V158"/>
      <c r="W158"/>
      <c r="X158"/>
      <c r="Y158"/>
      <c r="Z158"/>
      <c r="AA158"/>
      <c r="AB158"/>
      <c r="AC158"/>
      <c r="AD158"/>
      <c r="AE158"/>
    </row>
    <row r="159" spans="1:31" ht="14.4" x14ac:dyDescent="0.3">
      <c r="A159"/>
      <c r="B159"/>
      <c r="C159"/>
      <c r="D159"/>
      <c r="E159"/>
      <c r="F159"/>
      <c r="G159"/>
      <c r="H159"/>
      <c r="I159"/>
      <c r="J159"/>
      <c r="K159"/>
      <c r="L159"/>
      <c r="M159"/>
      <c r="N159"/>
      <c r="O159"/>
      <c r="P159"/>
      <c r="Q159"/>
      <c r="R159"/>
      <c r="S159"/>
      <c r="T159"/>
      <c r="U159"/>
      <c r="V159"/>
      <c r="W159"/>
      <c r="X159"/>
      <c r="Y159"/>
      <c r="Z159"/>
      <c r="AA159"/>
      <c r="AB159"/>
      <c r="AC159"/>
      <c r="AD159"/>
      <c r="AE159"/>
    </row>
    <row r="160" spans="1:31" ht="14.4" x14ac:dyDescent="0.3">
      <c r="A160"/>
      <c r="B160"/>
      <c r="C160"/>
      <c r="D160"/>
      <c r="E160"/>
      <c r="F160"/>
      <c r="G160"/>
      <c r="H160"/>
      <c r="I160"/>
      <c r="J160"/>
      <c r="K160"/>
      <c r="L160"/>
      <c r="M160"/>
      <c r="N160"/>
      <c r="O160"/>
      <c r="P160"/>
      <c r="Q160"/>
      <c r="R160"/>
      <c r="S160"/>
      <c r="T160"/>
      <c r="U160"/>
      <c r="V160"/>
      <c r="W160"/>
      <c r="X160"/>
      <c r="Y160"/>
      <c r="Z160"/>
      <c r="AA160"/>
      <c r="AB160"/>
      <c r="AC160"/>
      <c r="AD160"/>
      <c r="AE160"/>
    </row>
    <row r="161" spans="1:31" ht="14.4" x14ac:dyDescent="0.3">
      <c r="A161"/>
      <c r="B161"/>
      <c r="C161"/>
      <c r="D161"/>
      <c r="E161"/>
      <c r="F161"/>
      <c r="G161"/>
      <c r="H161"/>
      <c r="I161"/>
      <c r="J161"/>
      <c r="K161"/>
      <c r="L161"/>
      <c r="M161"/>
      <c r="N161"/>
      <c r="O161"/>
      <c r="P161"/>
      <c r="Q161"/>
      <c r="R161"/>
      <c r="S161"/>
      <c r="T161"/>
      <c r="U161"/>
      <c r="V161"/>
      <c r="W161"/>
      <c r="X161"/>
      <c r="Y161"/>
      <c r="Z161"/>
      <c r="AA161"/>
      <c r="AB161"/>
      <c r="AC161"/>
      <c r="AD161"/>
      <c r="AE161"/>
    </row>
    <row r="162" spans="1:31" ht="14.4" x14ac:dyDescent="0.3">
      <c r="A162"/>
      <c r="B162"/>
      <c r="C162"/>
      <c r="D162"/>
      <c r="E162"/>
      <c r="F162"/>
      <c r="G162"/>
      <c r="H162"/>
      <c r="I162"/>
      <c r="J162"/>
      <c r="K162"/>
      <c r="L162"/>
      <c r="M162"/>
      <c r="N162"/>
      <c r="O162"/>
      <c r="P162"/>
      <c r="Q162"/>
      <c r="R162"/>
      <c r="S162"/>
      <c r="T162"/>
      <c r="U162"/>
      <c r="V162"/>
      <c r="W162"/>
      <c r="X162"/>
      <c r="Y162"/>
      <c r="Z162"/>
      <c r="AA162"/>
      <c r="AB162"/>
      <c r="AC162"/>
      <c r="AD162"/>
      <c r="AE162"/>
    </row>
    <row r="163" spans="1:31" ht="14.4" x14ac:dyDescent="0.3">
      <c r="A163"/>
      <c r="B163"/>
      <c r="C163"/>
      <c r="D163"/>
      <c r="E163"/>
      <c r="F163"/>
      <c r="G163"/>
      <c r="H163"/>
      <c r="I163"/>
      <c r="J163"/>
      <c r="K163"/>
      <c r="L163"/>
      <c r="M163"/>
      <c r="N163"/>
      <c r="O163"/>
      <c r="P163"/>
      <c r="Q163"/>
      <c r="R163"/>
      <c r="S163"/>
      <c r="T163"/>
      <c r="U163"/>
      <c r="V163"/>
      <c r="W163"/>
      <c r="X163"/>
      <c r="Y163"/>
      <c r="Z163"/>
      <c r="AA163"/>
      <c r="AB163"/>
      <c r="AC163"/>
      <c r="AD163"/>
      <c r="AE163"/>
    </row>
    <row r="164" spans="1:31" ht="14.4" x14ac:dyDescent="0.3">
      <c r="A164"/>
      <c r="B164"/>
      <c r="C164"/>
      <c r="D164"/>
      <c r="E164"/>
      <c r="F164"/>
      <c r="G164"/>
      <c r="H164"/>
      <c r="I164"/>
      <c r="J164"/>
      <c r="K164"/>
      <c r="L164"/>
      <c r="M164"/>
      <c r="N164"/>
      <c r="O164"/>
      <c r="P164"/>
      <c r="Q164"/>
      <c r="R164"/>
      <c r="S164"/>
      <c r="T164"/>
      <c r="U164"/>
      <c r="V164"/>
      <c r="W164"/>
      <c r="X164"/>
      <c r="Y164"/>
      <c r="Z164"/>
      <c r="AA164"/>
      <c r="AB164"/>
      <c r="AC164"/>
      <c r="AD164"/>
      <c r="AE164"/>
    </row>
    <row r="165" spans="1:31" ht="14.4" x14ac:dyDescent="0.3">
      <c r="A165"/>
      <c r="B165"/>
      <c r="C165"/>
      <c r="D165"/>
      <c r="E165"/>
      <c r="F165"/>
      <c r="G165"/>
      <c r="H165"/>
      <c r="I165"/>
      <c r="J165"/>
      <c r="K165"/>
      <c r="L165"/>
      <c r="M165"/>
      <c r="N165"/>
      <c r="O165"/>
      <c r="P165"/>
      <c r="Q165"/>
      <c r="R165"/>
      <c r="S165"/>
      <c r="T165"/>
      <c r="U165"/>
      <c r="V165"/>
      <c r="W165"/>
      <c r="X165"/>
      <c r="Y165"/>
      <c r="Z165"/>
      <c r="AA165"/>
      <c r="AB165"/>
      <c r="AC165"/>
      <c r="AD165"/>
      <c r="AE165"/>
    </row>
    <row r="166" spans="1:31" ht="14.4" x14ac:dyDescent="0.3">
      <c r="A166"/>
      <c r="B166"/>
      <c r="C166"/>
      <c r="D166"/>
      <c r="E166"/>
      <c r="F166"/>
      <c r="G166"/>
      <c r="H166"/>
      <c r="I166"/>
      <c r="J166"/>
      <c r="K166"/>
      <c r="L166"/>
      <c r="M166"/>
      <c r="N166"/>
      <c r="O166"/>
      <c r="P166"/>
      <c r="Q166"/>
      <c r="R166"/>
      <c r="S166"/>
      <c r="T166"/>
      <c r="U166"/>
      <c r="V166"/>
      <c r="W166"/>
      <c r="X166"/>
      <c r="Y166"/>
      <c r="Z166"/>
      <c r="AA166"/>
      <c r="AB166"/>
      <c r="AC166"/>
      <c r="AD166"/>
      <c r="AE166"/>
    </row>
    <row r="167" spans="1:31" ht="14.4" x14ac:dyDescent="0.3">
      <c r="A167"/>
      <c r="B167"/>
      <c r="C167"/>
      <c r="D167"/>
      <c r="E167"/>
      <c r="F167"/>
      <c r="G167"/>
      <c r="H167"/>
      <c r="I167"/>
      <c r="J167"/>
      <c r="K167"/>
      <c r="L167"/>
      <c r="M167"/>
      <c r="N167"/>
      <c r="O167"/>
      <c r="P167"/>
      <c r="Q167"/>
      <c r="R167"/>
      <c r="S167"/>
      <c r="T167"/>
      <c r="U167"/>
      <c r="V167"/>
      <c r="W167"/>
      <c r="X167"/>
      <c r="Y167"/>
      <c r="Z167"/>
      <c r="AA167"/>
      <c r="AB167"/>
      <c r="AC167"/>
      <c r="AD167"/>
      <c r="AE167"/>
    </row>
    <row r="168" spans="1:31" ht="14.4" x14ac:dyDescent="0.3">
      <c r="A168"/>
      <c r="B168"/>
      <c r="C168"/>
      <c r="D168"/>
      <c r="E168"/>
      <c r="F168"/>
      <c r="G168"/>
      <c r="H168"/>
      <c r="I168"/>
      <c r="J168"/>
      <c r="K168"/>
      <c r="L168"/>
      <c r="M168"/>
      <c r="N168"/>
      <c r="O168"/>
      <c r="P168"/>
      <c r="Q168"/>
      <c r="R168"/>
      <c r="S168"/>
      <c r="T168"/>
      <c r="U168"/>
      <c r="V168"/>
      <c r="W168"/>
      <c r="X168"/>
      <c r="Y168"/>
      <c r="Z168"/>
      <c r="AA168"/>
      <c r="AB168"/>
      <c r="AC168"/>
      <c r="AD168"/>
      <c r="AE168"/>
    </row>
    <row r="169" spans="1:31" ht="14.4" x14ac:dyDescent="0.3">
      <c r="A169"/>
      <c r="B169"/>
      <c r="C169"/>
      <c r="D169"/>
      <c r="E169"/>
      <c r="F169"/>
      <c r="G169"/>
      <c r="H169"/>
      <c r="I169"/>
      <c r="J169"/>
      <c r="K169"/>
      <c r="L169"/>
      <c r="M169"/>
      <c r="N169"/>
      <c r="O169"/>
      <c r="P169"/>
      <c r="Q169"/>
      <c r="R169"/>
      <c r="S169"/>
      <c r="T169"/>
      <c r="U169"/>
      <c r="V169"/>
      <c r="W169"/>
      <c r="X169"/>
      <c r="Y169"/>
      <c r="Z169"/>
      <c r="AA169"/>
      <c r="AB169"/>
      <c r="AC169"/>
      <c r="AD169"/>
      <c r="AE169"/>
    </row>
    <row r="170" spans="1:31" ht="14.4" x14ac:dyDescent="0.3">
      <c r="A170"/>
      <c r="B170"/>
      <c r="C170"/>
      <c r="D170"/>
      <c r="E170"/>
      <c r="F170"/>
      <c r="G170"/>
      <c r="H170"/>
      <c r="I170"/>
      <c r="J170"/>
      <c r="K170"/>
      <c r="L170"/>
      <c r="M170"/>
      <c r="N170"/>
      <c r="O170"/>
      <c r="P170"/>
      <c r="Q170"/>
      <c r="R170"/>
      <c r="S170"/>
      <c r="T170"/>
      <c r="U170"/>
      <c r="V170"/>
      <c r="W170"/>
      <c r="X170"/>
      <c r="Y170"/>
      <c r="Z170"/>
      <c r="AA170"/>
      <c r="AB170"/>
      <c r="AC170"/>
      <c r="AD170"/>
      <c r="AE170"/>
    </row>
    <row r="171" spans="1:31" ht="14.4" x14ac:dyDescent="0.3">
      <c r="A171"/>
      <c r="B171"/>
      <c r="C171"/>
      <c r="D171"/>
      <c r="E171"/>
      <c r="F171"/>
      <c r="G171"/>
      <c r="H171"/>
      <c r="I171"/>
      <c r="J171"/>
      <c r="K171"/>
      <c r="L171"/>
      <c r="M171"/>
      <c r="N171"/>
      <c r="O171"/>
      <c r="P171"/>
      <c r="Q171"/>
      <c r="R171"/>
      <c r="S171"/>
      <c r="T171"/>
      <c r="U171"/>
      <c r="V171"/>
      <c r="W171"/>
      <c r="X171"/>
      <c r="Y171"/>
      <c r="Z171"/>
      <c r="AA171"/>
      <c r="AB171"/>
      <c r="AC171"/>
      <c r="AD171"/>
      <c r="AE171"/>
    </row>
    <row r="172" spans="1:31" ht="14.4" x14ac:dyDescent="0.3">
      <c r="A172"/>
      <c r="B172"/>
      <c r="C172"/>
      <c r="D172"/>
      <c r="E172"/>
      <c r="F172"/>
      <c r="G172"/>
      <c r="H172"/>
      <c r="I172"/>
      <c r="J172"/>
      <c r="K172"/>
      <c r="L172"/>
      <c r="M172"/>
      <c r="N172"/>
      <c r="O172"/>
      <c r="P172"/>
      <c r="Q172"/>
      <c r="R172"/>
      <c r="S172"/>
      <c r="T172"/>
      <c r="U172"/>
      <c r="V172"/>
      <c r="W172"/>
      <c r="X172"/>
      <c r="Y172"/>
      <c r="Z172"/>
      <c r="AA172"/>
      <c r="AB172"/>
      <c r="AC172"/>
      <c r="AD172"/>
      <c r="AE172"/>
    </row>
    <row r="173" spans="1:31" ht="14.4" x14ac:dyDescent="0.3">
      <c r="A173"/>
      <c r="B173"/>
      <c r="C173"/>
      <c r="D173"/>
      <c r="E173"/>
      <c r="F173"/>
      <c r="G173"/>
      <c r="H173"/>
      <c r="I173"/>
      <c r="J173"/>
      <c r="K173"/>
      <c r="L173"/>
      <c r="M173"/>
      <c r="N173"/>
      <c r="O173"/>
      <c r="P173"/>
      <c r="Q173"/>
      <c r="R173"/>
      <c r="S173"/>
      <c r="T173"/>
      <c r="U173"/>
      <c r="V173"/>
      <c r="W173"/>
      <c r="X173"/>
      <c r="Y173"/>
      <c r="Z173"/>
      <c r="AA173"/>
      <c r="AB173"/>
      <c r="AC173"/>
      <c r="AD173"/>
      <c r="AE173"/>
    </row>
    <row r="174" spans="1:31" ht="14.4" x14ac:dyDescent="0.3">
      <c r="A174"/>
      <c r="B174"/>
      <c r="C174"/>
      <c r="D174"/>
      <c r="E174"/>
      <c r="F174"/>
      <c r="G174"/>
      <c r="H174"/>
      <c r="I174"/>
      <c r="J174"/>
      <c r="K174"/>
      <c r="L174"/>
      <c r="M174"/>
      <c r="N174"/>
      <c r="O174"/>
      <c r="P174"/>
      <c r="Q174"/>
      <c r="R174"/>
      <c r="S174"/>
      <c r="T174"/>
      <c r="U174"/>
      <c r="V174"/>
      <c r="W174"/>
      <c r="X174"/>
      <c r="Y174"/>
      <c r="Z174"/>
      <c r="AA174"/>
      <c r="AB174"/>
      <c r="AC174"/>
      <c r="AD174"/>
      <c r="AE174"/>
    </row>
    <row r="175" spans="1:31" ht="14.4" x14ac:dyDescent="0.3">
      <c r="A175"/>
      <c r="B175"/>
      <c r="C175"/>
      <c r="D175"/>
      <c r="E175"/>
      <c r="F175"/>
      <c r="G175"/>
      <c r="H175"/>
      <c r="I175"/>
      <c r="J175"/>
      <c r="K175"/>
      <c r="L175"/>
      <c r="M175"/>
      <c r="N175"/>
      <c r="O175"/>
      <c r="P175"/>
      <c r="Q175"/>
      <c r="R175"/>
      <c r="S175"/>
      <c r="T175"/>
      <c r="U175"/>
      <c r="V175"/>
      <c r="W175"/>
      <c r="X175"/>
      <c r="Y175"/>
      <c r="Z175"/>
      <c r="AA175"/>
      <c r="AB175"/>
      <c r="AC175"/>
      <c r="AD175"/>
      <c r="AE175"/>
    </row>
    <row r="176" spans="1:31" ht="14.4" x14ac:dyDescent="0.3">
      <c r="A176"/>
      <c r="B176"/>
      <c r="C176"/>
      <c r="D176"/>
      <c r="E176"/>
      <c r="F176"/>
      <c r="G176"/>
      <c r="H176"/>
      <c r="I176"/>
      <c r="J176"/>
      <c r="K176"/>
      <c r="L176"/>
      <c r="M176"/>
      <c r="N176"/>
      <c r="O176"/>
      <c r="P176"/>
      <c r="Q176"/>
      <c r="R176"/>
      <c r="S176"/>
      <c r="T176"/>
      <c r="U176"/>
      <c r="V176"/>
      <c r="W176"/>
      <c r="X176"/>
      <c r="Y176"/>
      <c r="Z176"/>
      <c r="AA176"/>
      <c r="AB176"/>
      <c r="AC176"/>
      <c r="AD176"/>
      <c r="AE176"/>
    </row>
    <row r="177" spans="1:31" ht="14.4" x14ac:dyDescent="0.3">
      <c r="A177"/>
      <c r="B177"/>
      <c r="C177"/>
      <c r="D177"/>
      <c r="E177"/>
      <c r="F177"/>
      <c r="G177"/>
      <c r="H177"/>
      <c r="I177"/>
      <c r="J177"/>
      <c r="K177"/>
      <c r="L177"/>
      <c r="M177"/>
      <c r="N177"/>
      <c r="O177"/>
      <c r="P177"/>
      <c r="Q177"/>
      <c r="R177"/>
      <c r="S177"/>
      <c r="T177"/>
      <c r="U177"/>
      <c r="V177"/>
      <c r="W177"/>
      <c r="X177"/>
      <c r="Y177"/>
      <c r="Z177"/>
      <c r="AA177"/>
      <c r="AB177"/>
      <c r="AC177"/>
      <c r="AD177"/>
      <c r="AE177"/>
    </row>
    <row r="178" spans="1:31" ht="14.4" x14ac:dyDescent="0.3">
      <c r="A178"/>
      <c r="B178"/>
      <c r="C178"/>
      <c r="D178"/>
      <c r="E178"/>
      <c r="F178"/>
      <c r="G178"/>
      <c r="H178"/>
      <c r="I178"/>
      <c r="J178"/>
      <c r="K178"/>
      <c r="L178"/>
      <c r="M178"/>
      <c r="N178"/>
      <c r="O178"/>
      <c r="P178"/>
      <c r="Q178"/>
      <c r="R178"/>
      <c r="S178"/>
      <c r="T178"/>
      <c r="U178"/>
      <c r="V178"/>
      <c r="W178"/>
      <c r="X178"/>
      <c r="Y178"/>
      <c r="Z178"/>
      <c r="AA178"/>
      <c r="AB178"/>
      <c r="AC178"/>
      <c r="AD178"/>
      <c r="AE178"/>
    </row>
    <row r="179" spans="1:31" ht="14.4" x14ac:dyDescent="0.3">
      <c r="A179"/>
      <c r="B179"/>
      <c r="C179"/>
      <c r="D179"/>
      <c r="E179"/>
      <c r="F179"/>
      <c r="G179"/>
      <c r="H179"/>
      <c r="I179"/>
      <c r="J179"/>
      <c r="K179"/>
      <c r="L179"/>
      <c r="M179"/>
      <c r="N179"/>
      <c r="O179"/>
      <c r="P179"/>
      <c r="Q179"/>
      <c r="R179"/>
      <c r="S179"/>
      <c r="T179"/>
      <c r="U179"/>
      <c r="V179"/>
      <c r="W179"/>
      <c r="X179"/>
      <c r="Y179"/>
      <c r="Z179"/>
    </row>
    <row r="180" spans="1:31" ht="14.4" x14ac:dyDescent="0.3">
      <c r="A180"/>
      <c r="B180"/>
      <c r="C180"/>
      <c r="D180"/>
      <c r="E180"/>
      <c r="F180"/>
      <c r="G180"/>
      <c r="H180"/>
      <c r="I180"/>
      <c r="J180"/>
      <c r="K180"/>
      <c r="L180"/>
      <c r="M180"/>
      <c r="N180"/>
      <c r="O180"/>
      <c r="P180"/>
      <c r="Q180"/>
      <c r="R180"/>
      <c r="S180"/>
      <c r="T180"/>
      <c r="U180"/>
      <c r="V180"/>
      <c r="W180"/>
      <c r="X180"/>
      <c r="Y180"/>
      <c r="Z180"/>
    </row>
    <row r="181" spans="1:31" ht="14.4" x14ac:dyDescent="0.3">
      <c r="A181"/>
      <c r="B181"/>
      <c r="C181"/>
      <c r="D181"/>
      <c r="E181"/>
      <c r="F181"/>
      <c r="G181"/>
      <c r="H181"/>
      <c r="I181"/>
      <c r="J181"/>
      <c r="K181"/>
      <c r="L181"/>
      <c r="M181"/>
      <c r="N181"/>
      <c r="O181"/>
      <c r="P181"/>
      <c r="Q181"/>
      <c r="R181"/>
      <c r="S181"/>
      <c r="T181"/>
      <c r="U181"/>
      <c r="V181"/>
      <c r="W181"/>
      <c r="X181"/>
      <c r="Y181"/>
      <c r="Z181"/>
    </row>
    <row r="182" spans="1:31" ht="14.4" x14ac:dyDescent="0.3">
      <c r="A182"/>
      <c r="B182"/>
      <c r="C182"/>
      <c r="D182"/>
      <c r="E182"/>
      <c r="F182"/>
      <c r="G182"/>
      <c r="H182"/>
      <c r="I182"/>
      <c r="J182"/>
      <c r="K182"/>
      <c r="L182"/>
      <c r="M182"/>
      <c r="N182"/>
      <c r="O182"/>
      <c r="P182"/>
      <c r="Q182"/>
      <c r="R182"/>
      <c r="S182"/>
      <c r="T182"/>
      <c r="U182"/>
      <c r="V182"/>
      <c r="W182"/>
      <c r="X182"/>
      <c r="Y182"/>
      <c r="Z182"/>
    </row>
    <row r="183" spans="1:31" ht="14.4" x14ac:dyDescent="0.3">
      <c r="A183"/>
      <c r="B183"/>
      <c r="C183"/>
      <c r="D183"/>
      <c r="E183"/>
      <c r="F183"/>
      <c r="G183"/>
      <c r="H183"/>
      <c r="I183"/>
      <c r="J183"/>
      <c r="K183"/>
      <c r="L183"/>
      <c r="M183"/>
      <c r="N183"/>
      <c r="O183"/>
      <c r="P183"/>
      <c r="Q183"/>
      <c r="R183"/>
      <c r="S183"/>
      <c r="T183"/>
      <c r="U183"/>
      <c r="V183"/>
      <c r="W183"/>
      <c r="X183"/>
      <c r="Y183"/>
      <c r="Z183"/>
    </row>
    <row r="184" spans="1:31" ht="14.4" x14ac:dyDescent="0.3">
      <c r="A184"/>
      <c r="B184"/>
      <c r="C184"/>
      <c r="D184"/>
      <c r="E184"/>
      <c r="F184"/>
      <c r="G184"/>
      <c r="H184"/>
      <c r="I184"/>
      <c r="J184"/>
      <c r="K184"/>
      <c r="L184"/>
      <c r="M184"/>
      <c r="N184"/>
      <c r="O184"/>
      <c r="P184"/>
      <c r="Q184"/>
      <c r="R184"/>
      <c r="S184"/>
      <c r="T184"/>
      <c r="U184"/>
      <c r="V184"/>
      <c r="W184"/>
      <c r="X184"/>
      <c r="Y184"/>
      <c r="Z184"/>
    </row>
    <row r="185" spans="1:31" ht="14.4" x14ac:dyDescent="0.3">
      <c r="A185"/>
      <c r="B185"/>
      <c r="C185"/>
      <c r="D185"/>
      <c r="E185"/>
      <c r="F185"/>
      <c r="G185"/>
      <c r="H185"/>
      <c r="I185"/>
      <c r="J185"/>
      <c r="K185"/>
      <c r="L185"/>
      <c r="M185"/>
      <c r="N185"/>
      <c r="O185"/>
      <c r="P185"/>
      <c r="Q185"/>
      <c r="R185"/>
      <c r="S185"/>
      <c r="T185"/>
      <c r="U185"/>
      <c r="V185"/>
      <c r="W185"/>
      <c r="X185"/>
      <c r="Y185"/>
      <c r="Z185"/>
    </row>
    <row r="186" spans="1:31" ht="14.4" x14ac:dyDescent="0.3">
      <c r="A186"/>
      <c r="B186"/>
      <c r="C186"/>
      <c r="D186"/>
      <c r="E186"/>
      <c r="F186"/>
      <c r="G186"/>
      <c r="H186"/>
      <c r="I186"/>
      <c r="J186"/>
      <c r="K186"/>
      <c r="L186"/>
      <c r="M186"/>
      <c r="N186"/>
      <c r="O186"/>
      <c r="P186"/>
      <c r="Q186"/>
      <c r="R186"/>
      <c r="S186"/>
      <c r="T186"/>
      <c r="U186"/>
      <c r="V186"/>
      <c r="W186"/>
      <c r="X186"/>
      <c r="Y186"/>
      <c r="Z186"/>
    </row>
    <row r="187" spans="1:31" ht="14.4" x14ac:dyDescent="0.3">
      <c r="A187"/>
      <c r="B187"/>
      <c r="C187"/>
      <c r="D187"/>
      <c r="E187"/>
      <c r="F187"/>
      <c r="G187"/>
      <c r="H187"/>
      <c r="I187"/>
      <c r="J187"/>
      <c r="K187"/>
      <c r="L187"/>
      <c r="M187"/>
      <c r="N187"/>
      <c r="O187"/>
      <c r="P187"/>
      <c r="Q187"/>
      <c r="R187"/>
      <c r="S187"/>
      <c r="T187"/>
      <c r="U187"/>
      <c r="V187"/>
      <c r="W187"/>
      <c r="X187"/>
      <c r="Y187"/>
      <c r="Z187"/>
    </row>
    <row r="188" spans="1:31" ht="14.4" x14ac:dyDescent="0.3">
      <c r="A188"/>
      <c r="B188"/>
      <c r="C188"/>
      <c r="D188"/>
      <c r="E188"/>
      <c r="F188"/>
      <c r="G188"/>
      <c r="H188"/>
      <c r="I188"/>
      <c r="J188"/>
      <c r="K188"/>
      <c r="L188"/>
      <c r="M188"/>
      <c r="N188"/>
      <c r="O188"/>
      <c r="P188"/>
      <c r="Q188"/>
      <c r="R188"/>
      <c r="S188"/>
      <c r="T188"/>
      <c r="U188"/>
      <c r="V188"/>
      <c r="W188"/>
      <c r="X188"/>
      <c r="Y188"/>
      <c r="Z188"/>
    </row>
    <row r="189" spans="1:31" ht="14.4" x14ac:dyDescent="0.3">
      <c r="A189"/>
      <c r="B189"/>
      <c r="C189"/>
      <c r="D189"/>
      <c r="E189"/>
      <c r="F189"/>
      <c r="G189"/>
      <c r="H189"/>
      <c r="I189"/>
      <c r="J189"/>
      <c r="K189"/>
      <c r="L189"/>
      <c r="M189"/>
      <c r="N189"/>
      <c r="O189"/>
      <c r="P189"/>
      <c r="Q189"/>
      <c r="R189"/>
      <c r="S189"/>
      <c r="T189"/>
      <c r="U189"/>
      <c r="V189"/>
      <c r="W189"/>
      <c r="X189"/>
      <c r="Y189"/>
      <c r="Z189"/>
    </row>
    <row r="190" spans="1:31" ht="14.4" x14ac:dyDescent="0.3">
      <c r="A190"/>
      <c r="B190"/>
      <c r="C190"/>
      <c r="D190"/>
      <c r="E190"/>
      <c r="F190"/>
      <c r="G190"/>
      <c r="H190"/>
      <c r="I190"/>
      <c r="J190"/>
      <c r="K190"/>
      <c r="L190"/>
      <c r="M190"/>
      <c r="N190"/>
      <c r="O190"/>
      <c r="P190"/>
      <c r="Q190"/>
      <c r="R190"/>
      <c r="S190"/>
      <c r="T190"/>
      <c r="U190"/>
      <c r="V190"/>
      <c r="W190"/>
      <c r="X190"/>
      <c r="Y190"/>
      <c r="Z190"/>
    </row>
    <row r="191" spans="1:31" ht="14.4" x14ac:dyDescent="0.3">
      <c r="A191"/>
      <c r="B191"/>
      <c r="C191"/>
      <c r="D191"/>
      <c r="E191"/>
      <c r="F191"/>
      <c r="G191"/>
      <c r="H191"/>
      <c r="I191"/>
      <c r="J191"/>
      <c r="K191"/>
      <c r="L191"/>
      <c r="M191"/>
      <c r="N191"/>
      <c r="O191"/>
      <c r="P191"/>
      <c r="Q191"/>
      <c r="R191"/>
      <c r="S191"/>
      <c r="T191"/>
      <c r="U191"/>
      <c r="V191"/>
      <c r="W191"/>
      <c r="X191"/>
      <c r="Y191"/>
      <c r="Z191"/>
    </row>
    <row r="192" spans="1:31" ht="14.4" x14ac:dyDescent="0.3">
      <c r="A192"/>
      <c r="B192"/>
      <c r="C192"/>
      <c r="D192"/>
      <c r="E192"/>
      <c r="F192"/>
      <c r="G192"/>
      <c r="H192"/>
      <c r="I192"/>
      <c r="J192"/>
      <c r="K192"/>
      <c r="L192"/>
      <c r="M192"/>
      <c r="N192"/>
      <c r="O192"/>
      <c r="P192"/>
      <c r="Q192"/>
      <c r="R192"/>
      <c r="S192"/>
      <c r="T192"/>
      <c r="U192"/>
      <c r="V192"/>
      <c r="W192"/>
      <c r="X192"/>
      <c r="Y192"/>
      <c r="Z192"/>
    </row>
    <row r="193" spans="1:26" ht="14.4" x14ac:dyDescent="0.3">
      <c r="A193"/>
      <c r="B193"/>
      <c r="C193"/>
      <c r="D193"/>
      <c r="E193"/>
      <c r="F193"/>
      <c r="G193"/>
      <c r="H193"/>
      <c r="I193"/>
      <c r="J193"/>
      <c r="K193"/>
      <c r="L193"/>
      <c r="M193"/>
      <c r="N193"/>
      <c r="O193"/>
      <c r="P193"/>
      <c r="Q193"/>
      <c r="R193"/>
      <c r="S193"/>
      <c r="T193"/>
      <c r="U193"/>
      <c r="V193"/>
      <c r="W193"/>
      <c r="X193"/>
      <c r="Y193"/>
      <c r="Z193"/>
    </row>
    <row r="194" spans="1:26" ht="14.4" x14ac:dyDescent="0.3">
      <c r="A194"/>
      <c r="B194"/>
      <c r="C194"/>
      <c r="D194"/>
      <c r="E194"/>
      <c r="F194"/>
      <c r="G194"/>
      <c r="H194"/>
      <c r="I194"/>
      <c r="J194"/>
      <c r="K194"/>
      <c r="L194"/>
      <c r="M194"/>
      <c r="N194"/>
      <c r="O194"/>
      <c r="P194"/>
      <c r="Q194"/>
      <c r="R194"/>
      <c r="S194"/>
      <c r="T194"/>
      <c r="U194"/>
      <c r="V194"/>
      <c r="W194"/>
      <c r="X194"/>
      <c r="Y194"/>
      <c r="Z194"/>
    </row>
    <row r="195" spans="1:26" ht="14.4" x14ac:dyDescent="0.3">
      <c r="A195"/>
      <c r="B195"/>
      <c r="C195"/>
      <c r="D195"/>
      <c r="E195"/>
      <c r="F195"/>
      <c r="G195"/>
      <c r="H195"/>
      <c r="I195"/>
      <c r="J195"/>
      <c r="K195"/>
      <c r="L195"/>
      <c r="M195"/>
      <c r="N195"/>
      <c r="O195"/>
      <c r="P195"/>
      <c r="Q195"/>
      <c r="R195"/>
      <c r="S195"/>
      <c r="T195"/>
      <c r="U195"/>
      <c r="V195"/>
      <c r="W195"/>
      <c r="X195"/>
      <c r="Y195"/>
      <c r="Z195"/>
    </row>
    <row r="196" spans="1:26" ht="14.4" x14ac:dyDescent="0.3">
      <c r="A196"/>
      <c r="B196"/>
      <c r="C196"/>
      <c r="D196"/>
      <c r="E196"/>
      <c r="F196"/>
      <c r="G196"/>
      <c r="H196"/>
      <c r="I196"/>
      <c r="J196"/>
      <c r="K196"/>
      <c r="L196"/>
      <c r="M196"/>
      <c r="N196"/>
      <c r="O196"/>
      <c r="P196"/>
      <c r="Q196"/>
      <c r="R196"/>
      <c r="S196"/>
      <c r="T196"/>
      <c r="U196"/>
      <c r="V196"/>
      <c r="W196"/>
      <c r="X196"/>
      <c r="Y196"/>
      <c r="Z196"/>
    </row>
    <row r="197" spans="1:26" ht="14.4" x14ac:dyDescent="0.3">
      <c r="A197"/>
      <c r="B197"/>
      <c r="C197"/>
      <c r="D197"/>
      <c r="E197"/>
      <c r="F197"/>
      <c r="G197"/>
      <c r="H197"/>
      <c r="I197"/>
      <c r="J197"/>
      <c r="K197"/>
      <c r="L197"/>
      <c r="M197"/>
      <c r="N197"/>
      <c r="O197"/>
      <c r="P197"/>
      <c r="Q197"/>
      <c r="R197"/>
      <c r="S197"/>
      <c r="T197"/>
      <c r="U197"/>
      <c r="V197"/>
      <c r="W197"/>
      <c r="X197"/>
      <c r="Y197"/>
      <c r="Z197"/>
    </row>
    <row r="198" spans="1:26" ht="14.4" x14ac:dyDescent="0.3">
      <c r="A198"/>
      <c r="B198"/>
      <c r="C198"/>
      <c r="D198"/>
      <c r="E198"/>
      <c r="F198"/>
      <c r="G198"/>
      <c r="H198"/>
      <c r="I198"/>
      <c r="J198"/>
      <c r="K198"/>
      <c r="L198"/>
      <c r="M198"/>
      <c r="N198"/>
      <c r="O198"/>
      <c r="P198"/>
      <c r="Q198"/>
      <c r="R198"/>
      <c r="S198"/>
      <c r="T198"/>
      <c r="U198"/>
      <c r="V198"/>
      <c r="W198"/>
      <c r="X198"/>
      <c r="Y198"/>
      <c r="Z198"/>
    </row>
    <row r="199" spans="1:26" ht="14.4" x14ac:dyDescent="0.3">
      <c r="A199"/>
      <c r="B199"/>
      <c r="C199"/>
      <c r="D199"/>
      <c r="E199"/>
      <c r="F199"/>
      <c r="G199"/>
      <c r="H199"/>
      <c r="I199"/>
      <c r="J199"/>
      <c r="K199"/>
      <c r="L199"/>
      <c r="M199"/>
      <c r="N199"/>
      <c r="O199"/>
      <c r="P199"/>
      <c r="Q199"/>
      <c r="R199"/>
      <c r="S199"/>
      <c r="T199"/>
      <c r="U199"/>
      <c r="V199"/>
      <c r="W199"/>
      <c r="X199"/>
      <c r="Y199"/>
      <c r="Z199"/>
    </row>
    <row r="200" spans="1:26" ht="14.4" x14ac:dyDescent="0.3">
      <c r="A200"/>
      <c r="B200"/>
      <c r="C200"/>
      <c r="D200"/>
      <c r="E200"/>
      <c r="F200"/>
      <c r="G200"/>
      <c r="H200"/>
      <c r="I200"/>
      <c r="J200"/>
      <c r="K200"/>
      <c r="L200"/>
      <c r="M200"/>
      <c r="N200"/>
      <c r="O200"/>
      <c r="P200"/>
      <c r="Q200"/>
      <c r="R200"/>
      <c r="S200"/>
      <c r="T200"/>
      <c r="U200"/>
      <c r="V200"/>
      <c r="W200"/>
      <c r="X200"/>
      <c r="Y200"/>
      <c r="Z200"/>
    </row>
    <row r="201" spans="1:26" ht="14.4" x14ac:dyDescent="0.3">
      <c r="A201"/>
      <c r="B201"/>
      <c r="C201"/>
      <c r="D201"/>
      <c r="E201"/>
      <c r="F201"/>
      <c r="G201"/>
      <c r="H201"/>
      <c r="I201"/>
      <c r="J201"/>
      <c r="K201"/>
      <c r="L201"/>
      <c r="M201"/>
      <c r="N201"/>
      <c r="O201"/>
      <c r="P201"/>
      <c r="Q201"/>
      <c r="R201"/>
      <c r="S201"/>
      <c r="T201"/>
      <c r="U201"/>
      <c r="V201"/>
      <c r="W201"/>
      <c r="X201"/>
      <c r="Y201"/>
      <c r="Z201"/>
    </row>
    <row r="202" spans="1:26" ht="14.4" x14ac:dyDescent="0.3">
      <c r="A202"/>
      <c r="B202"/>
      <c r="C202"/>
      <c r="D202"/>
      <c r="E202"/>
      <c r="F202"/>
      <c r="G202"/>
      <c r="H202"/>
      <c r="I202"/>
      <c r="J202"/>
      <c r="K202"/>
      <c r="L202"/>
      <c r="M202"/>
      <c r="N202"/>
      <c r="O202"/>
      <c r="P202"/>
      <c r="Q202"/>
      <c r="R202"/>
      <c r="S202"/>
      <c r="T202"/>
      <c r="U202"/>
      <c r="V202"/>
      <c r="W202"/>
      <c r="X202"/>
      <c r="Y202"/>
      <c r="Z202"/>
    </row>
    <row r="203" spans="1:26" ht="14.4" x14ac:dyDescent="0.3">
      <c r="A203"/>
      <c r="B203"/>
      <c r="C203"/>
      <c r="D203"/>
      <c r="E203"/>
      <c r="F203"/>
      <c r="G203"/>
      <c r="H203"/>
      <c r="I203"/>
      <c r="J203"/>
      <c r="K203"/>
      <c r="L203"/>
      <c r="M203"/>
      <c r="N203"/>
      <c r="O203"/>
      <c r="P203"/>
      <c r="Q203"/>
      <c r="R203"/>
      <c r="S203"/>
      <c r="T203"/>
      <c r="U203"/>
      <c r="V203"/>
      <c r="W203"/>
      <c r="X203"/>
      <c r="Y203"/>
      <c r="Z203"/>
    </row>
    <row r="204" spans="1:26" ht="14.4" x14ac:dyDescent="0.3">
      <c r="A204"/>
      <c r="B204"/>
      <c r="C204"/>
      <c r="D204"/>
      <c r="E204"/>
      <c r="F204"/>
      <c r="G204"/>
      <c r="H204"/>
      <c r="I204"/>
      <c r="J204"/>
      <c r="K204"/>
      <c r="L204"/>
      <c r="M204"/>
      <c r="N204"/>
      <c r="O204"/>
      <c r="P204"/>
      <c r="Q204"/>
      <c r="R204"/>
      <c r="S204"/>
      <c r="T204"/>
      <c r="U204"/>
      <c r="V204"/>
      <c r="W204"/>
      <c r="X204"/>
      <c r="Y204"/>
      <c r="Z204"/>
    </row>
    <row r="205" spans="1:26" ht="14.4" x14ac:dyDescent="0.3">
      <c r="A205"/>
      <c r="B205"/>
      <c r="C205"/>
      <c r="D205"/>
      <c r="E205"/>
      <c r="F205"/>
      <c r="G205"/>
      <c r="H205"/>
      <c r="I205"/>
      <c r="J205"/>
      <c r="K205"/>
      <c r="L205"/>
      <c r="M205"/>
      <c r="N205"/>
      <c r="O205"/>
      <c r="P205"/>
      <c r="Q205"/>
      <c r="R205"/>
      <c r="S205"/>
      <c r="T205"/>
      <c r="U205"/>
      <c r="V205"/>
      <c r="W205"/>
      <c r="X205"/>
      <c r="Y205"/>
      <c r="Z205"/>
    </row>
    <row r="206" spans="1:26" ht="14.4" x14ac:dyDescent="0.3">
      <c r="A206"/>
      <c r="B206"/>
      <c r="C206"/>
      <c r="D206"/>
      <c r="E206"/>
      <c r="F206"/>
      <c r="G206"/>
      <c r="H206"/>
      <c r="I206"/>
      <c r="J206"/>
      <c r="K206"/>
      <c r="L206"/>
      <c r="M206"/>
      <c r="N206"/>
      <c r="O206"/>
      <c r="P206"/>
      <c r="Q206"/>
      <c r="R206"/>
      <c r="S206"/>
      <c r="T206"/>
      <c r="U206"/>
      <c r="V206"/>
      <c r="W206"/>
      <c r="X206"/>
      <c r="Y206"/>
      <c r="Z206"/>
    </row>
    <row r="207" spans="1:26" ht="14.4" x14ac:dyDescent="0.3">
      <c r="A207"/>
      <c r="B207"/>
      <c r="C207"/>
      <c r="D207"/>
      <c r="E207"/>
      <c r="F207"/>
      <c r="G207"/>
      <c r="H207"/>
      <c r="I207"/>
      <c r="J207"/>
      <c r="K207"/>
      <c r="L207"/>
      <c r="M207"/>
      <c r="N207"/>
      <c r="O207"/>
      <c r="P207"/>
      <c r="Q207"/>
      <c r="R207"/>
      <c r="S207"/>
      <c r="T207"/>
      <c r="U207"/>
      <c r="V207"/>
      <c r="W207"/>
      <c r="X207"/>
      <c r="Y207"/>
      <c r="Z207"/>
    </row>
    <row r="208" spans="1:26" ht="14.4" x14ac:dyDescent="0.3">
      <c r="A208"/>
      <c r="B208"/>
      <c r="C208"/>
      <c r="D208"/>
      <c r="E208"/>
      <c r="F208"/>
      <c r="G208"/>
      <c r="H208"/>
      <c r="I208"/>
      <c r="J208"/>
      <c r="K208"/>
      <c r="L208"/>
      <c r="M208"/>
      <c r="N208"/>
      <c r="O208"/>
      <c r="P208"/>
      <c r="Q208"/>
      <c r="R208"/>
      <c r="S208"/>
      <c r="T208"/>
      <c r="U208"/>
      <c r="V208"/>
      <c r="W208"/>
      <c r="X208"/>
      <c r="Y208"/>
      <c r="Z208"/>
    </row>
    <row r="209" spans="1:26" ht="14.4" x14ac:dyDescent="0.3">
      <c r="A209"/>
      <c r="B209"/>
      <c r="C209"/>
      <c r="D209"/>
      <c r="E209"/>
      <c r="F209"/>
      <c r="G209"/>
      <c r="H209"/>
      <c r="I209"/>
      <c r="J209"/>
      <c r="K209"/>
      <c r="L209"/>
      <c r="M209"/>
      <c r="N209"/>
      <c r="O209"/>
      <c r="P209"/>
      <c r="Q209"/>
      <c r="R209"/>
      <c r="S209"/>
      <c r="T209"/>
      <c r="U209"/>
      <c r="V209"/>
      <c r="W209"/>
      <c r="X209"/>
      <c r="Y209"/>
      <c r="Z209"/>
    </row>
    <row r="210" spans="1:26" ht="14.4" x14ac:dyDescent="0.3">
      <c r="A210"/>
      <c r="B210"/>
      <c r="C210"/>
      <c r="D210"/>
      <c r="E210"/>
      <c r="F210"/>
      <c r="G210"/>
      <c r="H210"/>
      <c r="I210"/>
      <c r="J210"/>
      <c r="K210"/>
      <c r="L210"/>
      <c r="M210"/>
      <c r="N210"/>
      <c r="O210"/>
      <c r="P210"/>
      <c r="Q210"/>
      <c r="R210"/>
      <c r="S210"/>
      <c r="T210"/>
      <c r="U210"/>
      <c r="V210"/>
      <c r="W210"/>
      <c r="X210"/>
      <c r="Y210"/>
      <c r="Z210"/>
    </row>
    <row r="211" spans="1:26" ht="14.4" x14ac:dyDescent="0.3">
      <c r="A211"/>
      <c r="B211"/>
      <c r="C211"/>
      <c r="D211"/>
      <c r="E211"/>
      <c r="F211"/>
      <c r="G211"/>
      <c r="H211"/>
      <c r="I211"/>
      <c r="J211"/>
      <c r="K211"/>
      <c r="L211"/>
      <c r="M211"/>
      <c r="N211"/>
      <c r="O211"/>
      <c r="P211"/>
      <c r="Q211"/>
      <c r="R211"/>
      <c r="S211"/>
      <c r="T211"/>
      <c r="U211"/>
      <c r="V211"/>
      <c r="W211"/>
      <c r="X211"/>
      <c r="Y211"/>
      <c r="Z211"/>
    </row>
    <row r="212" spans="1:26" ht="14.4" x14ac:dyDescent="0.3">
      <c r="A212"/>
      <c r="B212"/>
      <c r="C212"/>
      <c r="D212"/>
      <c r="E212"/>
      <c r="F212"/>
      <c r="G212"/>
      <c r="H212"/>
      <c r="I212"/>
      <c r="J212"/>
      <c r="K212"/>
      <c r="L212"/>
      <c r="M212"/>
      <c r="N212"/>
      <c r="O212"/>
      <c r="P212"/>
      <c r="Q212"/>
      <c r="R212"/>
      <c r="S212"/>
      <c r="T212"/>
      <c r="U212"/>
      <c r="V212"/>
      <c r="W212"/>
      <c r="X212"/>
      <c r="Y212"/>
      <c r="Z212"/>
    </row>
    <row r="213" spans="1:26" ht="14.4" x14ac:dyDescent="0.3">
      <c r="A213"/>
      <c r="B213"/>
      <c r="C213"/>
      <c r="D213"/>
      <c r="E213"/>
      <c r="F213"/>
      <c r="G213"/>
      <c r="H213"/>
      <c r="I213"/>
      <c r="J213"/>
      <c r="K213"/>
      <c r="L213"/>
      <c r="M213"/>
      <c r="N213"/>
      <c r="O213"/>
      <c r="P213"/>
      <c r="Q213"/>
      <c r="R213"/>
      <c r="S213"/>
      <c r="T213"/>
      <c r="U213"/>
      <c r="V213"/>
      <c r="W213"/>
      <c r="X213"/>
      <c r="Y213"/>
      <c r="Z213"/>
    </row>
    <row r="214" spans="1:26" ht="14.4" x14ac:dyDescent="0.3">
      <c r="A214"/>
      <c r="B214"/>
      <c r="C214"/>
      <c r="D214"/>
      <c r="E214"/>
      <c r="F214"/>
      <c r="G214"/>
      <c r="H214"/>
      <c r="I214"/>
      <c r="J214"/>
      <c r="K214"/>
      <c r="L214"/>
      <c r="M214"/>
      <c r="N214"/>
      <c r="O214"/>
      <c r="P214"/>
      <c r="Q214"/>
      <c r="R214"/>
      <c r="S214"/>
      <c r="T214"/>
      <c r="U214"/>
      <c r="V214"/>
      <c r="W214"/>
      <c r="X214"/>
      <c r="Y214"/>
      <c r="Z214"/>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5" t="s">
        <v>9419</v>
      </c>
      <c r="C2" s="3">
        <v>2</v>
      </c>
      <c r="D2" s="2" t="s">
        <v>4</v>
      </c>
    </row>
    <row r="3" spans="1:4" x14ac:dyDescent="0.3">
      <c r="A3" s="3">
        <v>0</v>
      </c>
      <c r="B3" s="15" t="s">
        <v>9419</v>
      </c>
      <c r="C3" s="3">
        <v>7</v>
      </c>
      <c r="D3" s="2" t="s">
        <v>5</v>
      </c>
    </row>
    <row r="4" spans="1:4" x14ac:dyDescent="0.3">
      <c r="A4" s="1" t="s">
        <v>6</v>
      </c>
      <c r="B4" s="15" t="s">
        <v>9433</v>
      </c>
      <c r="C4" s="3">
        <v>2</v>
      </c>
      <c r="D4" s="2" t="s">
        <v>7</v>
      </c>
    </row>
    <row r="5" spans="1:4" x14ac:dyDescent="0.3">
      <c r="A5" s="1" t="s">
        <v>8</v>
      </c>
      <c r="B5" s="15" t="s">
        <v>9433</v>
      </c>
      <c r="C5" s="3">
        <v>2</v>
      </c>
      <c r="D5" s="2" t="s">
        <v>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19"/>
  <sheetViews>
    <sheetView workbookViewId="0">
      <selection activeCell="B15" sqref="B15"/>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9431</v>
      </c>
      <c r="B1" s="11" t="s">
        <v>9395</v>
      </c>
      <c r="C1" s="11" t="s">
        <v>9396</v>
      </c>
      <c r="D1" s="12" t="s">
        <v>9418</v>
      </c>
    </row>
    <row r="2" spans="1:4" x14ac:dyDescent="0.3">
      <c r="A2" s="14">
        <v>1</v>
      </c>
      <c r="B2" s="6">
        <v>427511</v>
      </c>
      <c r="C2" s="7" t="s">
        <v>9397</v>
      </c>
      <c r="D2" s="13" t="s">
        <v>9415</v>
      </c>
    </row>
    <row r="3" spans="1:4" x14ac:dyDescent="0.3">
      <c r="A3" s="14">
        <v>2</v>
      </c>
      <c r="B3" s="8">
        <v>622035</v>
      </c>
      <c r="C3" s="9" t="s">
        <v>9398</v>
      </c>
      <c r="D3" s="13" t="s">
        <v>9415</v>
      </c>
    </row>
    <row r="4" spans="1:4" x14ac:dyDescent="0.3">
      <c r="A4" s="14">
        <v>3</v>
      </c>
      <c r="B4" s="8">
        <v>238010</v>
      </c>
      <c r="C4" s="9" t="s">
        <v>9399</v>
      </c>
      <c r="D4" s="13" t="s">
        <v>9415</v>
      </c>
    </row>
    <row r="5" spans="1:4" x14ac:dyDescent="0.3">
      <c r="A5" s="14">
        <v>4</v>
      </c>
      <c r="B5" s="8">
        <v>634146</v>
      </c>
      <c r="C5" s="9" t="s">
        <v>9400</v>
      </c>
      <c r="D5" s="13" t="s">
        <v>9415</v>
      </c>
    </row>
    <row r="6" spans="1:4" x14ac:dyDescent="0.3">
      <c r="A6" s="14">
        <v>5</v>
      </c>
      <c r="B6" s="8">
        <v>403837</v>
      </c>
      <c r="C6" s="9" t="s">
        <v>9401</v>
      </c>
      <c r="D6" s="13" t="s">
        <v>9415</v>
      </c>
    </row>
    <row r="7" spans="1:4" x14ac:dyDescent="0.3">
      <c r="A7" s="14">
        <v>6</v>
      </c>
      <c r="B7" s="8">
        <v>403839</v>
      </c>
      <c r="C7" s="9" t="s">
        <v>9403</v>
      </c>
      <c r="D7" s="13" t="s">
        <v>9415</v>
      </c>
    </row>
    <row r="8" spans="1:4" x14ac:dyDescent="0.3">
      <c r="A8" s="14">
        <v>7</v>
      </c>
      <c r="B8" s="8">
        <v>403838</v>
      </c>
      <c r="C8" s="9" t="s">
        <v>9402</v>
      </c>
      <c r="D8" s="13" t="s">
        <v>9415</v>
      </c>
    </row>
    <row r="9" spans="1:4" x14ac:dyDescent="0.3">
      <c r="A9" s="14">
        <v>8</v>
      </c>
      <c r="B9" s="8">
        <v>403879</v>
      </c>
      <c r="C9" s="9" t="s">
        <v>9405</v>
      </c>
      <c r="D9" s="13" t="s">
        <v>9415</v>
      </c>
    </row>
    <row r="10" spans="1:4" x14ac:dyDescent="0.3">
      <c r="A10" s="14">
        <v>9</v>
      </c>
      <c r="B10" s="8">
        <v>440013</v>
      </c>
      <c r="C10" s="9" t="s">
        <v>9406</v>
      </c>
      <c r="D10" s="13" t="s">
        <v>9415</v>
      </c>
    </row>
    <row r="11" spans="1:4" x14ac:dyDescent="0.3">
      <c r="A11" s="14">
        <v>10</v>
      </c>
      <c r="B11" s="8">
        <v>403875</v>
      </c>
      <c r="C11" s="9" t="s">
        <v>9404</v>
      </c>
      <c r="D11" s="13" t="s">
        <v>9415</v>
      </c>
    </row>
    <row r="12" spans="1:4" x14ac:dyDescent="0.3">
      <c r="A12" s="14">
        <v>11</v>
      </c>
      <c r="B12" s="8">
        <v>352595</v>
      </c>
      <c r="C12" s="7" t="s">
        <v>9407</v>
      </c>
      <c r="D12" s="13" t="s">
        <v>9416</v>
      </c>
    </row>
    <row r="13" spans="1:4" x14ac:dyDescent="0.3">
      <c r="A13" s="14">
        <v>12</v>
      </c>
      <c r="B13" s="8">
        <v>427551</v>
      </c>
      <c r="C13" s="9" t="s">
        <v>9408</v>
      </c>
      <c r="D13" s="13" t="s">
        <v>9417</v>
      </c>
    </row>
    <row r="14" spans="1:4" x14ac:dyDescent="0.3">
      <c r="A14" s="14">
        <v>13</v>
      </c>
      <c r="B14" s="8">
        <v>427573</v>
      </c>
      <c r="C14" s="9" t="s">
        <v>9409</v>
      </c>
      <c r="D14" s="13" t="s">
        <v>9417</v>
      </c>
    </row>
    <row r="15" spans="1:4" x14ac:dyDescent="0.3">
      <c r="A15" s="14">
        <v>14</v>
      </c>
      <c r="B15" s="8">
        <v>652009</v>
      </c>
      <c r="C15" s="9" t="s">
        <v>9410</v>
      </c>
      <c r="D15" s="13" t="s">
        <v>9417</v>
      </c>
    </row>
    <row r="16" spans="1:4" x14ac:dyDescent="0.3">
      <c r="A16" s="14">
        <v>15</v>
      </c>
      <c r="B16" s="8">
        <v>237373</v>
      </c>
      <c r="C16" s="9" t="s">
        <v>9411</v>
      </c>
      <c r="D16" s="13" t="s">
        <v>9417</v>
      </c>
    </row>
    <row r="17" spans="1:4" x14ac:dyDescent="0.3">
      <c r="A17" s="14">
        <v>16</v>
      </c>
      <c r="B17" s="8">
        <v>427582</v>
      </c>
      <c r="C17" s="9" t="s">
        <v>9412</v>
      </c>
      <c r="D17" s="13" t="s">
        <v>9417</v>
      </c>
    </row>
    <row r="18" spans="1:4" x14ac:dyDescent="0.3">
      <c r="A18" s="14">
        <v>17</v>
      </c>
      <c r="B18" s="8">
        <v>427618</v>
      </c>
      <c r="C18" s="9" t="s">
        <v>9413</v>
      </c>
      <c r="D18" s="13" t="s">
        <v>9417</v>
      </c>
    </row>
    <row r="19" spans="1:4" x14ac:dyDescent="0.3">
      <c r="A19" s="14">
        <v>18</v>
      </c>
      <c r="B19" s="8">
        <v>427630</v>
      </c>
      <c r="C19" s="9" t="s">
        <v>9414</v>
      </c>
      <c r="D19" s="13" t="s">
        <v>9417</v>
      </c>
    </row>
  </sheetData>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M30"/>
  <sheetViews>
    <sheetView workbookViewId="0">
      <selection activeCell="K19" sqref="K19"/>
    </sheetView>
  </sheetViews>
  <sheetFormatPr defaultRowHeight="14.4" x14ac:dyDescent="0.3"/>
  <cols>
    <col min="1" max="1" width="7.6640625" bestFit="1" customWidth="1"/>
    <col min="2" max="2" width="10.77734375" bestFit="1" customWidth="1"/>
    <col min="3" max="3" width="17.77734375" bestFit="1" customWidth="1"/>
  </cols>
  <sheetData>
    <row r="2" spans="1:13" x14ac:dyDescent="0.3">
      <c r="A2" t="s">
        <v>9479</v>
      </c>
      <c r="B2" t="s">
        <v>9490</v>
      </c>
      <c r="C2" t="s">
        <v>9480</v>
      </c>
    </row>
    <row r="3" spans="1:13" x14ac:dyDescent="0.3">
      <c r="A3">
        <v>425112</v>
      </c>
      <c r="C3" t="s">
        <v>9481</v>
      </c>
    </row>
    <row r="4" spans="1:13" x14ac:dyDescent="0.3">
      <c r="A4">
        <v>425119</v>
      </c>
      <c r="C4" t="s">
        <v>9481</v>
      </c>
    </row>
    <row r="5" spans="1:13" x14ac:dyDescent="0.3">
      <c r="A5">
        <v>425151</v>
      </c>
      <c r="C5" t="s">
        <v>9481</v>
      </c>
    </row>
    <row r="6" spans="1:13" x14ac:dyDescent="0.3">
      <c r="A6">
        <v>425411</v>
      </c>
      <c r="C6" t="s">
        <v>9481</v>
      </c>
    </row>
    <row r="7" spans="1:13" x14ac:dyDescent="0.3">
      <c r="A7">
        <v>425412</v>
      </c>
      <c r="C7" t="s">
        <v>9481</v>
      </c>
      <c r="M7" s="68"/>
    </row>
    <row r="8" spans="1:13" x14ac:dyDescent="0.3">
      <c r="A8">
        <v>425421</v>
      </c>
      <c r="C8" t="s">
        <v>9481</v>
      </c>
      <c r="M8" s="68"/>
    </row>
    <row r="9" spans="1:13" x14ac:dyDescent="0.3">
      <c r="A9">
        <v>425131</v>
      </c>
      <c r="C9" t="s">
        <v>9482</v>
      </c>
    </row>
    <row r="10" spans="1:13" x14ac:dyDescent="0.3">
      <c r="A10">
        <v>425132</v>
      </c>
      <c r="C10" t="s">
        <v>9482</v>
      </c>
    </row>
    <row r="11" spans="1:13" x14ac:dyDescent="0.3">
      <c r="A11">
        <v>425811</v>
      </c>
      <c r="C11" t="s">
        <v>9482</v>
      </c>
    </row>
    <row r="12" spans="1:13" x14ac:dyDescent="0.3">
      <c r="A12">
        <v>425911</v>
      </c>
      <c r="C12" t="s">
        <v>9488</v>
      </c>
    </row>
    <row r="13" spans="1:13" x14ac:dyDescent="0.3">
      <c r="A13">
        <v>425912</v>
      </c>
      <c r="C13" t="s">
        <v>9488</v>
      </c>
    </row>
    <row r="14" spans="1:13" x14ac:dyDescent="0.3">
      <c r="A14">
        <v>425913</v>
      </c>
      <c r="C14" t="s">
        <v>9488</v>
      </c>
    </row>
    <row r="15" spans="1:13" x14ac:dyDescent="0.3">
      <c r="A15">
        <v>425629</v>
      </c>
      <c r="C15" t="s">
        <v>9482</v>
      </c>
    </row>
    <row r="16" spans="1:13" x14ac:dyDescent="0.3">
      <c r="A16">
        <v>425699</v>
      </c>
      <c r="C16" t="s">
        <v>9482</v>
      </c>
    </row>
    <row r="17" spans="1:3" x14ac:dyDescent="0.3">
      <c r="A17">
        <v>425121</v>
      </c>
      <c r="C17" t="s">
        <v>9482</v>
      </c>
    </row>
    <row r="18" spans="1:3" x14ac:dyDescent="0.3">
      <c r="A18">
        <v>425122</v>
      </c>
      <c r="C18" t="s">
        <v>9482</v>
      </c>
    </row>
    <row r="19" spans="1:3" x14ac:dyDescent="0.3">
      <c r="A19">
        <v>425129</v>
      </c>
      <c r="C19" t="s">
        <v>9482</v>
      </c>
    </row>
    <row r="20" spans="1:3" x14ac:dyDescent="0.3">
      <c r="A20">
        <v>425999</v>
      </c>
      <c r="C20" t="s">
        <v>9482</v>
      </c>
    </row>
    <row r="21" spans="1:3" x14ac:dyDescent="0.3">
      <c r="A21">
        <v>424112</v>
      </c>
      <c r="C21" t="s">
        <v>9481</v>
      </c>
    </row>
    <row r="22" spans="1:3" x14ac:dyDescent="0.3">
      <c r="A22">
        <v>424119</v>
      </c>
      <c r="C22" t="s">
        <v>9481</v>
      </c>
    </row>
    <row r="23" spans="1:3" x14ac:dyDescent="0.3">
      <c r="A23">
        <v>424911</v>
      </c>
      <c r="C23" t="s">
        <v>9482</v>
      </c>
    </row>
    <row r="24" spans="1:3" x14ac:dyDescent="0.3">
      <c r="A24">
        <v>424923</v>
      </c>
      <c r="C24" t="s">
        <v>9482</v>
      </c>
    </row>
    <row r="25" spans="1:3" x14ac:dyDescent="0.3">
      <c r="A25">
        <v>424924</v>
      </c>
      <c r="C25" t="s">
        <v>9481</v>
      </c>
    </row>
    <row r="26" spans="1:3" x14ac:dyDescent="0.3">
      <c r="A26">
        <v>424922</v>
      </c>
      <c r="C26" t="s">
        <v>9482</v>
      </c>
    </row>
    <row r="27" spans="1:3" x14ac:dyDescent="0.3">
      <c r="A27">
        <v>424118</v>
      </c>
      <c r="C27" t="s">
        <v>9481</v>
      </c>
    </row>
    <row r="28" spans="1:3" x14ac:dyDescent="0.3">
      <c r="A28">
        <v>425621</v>
      </c>
      <c r="C28" t="s">
        <v>9481</v>
      </c>
    </row>
    <row r="29" spans="1:3" x14ac:dyDescent="0.3">
      <c r="A29">
        <v>424113</v>
      </c>
      <c r="C29" t="s">
        <v>9481</v>
      </c>
    </row>
    <row r="30" spans="1:3" x14ac:dyDescent="0.3">
      <c r="A30">
        <v>424919</v>
      </c>
      <c r="C30" t="s">
        <v>9481</v>
      </c>
    </row>
  </sheetData>
  <conditionalFormatting sqref="A3:B30">
    <cfRule type="duplicateValues" dxfId="871" priority="2"/>
  </conditionalFormatting>
  <conditionalFormatting sqref="A27:B27">
    <cfRule type="duplicateValues" dxfId="870"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7265629-E082-4EA3-9E30-3DD382F3DE14}">
  <ds:schemaRefs/>
</ds:datastoreItem>
</file>

<file path=customXml/itemProps2.xml><?xml version="1.0" encoding="utf-8"?>
<ds:datastoreItem xmlns:ds="http://schemas.openxmlformats.org/officeDocument/2006/customXml" ds:itemID="{85084529-EFED-44BC-9A77-FA4A60CEE204}">
  <ds:schemaRefs/>
</ds:datastoreItem>
</file>

<file path=customXml/itemProps3.xml><?xml version="1.0" encoding="utf-8"?>
<ds:datastoreItem xmlns:ds="http://schemas.openxmlformats.org/officeDocument/2006/customXml" ds:itemID="{28185BCF-E90C-4AB5-BBA6-BC25E11C3EF7}">
  <ds:schemaRefs/>
</ds:datastoreItem>
</file>

<file path=customXml/itemProps4.xml><?xml version="1.0" encoding="utf-8"?>
<ds:datastoreItem xmlns:ds="http://schemas.openxmlformats.org/officeDocument/2006/customXml" ds:itemID="{AFE373AF-5E1C-4C0F-A694-3A95CE9816E5}">
  <ds:schemaRefs/>
</ds:datastoreItem>
</file>

<file path=customXml/itemProps5.xml><?xml version="1.0" encoding="utf-8"?>
<ds:datastoreItem xmlns:ds="http://schemas.openxmlformats.org/officeDocument/2006/customXml" ds:itemID="{ECEB7ED3-CA3D-4C35-9B2D-B3CA341412C4}">
  <ds:schemaRefs/>
</ds:datastoreItem>
</file>

<file path=customXml/itemProps6.xml><?xml version="1.0" encoding="utf-8"?>
<ds:datastoreItem xmlns:ds="http://schemas.openxmlformats.org/officeDocument/2006/customXml" ds:itemID="{E809B9CD-3624-4E6A-8F9F-EC9E40C341A3}">
  <ds:schemaRefs/>
</ds:datastoreItem>
</file>

<file path=customXml/itemProps7.xml><?xml version="1.0" encoding="utf-8"?>
<ds:datastoreItem xmlns:ds="http://schemas.openxmlformats.org/officeDocument/2006/customXml" ds:itemID="{0BCD9B03-666E-4A04-B08B-9F84DA18175C}">
  <ds:schemaRefs/>
</ds:datastoreItem>
</file>

<file path=customXml/itemProps8.xml><?xml version="1.0" encoding="utf-8"?>
<ds:datastoreItem xmlns:ds="http://schemas.openxmlformats.org/officeDocument/2006/customXml" ds:itemID="{CB8006D2-1127-4DAF-AC35-C593B730087C}">
  <ds:schemaRefs/>
</ds:datastoreItem>
</file>

<file path=customXml/itemProps9.xml><?xml version="1.0" encoding="utf-8"?>
<ds:datastoreItem xmlns:ds="http://schemas.openxmlformats.org/officeDocument/2006/customXml" ds:itemID="{FA330627-80A8-4FD8-91BA-DF005AAAE613}">
  <ds:schemaRefs/>
</ds:datastoreItem>
</file>

<file path=customXml/itemProps10.xml><?xml version="1.0" encoding="utf-8"?>
<ds:datastoreItem xmlns:ds="http://schemas.openxmlformats.org/officeDocument/2006/customXml" ds:itemID="{F1AB8FFE-128E-41C2-B619-A1BCCD7C58D2}">
  <ds:schemaRefs/>
</ds:datastoreItem>
</file>

<file path=customXml/itemProps11.xml><?xml version="1.0" encoding="utf-8"?>
<ds:datastoreItem xmlns:ds="http://schemas.openxmlformats.org/officeDocument/2006/customXml" ds:itemID="{BA0A804D-8082-4316-9C3B-4D8F3CF6C1F3}">
  <ds:schemaRefs/>
</ds:datastoreItem>
</file>

<file path=customXml/itemProps12.xml><?xml version="1.0" encoding="utf-8"?>
<ds:datastoreItem xmlns:ds="http://schemas.openxmlformats.org/officeDocument/2006/customXml" ds:itemID="{174291D8-CF0C-4443-8896-B7D0A5FCAD9B}">
  <ds:schemaRefs/>
</ds:datastoreItem>
</file>

<file path=customXml/itemProps13.xml><?xml version="1.0" encoding="utf-8"?>
<ds:datastoreItem xmlns:ds="http://schemas.openxmlformats.org/officeDocument/2006/customXml" ds:itemID="{AD06DA8D-902F-4AB2-ACBC-E3DFEBEF6756}">
  <ds:schemaRefs/>
</ds:datastoreItem>
</file>

<file path=customXml/itemProps14.xml><?xml version="1.0" encoding="utf-8"?>
<ds:datastoreItem xmlns:ds="http://schemas.openxmlformats.org/officeDocument/2006/customXml" ds:itemID="{355F2631-4114-400A-84EE-9975D3FA9038}">
  <ds:schemaRefs/>
</ds:datastoreItem>
</file>

<file path=customXml/itemProps15.xml><?xml version="1.0" encoding="utf-8"?>
<ds:datastoreItem xmlns:ds="http://schemas.openxmlformats.org/officeDocument/2006/customXml" ds:itemID="{2FBFC76A-A20D-4FAB-8FB0-14615A77EF2B}">
  <ds:schemaRefs/>
</ds:datastoreItem>
</file>

<file path=customXml/itemProps16.xml><?xml version="1.0" encoding="utf-8"?>
<ds:datastoreItem xmlns:ds="http://schemas.openxmlformats.org/officeDocument/2006/customXml" ds:itemID="{589DC41C-E41C-4F7E-A8AA-0059D1D65869}">
  <ds:schemaRefs/>
</ds:datastoreItem>
</file>

<file path=customXml/itemProps17.xml><?xml version="1.0" encoding="utf-8"?>
<ds:datastoreItem xmlns:ds="http://schemas.openxmlformats.org/officeDocument/2006/customXml" ds:itemID="{3CA28C05-FB37-43F3-B98E-530E0A623C6C}">
  <ds:schemaRefs/>
</ds:datastoreItem>
</file>

<file path=customXml/itemProps18.xml><?xml version="1.0" encoding="utf-8"?>
<ds:datastoreItem xmlns:ds="http://schemas.openxmlformats.org/officeDocument/2006/customXml" ds:itemID="{D29B9B4F-E1C2-4642-8D31-4A8B690CBE69}">
  <ds:schemaRefs/>
</ds:datastoreItem>
</file>

<file path=customXml/itemProps19.xml><?xml version="1.0" encoding="utf-8"?>
<ds:datastoreItem xmlns:ds="http://schemas.openxmlformats.org/officeDocument/2006/customXml" ds:itemID="{16107A0C-BC33-4E82-B3BD-5FDB9CF64BFE}">
  <ds:schemaRefs/>
</ds:datastoreItem>
</file>

<file path=customXml/itemProps20.xml><?xml version="1.0" encoding="utf-8"?>
<ds:datastoreItem xmlns:ds="http://schemas.openxmlformats.org/officeDocument/2006/customXml" ds:itemID="{798A55F2-E79C-41E2-A727-DFA520AD5A83}">
  <ds:schemaRefs/>
</ds:datastoreItem>
</file>

<file path=customXml/itemProps21.xml><?xml version="1.0" encoding="utf-8"?>
<ds:datastoreItem xmlns:ds="http://schemas.openxmlformats.org/officeDocument/2006/customXml" ds:itemID="{8FA6E352-2D1B-4F7A-8B12-6D524577D215}">
  <ds:schemaRefs/>
</ds:datastoreItem>
</file>

<file path=customXml/itemProps22.xml><?xml version="1.0" encoding="utf-8"?>
<ds:datastoreItem xmlns:ds="http://schemas.openxmlformats.org/officeDocument/2006/customXml" ds:itemID="{A5800FD6-B8BC-48A8-BE67-BB5963FCCA1B}">
  <ds:schemaRefs/>
</ds:datastoreItem>
</file>

<file path=customXml/itemProps23.xml><?xml version="1.0" encoding="utf-8"?>
<ds:datastoreItem xmlns:ds="http://schemas.openxmlformats.org/officeDocument/2006/customXml" ds:itemID="{DD986403-3E08-42A7-99E7-3004B35675AB}">
  <ds:schemaRefs/>
</ds:datastoreItem>
</file>

<file path=customXml/itemProps24.xml><?xml version="1.0" encoding="utf-8"?>
<ds:datastoreItem xmlns:ds="http://schemas.openxmlformats.org/officeDocument/2006/customXml" ds:itemID="{083D60B5-2027-4EED-A374-292C0D97320E}">
  <ds:schemaRefs/>
</ds:datastoreItem>
</file>

<file path=customXml/itemProps25.xml><?xml version="1.0" encoding="utf-8"?>
<ds:datastoreItem xmlns:ds="http://schemas.openxmlformats.org/officeDocument/2006/customXml" ds:itemID="{1E2C32BA-7487-41AD-AA9D-652F8E9C5601}">
  <ds:schemaRefs/>
</ds:datastoreItem>
</file>

<file path=customXml/itemProps26.xml><?xml version="1.0" encoding="utf-8"?>
<ds:datastoreItem xmlns:ds="http://schemas.openxmlformats.org/officeDocument/2006/customXml" ds:itemID="{09080ECE-8923-4BEA-A3CC-9A796FDC39BB}">
  <ds:schemaRefs/>
</ds:datastoreItem>
</file>

<file path=customXml/itemProps27.xml><?xml version="1.0" encoding="utf-8"?>
<ds:datastoreItem xmlns:ds="http://schemas.openxmlformats.org/officeDocument/2006/customXml" ds:itemID="{0EE5F82C-44F2-4595-9915-7B49E9BB8D74}">
  <ds:schemaRefs/>
</ds:datastoreItem>
</file>

<file path=customXml/itemProps28.xml><?xml version="1.0" encoding="utf-8"?>
<ds:datastoreItem xmlns:ds="http://schemas.openxmlformats.org/officeDocument/2006/customXml" ds:itemID="{140397FD-87B9-4586-A96F-E0A2D23CAB6F}">
  <ds:schemaRefs/>
</ds:datastoreItem>
</file>

<file path=customXml/itemProps29.xml><?xml version="1.0" encoding="utf-8"?>
<ds:datastoreItem xmlns:ds="http://schemas.openxmlformats.org/officeDocument/2006/customXml" ds:itemID="{97B77DB1-2487-432E-AA6B-93B1B6D48BF9}">
  <ds:schemaRefs/>
</ds:datastoreItem>
</file>

<file path=customXml/itemProps30.xml><?xml version="1.0" encoding="utf-8"?>
<ds:datastoreItem xmlns:ds="http://schemas.openxmlformats.org/officeDocument/2006/customXml" ds:itemID="{3437466B-C0D4-40CA-924C-57E861BDBD61}">
  <ds:schemaRefs/>
</ds:datastoreItem>
</file>

<file path=customXml/itemProps31.xml><?xml version="1.0" encoding="utf-8"?>
<ds:datastoreItem xmlns:ds="http://schemas.openxmlformats.org/officeDocument/2006/customXml" ds:itemID="{F9ED9E76-0A88-4F80-81C1-142C91DD9DDA}">
  <ds:schemaRefs/>
</ds:datastoreItem>
</file>

<file path=customXml/itemProps32.xml><?xml version="1.0" encoding="utf-8"?>
<ds:datastoreItem xmlns:ds="http://schemas.openxmlformats.org/officeDocument/2006/customXml" ds:itemID="{7297342E-4AB4-41D4-94A5-F973B16C9EAB}">
  <ds:schemaRefs/>
</ds:datastoreItem>
</file>

<file path=customXml/itemProps33.xml><?xml version="1.0" encoding="utf-8"?>
<ds:datastoreItem xmlns:ds="http://schemas.openxmlformats.org/officeDocument/2006/customXml" ds:itemID="{B288C50D-DDE2-400C-A5BE-B6F8C2C225C8}">
  <ds:schemaRefs/>
</ds:datastoreItem>
</file>

<file path=customXml/itemProps34.xml><?xml version="1.0" encoding="utf-8"?>
<ds:datastoreItem xmlns:ds="http://schemas.openxmlformats.org/officeDocument/2006/customXml" ds:itemID="{8252BE83-9860-4832-9CC6-E0D088A413D2}">
  <ds:schemaRefs/>
</ds:datastoreItem>
</file>

<file path=customXml/itemProps35.xml><?xml version="1.0" encoding="utf-8"?>
<ds:datastoreItem xmlns:ds="http://schemas.openxmlformats.org/officeDocument/2006/customXml" ds:itemID="{53459495-84CE-4925-9ADB-5CFEEAB26EC5}">
  <ds:schemaRefs/>
</ds:datastoreItem>
</file>

<file path=customXml/itemProps36.xml><?xml version="1.0" encoding="utf-8"?>
<ds:datastoreItem xmlns:ds="http://schemas.openxmlformats.org/officeDocument/2006/customXml" ds:itemID="{62E3079E-C043-4729-A7F0-0D7A6C8D9298}">
  <ds:schemaRefs/>
</ds:datastoreItem>
</file>

<file path=customXml/itemProps37.xml><?xml version="1.0" encoding="utf-8"?>
<ds:datastoreItem xmlns:ds="http://schemas.openxmlformats.org/officeDocument/2006/customXml" ds:itemID="{B6B6B39C-FCEF-4A44-8186-882A52C50AB3}">
  <ds:schemaRefs/>
</ds:datastoreItem>
</file>

<file path=customXml/itemProps38.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13</vt:i4>
      </vt:variant>
    </vt:vector>
  </HeadingPairs>
  <TitlesOfParts>
    <vt:vector size="31" baseType="lpstr">
      <vt:lpstr>Setting Laporan</vt:lpstr>
      <vt:lpstr>Total Realisasi</vt:lpstr>
      <vt:lpstr>Pagu dan Realisasi</vt:lpstr>
      <vt:lpstr>DB PaguRealisasi</vt:lpstr>
      <vt:lpstr>Pagu dan Realisasi Per Bulan</vt:lpstr>
      <vt:lpstr>Sheet11</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2023-07-31T02:51:53Z</cp:lastPrinted>
  <dcterms:created xsi:type="dcterms:W3CDTF">2022-07-13T01:52:05Z</dcterms:created>
  <dcterms:modified xsi:type="dcterms:W3CDTF">2023-07-31T03:51:31Z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