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D:\BACK\PUSDIK\2023\Github\TA.2023\Realisasi Pusdik\"/>
    </mc:Choice>
  </mc:AlternateContent>
  <xr:revisionPtr revIDLastSave="0" documentId="8_{ABD17F99-6E4D-487C-BE20-3C9908C5EE51}" xr6:coauthVersionLast="47" xr6:coauthVersionMax="47" xr10:uidLastSave="{00000000-0000-0000-0000-000000000000}"/>
  <bookViews>
    <workbookView xWindow="-108" yWindow="-108" windowWidth="23256" windowHeight="12576" xr2:uid="{A3468B5A-E20E-447B-80B2-06A4EF63CEA4}"/>
  </bookViews>
  <sheets>
    <sheet name="Pvt SP2D Pusdik Per RO" sheetId="1" r:id="rId1"/>
  </sheets>
  <externalReferences>
    <externalReference r:id="rId2"/>
    <externalReference r:id="rId3"/>
    <externalReference r:id="rId4"/>
    <externalReference r:id="rId5"/>
  </externalReferences>
  <definedNames>
    <definedName name="_xlnm._FilterDatabase" localSheetId="0" hidden="1">'Pvt SP2D Pusdik Per RO'!$A$15:$H$605</definedName>
    <definedName name="_xlcn.WorksheetConnection_MONITORINGREALISASITA.2023.xlsmFA_Detil_16_SP2D" hidden="1">[1]!FA_SP2D[#Data]</definedName>
    <definedName name="Cetak_dinamis">OFFSET('[2]DASHBOARD SP2D'!$B$1,0,0,COUNTA('[2]DASHBOARD SP2D'!$G:$G),6)</definedName>
    <definedName name="Eselon3">[3]eselon3_4!$A$2:$A$7</definedName>
    <definedName name="Eselon4">[3]eselon3_4!$B$2:$B$11</definedName>
    <definedName name="_xlnm.Print_Area" localSheetId="0">'Pvt SP2D Pusdik Per RO'!$A$1:$H$103</definedName>
    <definedName name="_xlnm.Print_Titles" localSheetId="0">'Pvt SP2D Pusdik Per RO'!$15:$15</definedName>
    <definedName name="rngSP2D">'[4]Tambahan Realisasi'!$C$2</definedName>
    <definedName name="Slicer_Es2521">#N/A</definedName>
    <definedName name="Start4" localSheetId="0">'Pvt SP2D Pusdik Per RO'!$A$15</definedName>
    <definedName name="TGL_SP2D">[2]DASHBOARD!$I$1</definedName>
    <definedName name="TglRealisasi">'[1]Setting Database'!$B$16</definedName>
  </definedNames>
  <calcPr calcId="191029"/>
  <pivotCaches>
    <pivotCache cacheId="75" r:id="rId6"/>
  </pivotCaches>
  <extLst>
    <ext xmlns:x14="http://schemas.microsoft.com/office/spreadsheetml/2009/9/main" uri="{876F7934-8845-4945-9796-88D515C7AA90}">
      <x14:pivotCaches>
        <pivotCache cacheId="5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_Detil_16_SP2D-b452c22f-39f5-4a81-88fb-25eb06b86891" name="FA_Detil_16_SP2D" connection="WorksheetConnection_MONITORING REALISASI TA.2023.xlsm!FA_Detil_16_SP2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7BA40E-1518-4389-ADC8-7C6E2A6341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FD7CFF-E305-41B0-95A0-59817EC404E7}" name="WorksheetConnection_MONITORING REALISASI TA.2023.xlsm!FA_Detil_16_SP2D" type="102" refreshedVersion="8" minRefreshableVersion="5">
    <extLst>
      <ext xmlns:x15="http://schemas.microsoft.com/office/spreadsheetml/2010/11/main" uri="{DE250136-89BD-433C-8126-D09CA5730AF9}">
        <x15:connection id="FA_Detil_16_SP2D-b452c22f-39f5-4a81-88fb-25eb06b86891" autoDelete="1">
          <x15:rangePr sourceName="_xlcn.WorksheetConnection_MONITORINGREALISASITA.2023.xlsmFA_Detil_16_SP2D"/>
        </x15:connection>
      </ext>
    </extLst>
  </connection>
</connections>
</file>

<file path=xl/sharedStrings.xml><?xml version="1.0" encoding="utf-8"?>
<sst xmlns="http://schemas.openxmlformats.org/spreadsheetml/2006/main" count="98" uniqueCount="98">
  <si>
    <t>PAGU DAN REALISASI SP2D (LAPORAN FA DETIL 16 SEGMEN)</t>
  </si>
  <si>
    <t>Rincian Realisasi SP2D Pusat Pendidikan KP</t>
  </si>
  <si>
    <t>Kegiatan</t>
  </si>
  <si>
    <t>Pagu - Blokir</t>
  </si>
  <si>
    <t>Real. Lalu</t>
  </si>
  <si>
    <t>Real Ini</t>
  </si>
  <si>
    <t>Realisasi s.d ini</t>
  </si>
  <si>
    <t>% Real</t>
  </si>
  <si>
    <t xml:space="preserve">Sisa </t>
  </si>
  <si>
    <t xml:space="preserve">%Sisa </t>
  </si>
  <si>
    <t>Pusat Pendidikan KP</t>
  </si>
  <si>
    <t>032.12.DL. Program Pendidikan dan Pelatihan Vokasi</t>
  </si>
  <si>
    <t>2376. Pendidikan Kelautan dan Perikanan</t>
  </si>
  <si>
    <t>2376.AFA. Norma, Standard, Prosedur dan Kriteria</t>
  </si>
  <si>
    <t>2376.AFA.001. Norma, Standard, Prosedur dan Kriteria Pendidikan Kelautan dan Perikanan</t>
  </si>
  <si>
    <t>051. NSPK Metode dan Kurikulum Pendidikan KP</t>
  </si>
  <si>
    <t>A. Bimbingan dan Pembinaan Metode dan Kurikulum</t>
  </si>
  <si>
    <t>B. Penyusunan NSPK Metode dan Kurikulum</t>
  </si>
  <si>
    <t>052. NSPK Peserta Didik Sarana dan Prasarana Pendidikan KP</t>
  </si>
  <si>
    <t>A. NSPK Peserta Didik</t>
  </si>
  <si>
    <t>B. Pengendalian Sarana Prasarana</t>
  </si>
  <si>
    <t>053. NSPK Kelembagaan Pendidikan KP</t>
  </si>
  <si>
    <t>A. Pengembangan Kelembagaan Pendidikan KP</t>
  </si>
  <si>
    <t>B. Penyusunan NSPK Kelembagaan Pendidikan</t>
  </si>
  <si>
    <t>054. NSPK Ketenagaan Pendidikan KP</t>
  </si>
  <si>
    <t>A. Penyiapan Pendidik dan Tenaga Kependidikan</t>
  </si>
  <si>
    <t>B. Evaluasi Beban Kerja Guru dan Dosen</t>
  </si>
  <si>
    <t>032.12.WA. Program Dukungan Manajemen</t>
  </si>
  <si>
    <t>2378. Dukungan Manajemen Internal Lingkup Badan Riset dan Sumber Daya Manusia Kelautan dan Perikanan</t>
  </si>
  <si>
    <t>2378.CAN. Sarana Bidang Teknologi Informasi dan Komunikasi</t>
  </si>
  <si>
    <t>2378.CAN.001. Sarana Teknologi Informasi dan Komunikasi Bidang Riset dan SDM KP</t>
  </si>
  <si>
    <t>301. Sarana Teknologi Informasi dan Komunikasi (TIK) Pendidikan Kelautan dan Perikanan</t>
  </si>
  <si>
    <t>A. Sarana Teknologi Informasi dan Komunikasi</t>
  </si>
  <si>
    <t>2378.EBA. Layanan Dukungan Manajemen Internal</t>
  </si>
  <si>
    <t>2378.EBA.958. Layanan Hubungan Masyarakat</t>
  </si>
  <si>
    <t>306. Pelayanan Kerja Sama Pendidikan Kelautan dan Perikanan</t>
  </si>
  <si>
    <t>A. Kerjasama Pendidikan KP</t>
  </si>
  <si>
    <t>B. Penyusunan Pedoman dan Program Kerjasama Penta Helix</t>
  </si>
  <si>
    <t>2378.EBA.962. Layanan Umum</t>
  </si>
  <si>
    <t>301. Pelayanan Tata Usaha dan Kerumahtanggaan Pendidikan Kelautan dan Perikanan</t>
  </si>
  <si>
    <t>A. Pengelolaan dan Implementasi BMN</t>
  </si>
  <si>
    <t>B. Pembinaan dan Koordinasi Pimpinan</t>
  </si>
  <si>
    <t>C. Pengelolaan Kearsipan, Tata Naskah Dinas dan Persuratan Pusat Pendidikan KP</t>
  </si>
  <si>
    <t>D. Penyusunan Bahan Tindak Lanjut dan Pemutakhiran Data</t>
  </si>
  <si>
    <t>E. Pengelolaan Administrasi Kepegawaian Pusdik KP</t>
  </si>
  <si>
    <t>F. Penjaminan Mutu Kelembagaan</t>
  </si>
  <si>
    <t>G. Bimbingan Penelitian Dan Pengabdian Kepada Masyarakat</t>
  </si>
  <si>
    <t>H. Serapan  Lulusan Pendidikan KP</t>
  </si>
  <si>
    <t>I. Publikasi dan Kehumasan Pusat Pendidikan KP  (OII)</t>
  </si>
  <si>
    <t>J. Transformasi Layanan Pendidikan KP</t>
  </si>
  <si>
    <t>2378.EBA.994. Layanan Perkantoran</t>
  </si>
  <si>
    <t>001. Gaji dan Tunjangan</t>
  </si>
  <si>
    <t>DB. Gaji dan Tunjangan Pusat Pendidikan KP</t>
  </si>
  <si>
    <t>002. Operasional dan Pemeliharaan Kantor</t>
  </si>
  <si>
    <t>GA. Operasional dan Pemeliharaan Kantor Pusat Pendidikan KP</t>
  </si>
  <si>
    <t>GB. Langganan Daya dan Jasa Pusat Pendidikan KP</t>
  </si>
  <si>
    <t>GC. Pemeliharaan Kantor Pusat Pendidikan KP</t>
  </si>
  <si>
    <t>GD. Pembayaran Pelaksanaan Operasional Kantor Pusat Pendidikan KP</t>
  </si>
  <si>
    <t>2378.EBB. Layanan Sarana dan Prasarana Internal</t>
  </si>
  <si>
    <t>2378.EBB.951. Layanan Sarana Internal</t>
  </si>
  <si>
    <t>303. Peralatan Fasilitas Perkantoran Pendidikan Kelautan dan Perikanan</t>
  </si>
  <si>
    <t>A. Peralatan Fasilitas Perkantoran Pendidikan Kelautan dan  Perikanan</t>
  </si>
  <si>
    <t>2378.EBD. Layanan Manajemen Kinerja Internal</t>
  </si>
  <si>
    <t>2378.EBD.952. Layanan Perencanaan dan Penganggaran</t>
  </si>
  <si>
    <t>301. Pelayanan Perencanaan dan Penganggaran Internal Pendidikan Kelautan</t>
  </si>
  <si>
    <t>A. Perencanaan Kinerja Pendidikan KP</t>
  </si>
  <si>
    <t>B. Sinkronisasi Kegiatan Pendidikan KP</t>
  </si>
  <si>
    <t>C. Penyusunan Anggaran Pendidikan KP</t>
  </si>
  <si>
    <t>D. Rencana Kerja Pendidikan KP</t>
  </si>
  <si>
    <t>E. Revisi Anggaran Pendidikan KP</t>
  </si>
  <si>
    <t>F. Rapat Koordinasi Teknis Pendidikan KP</t>
  </si>
  <si>
    <t>2378.EBD.953. Layanan Pemantauan dan Evaluasi</t>
  </si>
  <si>
    <t>301. Pelayanan Monitoring dan Evaluasi Pendidikan Kelautan dan Perikanan</t>
  </si>
  <si>
    <t>A. Monitoring Evaluasi Kinerja Pendidikan KP</t>
  </si>
  <si>
    <t>B. Monitoring Evaluasi Kegiatan dan Anggaran Pendidikan KP dan OII</t>
  </si>
  <si>
    <t>C. Monitoring Evaluasi Penyelenggaraan Pendidikan KP</t>
  </si>
  <si>
    <t>302. Pelayanan Pelaporan Kinerja Pendidikan Kelautan dan Perikanan</t>
  </si>
  <si>
    <t>A. Laporan Kinerja Lingkup Pendidikan KP</t>
  </si>
  <si>
    <t>2378.EBD.955. Layanan Manajemen Keuangan</t>
  </si>
  <si>
    <t>301. Pelayanan Keuangan Pendidikan Kelautan dan Perikanan</t>
  </si>
  <si>
    <t>A. Penyusunan Laporan Keuangan dan PIPK</t>
  </si>
  <si>
    <t>B. Penyusunan Sistem Pengendalian Intern Pemerintah (SPIP)</t>
  </si>
  <si>
    <t>C. Verifikasi dan Validasi Pertanggung Jawaban Kegiatan</t>
  </si>
  <si>
    <t>D. Pengelolaan PNBP Lingkup Satuan Pendidikan KP</t>
  </si>
  <si>
    <t>E. Pemutakhiran data Administrasi Keuangan</t>
  </si>
  <si>
    <t>F. Dukungan Kegiatan BRSDMKP</t>
  </si>
  <si>
    <t>G. Pembinaan Pelaksanaan Kewirausahaan dan TEFA</t>
  </si>
  <si>
    <t>H. Penyusunan Program dan Anggaran Pusat Pendidikan KP</t>
  </si>
  <si>
    <t>4345. Pendidikan dan Pelatihan Aparatur KP</t>
  </si>
  <si>
    <t>4345.EBC. Layanan Manajemen SDM Internal</t>
  </si>
  <si>
    <t>4345.EBC.996. Layanan Pendidikan dan Pelatihan</t>
  </si>
  <si>
    <t>301. Aparatur KKP yang Diberikan Beasiswa</t>
  </si>
  <si>
    <t>A. Tugas Belajar Baru</t>
  </si>
  <si>
    <t>B. Lanjutan Tugas Belajar</t>
  </si>
  <si>
    <t>C. Tugas Belajar Luar Negeri</t>
  </si>
  <si>
    <t>302. Aparatur KKP yang Diberikan Izin Belajar</t>
  </si>
  <si>
    <t>A. Aparatur KKP yang Diberikan Izin Belajar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</si>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</sst>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8" tint="-0.249977111117893"/>
      <name val="Calibri"/>
      <family val="2"/>
      <scheme val="minor"/>
    </font>
    <font>
      <b/>
      <sz val="12"/>
      <color theme="5" tint="-0.249977111117893"/>
      <name val="Calibri"/>
      <family val="2"/>
      <scheme val="minor"/>
    </font>
    <font>
      <b/>
      <sz val="12"/>
      <color theme="1"/>
      <name val="Calibri"/>
      <family val="2"/>
      <scheme val="minor"/>
    </font>
    <font>
      <sz val="11"/>
      <color theme="1"/>
      <name val="Arial"/>
      <family val="2"/>
    </font>
    <font>
      <b/>
      <sz val="10"/>
      <color rgb="FFFFFFFF"/>
      <name val="Arial"/>
      <family val="2"/>
    </font>
    <font>
      <b/>
      <sz val="10"/>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8" fillId="0" borderId="0"/>
  </cellStyleXfs>
  <cellXfs count="41">
    <xf numFmtId="0" fontId="0" fillId="0" borderId="0" xfId="0"/>
    <xf numFmtId="0" fontId="5" fillId="0" borderId="0" xfId="0" applyFont="1" applyAlignment="1">
      <alignment horizontal="centerContinuous"/>
    </xf>
    <xf numFmtId="0" fontId="5" fillId="0" borderId="0" xfId="0" applyFont="1"/>
    <xf numFmtId="0" fontId="6" fillId="0" borderId="0" xfId="0" applyFont="1"/>
    <xf numFmtId="0" fontId="7" fillId="0" borderId="0" xfId="0" applyFont="1" applyAlignment="1">
      <alignment horizontal="centerContinuous"/>
    </xf>
    <xf numFmtId="0" fontId="7" fillId="0" borderId="0" xfId="0" applyFont="1"/>
    <xf numFmtId="10" fontId="0" fillId="0" borderId="0" xfId="1" applyNumberFormat="1" applyFont="1"/>
    <xf numFmtId="0" fontId="0" fillId="0" borderId="1" xfId="0" applyBorder="1" applyAlignment="1">
      <alignment horizontal="center" vertical="center"/>
    </xf>
    <xf numFmtId="0" fontId="0" fillId="0" borderId="0" xfId="0" applyAlignment="1">
      <alignment horizontal="center" vertical="center"/>
    </xf>
    <xf numFmtId="0" fontId="3" fillId="2" borderId="1" xfId="0" applyFont="1" applyFill="1" applyBorder="1" applyAlignment="1">
      <alignment horizontal="left" vertical="top"/>
    </xf>
    <xf numFmtId="41" fontId="3" fillId="2" borderId="1" xfId="0" applyNumberFormat="1" applyFont="1" applyFill="1" applyBorder="1" applyAlignment="1">
      <alignment vertical="top"/>
    </xf>
    <xf numFmtId="4" fontId="3" fillId="2" borderId="1" xfId="0" applyNumberFormat="1" applyFont="1" applyFill="1" applyBorder="1" applyAlignment="1">
      <alignment vertical="top"/>
    </xf>
    <xf numFmtId="3" fontId="3" fillId="2" borderId="1" xfId="0" applyNumberFormat="1" applyFont="1" applyFill="1" applyBorder="1" applyAlignment="1">
      <alignment vertical="top"/>
    </xf>
    <xf numFmtId="0" fontId="2" fillId="3" borderId="1" xfId="0" applyFont="1" applyFill="1" applyBorder="1" applyAlignment="1">
      <alignment horizontal="left" vertical="top" wrapText="1" indent="1"/>
    </xf>
    <xf numFmtId="41" fontId="2" fillId="3" borderId="1" xfId="0" applyNumberFormat="1" applyFont="1" applyFill="1" applyBorder="1" applyAlignment="1">
      <alignment vertical="top"/>
    </xf>
    <xf numFmtId="4" fontId="2" fillId="3" borderId="1" xfId="0" applyNumberFormat="1" applyFont="1" applyFill="1" applyBorder="1" applyAlignment="1">
      <alignment vertical="top"/>
    </xf>
    <xf numFmtId="3" fontId="2" fillId="3" borderId="1" xfId="0" applyNumberFormat="1" applyFont="1" applyFill="1" applyBorder="1" applyAlignment="1">
      <alignment vertical="top"/>
    </xf>
    <xf numFmtId="0" fontId="3" fillId="4" borderId="1" xfId="0" applyFont="1" applyFill="1" applyBorder="1" applyAlignment="1">
      <alignment horizontal="left" vertical="top" wrapText="1" indent="2"/>
    </xf>
    <xf numFmtId="41" fontId="3" fillId="4" borderId="1" xfId="0" applyNumberFormat="1" applyFont="1" applyFill="1" applyBorder="1" applyAlignment="1">
      <alignment vertical="top"/>
    </xf>
    <xf numFmtId="4" fontId="3" fillId="4" borderId="1" xfId="0" applyNumberFormat="1" applyFont="1" applyFill="1" applyBorder="1" applyAlignment="1">
      <alignment vertical="top"/>
    </xf>
    <xf numFmtId="3" fontId="3" fillId="4" borderId="1" xfId="0" applyNumberFormat="1" applyFont="1" applyFill="1" applyBorder="1" applyAlignment="1">
      <alignment vertical="top"/>
    </xf>
    <xf numFmtId="0" fontId="2" fillId="5" borderId="1" xfId="0" applyFont="1" applyFill="1" applyBorder="1" applyAlignment="1">
      <alignment horizontal="left" vertical="top" wrapText="1" indent="3"/>
    </xf>
    <xf numFmtId="41" fontId="2" fillId="5" borderId="1" xfId="0" applyNumberFormat="1" applyFont="1" applyFill="1" applyBorder="1" applyAlignment="1">
      <alignment vertical="top"/>
    </xf>
    <xf numFmtId="4" fontId="2" fillId="5" borderId="1" xfId="0" applyNumberFormat="1" applyFont="1" applyFill="1" applyBorder="1" applyAlignment="1">
      <alignment vertical="top"/>
    </xf>
    <xf numFmtId="3" fontId="2" fillId="5" borderId="1" xfId="0" applyNumberFormat="1" applyFont="1" applyFill="1" applyBorder="1" applyAlignment="1">
      <alignment vertical="top"/>
    </xf>
    <xf numFmtId="0" fontId="3" fillId="0" borderId="1" xfId="0" applyFont="1" applyBorder="1" applyAlignment="1">
      <alignment horizontal="left" vertical="top" wrapText="1" indent="4"/>
    </xf>
    <xf numFmtId="41" fontId="3" fillId="0" borderId="1" xfId="0" applyNumberFormat="1" applyFont="1" applyBorder="1" applyAlignment="1">
      <alignment vertical="top"/>
    </xf>
    <xf numFmtId="4" fontId="3" fillId="0" borderId="1" xfId="0" applyNumberFormat="1" applyFont="1" applyBorder="1" applyAlignment="1">
      <alignment vertical="top"/>
    </xf>
    <xf numFmtId="3" fontId="3" fillId="0" borderId="1" xfId="0" applyNumberFormat="1" applyFont="1" applyBorder="1" applyAlignment="1">
      <alignment vertical="top"/>
    </xf>
    <xf numFmtId="0" fontId="4" fillId="6" borderId="1" xfId="0" applyFont="1" applyFill="1" applyBorder="1" applyAlignment="1">
      <alignment horizontal="left" vertical="top" wrapText="1" indent="5"/>
    </xf>
    <xf numFmtId="41" fontId="2" fillId="6" borderId="1" xfId="0" applyNumberFormat="1" applyFont="1" applyFill="1" applyBorder="1" applyAlignment="1">
      <alignment vertical="top"/>
    </xf>
    <xf numFmtId="4" fontId="2" fillId="6" borderId="1" xfId="0" applyNumberFormat="1" applyFont="1" applyFill="1" applyBorder="1" applyAlignment="1">
      <alignment vertical="top"/>
    </xf>
    <xf numFmtId="3" fontId="2" fillId="6" borderId="1" xfId="0" applyNumberFormat="1" applyFont="1" applyFill="1" applyBorder="1" applyAlignment="1">
      <alignment vertical="top"/>
    </xf>
    <xf numFmtId="0" fontId="3" fillId="0" borderId="1" xfId="0" applyFont="1" applyBorder="1" applyAlignment="1">
      <alignment horizontal="left" vertical="top" wrapText="1" indent="6"/>
    </xf>
    <xf numFmtId="0" fontId="9" fillId="0" borderId="0" xfId="2" applyFont="1" applyAlignment="1">
      <alignment vertical="top" wrapText="1"/>
    </xf>
    <xf numFmtId="0" fontId="10" fillId="0" borderId="0" xfId="2" applyFont="1" applyAlignment="1">
      <alignment vertical="top" wrapText="1"/>
    </xf>
    <xf numFmtId="41" fontId="0" fillId="0" borderId="1" xfId="0" applyNumberFormat="1" applyBorder="1" applyAlignment="1">
      <alignment vertical="top"/>
    </xf>
    <xf numFmtId="4" fontId="0" fillId="0" borderId="1" xfId="0" applyNumberFormat="1" applyBorder="1" applyAlignment="1">
      <alignment vertical="top"/>
    </xf>
    <xf numFmtId="3" fontId="0" fillId="0" borderId="1" xfId="0" applyNumberFormat="1" applyBorder="1" applyAlignment="1">
      <alignment vertical="top"/>
    </xf>
    <xf numFmtId="0" fontId="0" fillId="0" borderId="1" xfId="0" applyBorder="1" applyAlignment="1">
      <alignment horizontal="center"/>
    </xf>
    <xf numFmtId="0" fontId="0" fillId="0" borderId="1" xfId="0" applyBorder="1" applyAlignment="1">
      <alignment vertical="top"/>
    </xf>
  </cellXfs>
  <cellStyles count="3">
    <cellStyle name="Normal" xfId="0" builtinId="0"/>
    <cellStyle name="Normal 2 2" xfId="2" xr:uid="{460A2230-7411-4BB7-A094-B56FE488987B}"/>
    <cellStyle name="Percent" xfId="1" builtinId="5"/>
  </cellStyles>
  <dxfs count="327">
    <dxf>
      <alignment horizontal="general"/>
    </dxf>
    <dxf>
      <alignment horizontal="general"/>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font>
    </dxf>
    <dxf>
      <font>
        <b/>
      </font>
    </dxf>
    <dxf>
      <alignment vertical="center"/>
    </dxf>
    <dxf>
      <alignment wrapText="1"/>
    </dxf>
    <dxf>
      <fill>
        <patternFill patternType="solid">
          <bgColor theme="9" tint="-0.249977111117893"/>
        </patternFill>
      </fill>
    </dxf>
    <dxf>
      <font>
        <color theme="0"/>
      </font>
    </dxf>
    <dxf>
      <font>
        <b/>
      </font>
    </dxf>
    <dxf>
      <fill>
        <patternFill patternType="solid">
          <bgColor theme="9" tint="0.59999389629810485"/>
        </patternFill>
      </fill>
    </dxf>
    <dxf>
      <font>
        <b/>
      </font>
    </dxf>
    <dxf>
      <fill>
        <patternFill patternType="solid">
          <bgColor theme="8" tint="-0.249977111117893"/>
        </patternFill>
      </fill>
    </dxf>
    <dxf>
      <fill>
        <patternFill patternType="solid">
          <bgColor theme="8" tint="0.59999389629810485"/>
        </patternFill>
      </fill>
    </dxf>
    <dxf>
      <font>
        <b/>
      </font>
    </dxf>
    <dxf>
      <alignment wrapText="1"/>
    </dxf>
    <dxf>
      <fill>
        <patternFill patternType="solid">
          <bgColor theme="5" tint="-0.249977111117893"/>
        </patternFill>
      </fill>
    </dxf>
    <dxf>
      <font>
        <color theme="0"/>
      </font>
    </dxf>
    <dxf>
      <font>
        <color theme="0"/>
      </font>
    </dxf>
    <dxf>
      <fill>
        <patternFill patternType="solid">
          <bgColor theme="5" tint="0.59999389629810485"/>
        </patternFill>
      </fill>
    </dxf>
    <dxf>
      <font>
        <b/>
      </font>
    </dxf>
    <dxf>
      <fill>
        <patternFill patternType="solid">
          <bgColor theme="9" tint="-0.249977111117893"/>
        </patternFill>
      </fill>
    </dxf>
    <dxf>
      <fill>
        <patternFill patternType="solid">
          <bgColor theme="9" tint="-0.249977111117893"/>
        </patternFill>
      </fill>
    </dxf>
    <dxf>
      <font>
        <color theme="0"/>
      </font>
    </dxf>
    <dxf>
      <font>
        <color theme="0"/>
      </font>
    </dxf>
    <dxf>
      <font>
        <b/>
      </font>
    </dxf>
    <dxf>
      <font>
        <b/>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font>
    </dxf>
    <dxf>
      <font>
        <b/>
      </font>
    </dxf>
    <dxf>
      <font>
        <b/>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ill>
        <patternFill>
          <bgColor theme="4" tint="-0.249977111117893"/>
        </patternFill>
      </fill>
    </dxf>
    <dxf>
      <font>
        <b/>
      </fon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wrapText="1"/>
    </dxf>
    <dxf>
      <numFmt numFmtId="33" formatCode="_-* #,##0_-;\-* #,##0_-;_-* &quot;-&quot;_-;_-@_-"/>
    </dxf>
    <dxf>
      <numFmt numFmtId="33" formatCode="_-* #,##0_-;\-* #,##0_-;_-* &quot;-&quot;_-;_-@_-"/>
    </dxf>
    <dxf>
      <alignment wrapText="1"/>
    </dxf>
    <dxf>
      <alignment wrapText="1"/>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vertical="top"/>
    </dxf>
    <dxf>
      <alignment vertical="top"/>
    </dxf>
    <dxf>
      <alignment vertical="top"/>
    </dxf>
    <dxf>
      <alignment vertical="top"/>
    </dxf>
    <dxf>
      <alignment vertical="top"/>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externalLink" Target="externalLinks/externalLink2.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connections" Target="connections.xml"/><Relationship Id="rId4" Type="http://schemas.openxmlformats.org/officeDocument/2006/relationships/externalLink" Target="externalLinks/externalLink3.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etting Cetak Laporan'!A1"/></Relationships>
</file>

<file path=xl/drawings/drawing1.xml><?xml version="1.0" encoding="utf-8"?>
<xdr:wsDr xmlns:xdr="http://schemas.openxmlformats.org/drawingml/2006/spreadsheetDrawing" xmlns:a="http://schemas.openxmlformats.org/drawingml/2006/main">
  <xdr:twoCellAnchor editAs="oneCell">
    <xdr:from>
      <xdr:col>9</xdr:col>
      <xdr:colOff>99060</xdr:colOff>
      <xdr:row>7</xdr:row>
      <xdr:rowOff>137161</xdr:rowOff>
    </xdr:from>
    <xdr:to>
      <xdr:col>9</xdr:col>
      <xdr:colOff>1927860</xdr:colOff>
      <xdr:row>18</xdr:row>
      <xdr:rowOff>137160</xdr:rowOff>
    </xdr:to>
    <mc:AlternateContent xmlns:mc="http://schemas.openxmlformats.org/markup-compatibility/2006">
      <mc:Choice xmlns:a14="http://schemas.microsoft.com/office/drawing/2010/main" Requires="a14">
        <xdr:graphicFrame macro="">
          <xdr:nvGraphicFramePr>
            <xdr:cNvPr id="2" name="Es2 9">
              <a:extLst>
                <a:ext uri="{FF2B5EF4-FFF2-40B4-BE49-F238E27FC236}">
                  <a16:creationId xmlns:a16="http://schemas.microsoft.com/office/drawing/2014/main" id="{FD61E916-8C46-4F89-B62D-48FE1A62EEBC}"/>
                </a:ext>
              </a:extLst>
            </xdr:cNvPr>
            <xdr:cNvGraphicFramePr/>
          </xdr:nvGraphicFramePr>
          <xdr:xfrm>
            <a:off x="0" y="0"/>
            <a:ext cx="0" cy="0"/>
          </xdr:xfrm>
          <a:graphic>
            <a:graphicData uri="http://schemas.microsoft.com/office/drawing/2010/slicer">
              <sle:slicer xmlns:sle="http://schemas.microsoft.com/office/drawing/2010/slicer" name="Es2 9"/>
            </a:graphicData>
          </a:graphic>
        </xdr:graphicFrame>
      </mc:Choice>
      <mc:Fallback>
        <xdr:sp macro="" textlink="">
          <xdr:nvSpPr>
            <xdr:cNvPr id="0" name=""/>
            <xdr:cNvSpPr>
              <a:spLocks noTextEdit="1"/>
            </xdr:cNvSpPr>
          </xdr:nvSpPr>
          <xdr:spPr>
            <a:xfrm>
              <a:off x="9624060" y="807720"/>
              <a:ext cx="182880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0</xdr:colOff>
      <xdr:row>0</xdr:row>
      <xdr:rowOff>0</xdr:rowOff>
    </xdr:from>
    <xdr:to>
      <xdr:col>0</xdr:col>
      <xdr:colOff>464820</xdr:colOff>
      <xdr:row>2</xdr:row>
      <xdr:rowOff>38100</xdr:rowOff>
    </xdr:to>
    <xdr:pic>
      <xdr:nvPicPr>
        <xdr:cNvPr id="4" name="Graphic 3" descr="Exit with solid fill">
          <a:hlinkClick xmlns:r="http://schemas.openxmlformats.org/officeDocument/2006/relationships" r:id="rId1"/>
          <a:extLst>
            <a:ext uri="{FF2B5EF4-FFF2-40B4-BE49-F238E27FC236}">
              <a16:creationId xmlns:a16="http://schemas.microsoft.com/office/drawing/2014/main" id="{5E6FBF1D-6EB2-45A2-B33B-1A5C89312F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a:off x="0" y="0"/>
          <a:ext cx="464820" cy="464820"/>
        </a:xfrm>
        <a:prstGeom prst="rect">
          <a:avLst/>
        </a:prstGeom>
      </xdr:spPr>
    </xdr:pic>
    <xdr:clientData fPrintsWithSheet="0"/>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ACK\PUSDIK\2023\Github\TA.2023\MONITORING%20PAGU%20DAN%20REALISASI%20TA.2023.xlsm" TargetMode="External"/><Relationship Id="rId1" Type="http://schemas.openxmlformats.org/officeDocument/2006/relationships/externalLinkPath" Target="/BACK/PUSDIK/2023/Github/TA.2023/MONITORING%20PAGU%20DAN%20REALISASI%20TA.202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sdik-KP/TA.%202021/Realisasi/Monitoring%20Realisasi%20SP2D%20DIPA%20Revisi%203%20Revisi%20POK%203.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20/REALISASI/REALISASI%20FINAL%202019%20-%20Cop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21/pusdik/Monitoring%20Realisasi%20SP2D%20DIPA%20Revisi%2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tting Database"/>
      <sheetName val="Setting Cetak Laporan"/>
      <sheetName val="Realisasi 2022 dan 2023"/>
      <sheetName val="Realisasi SP2D"/>
      <sheetName val="Prediksi Realisasi Keuangan"/>
      <sheetName val="IKPA Deviasi Hal 3 DIPA"/>
      <sheetName val="SP2D Per Subkoord (Buat Kabag)"/>
      <sheetName val="Pvt SP2D Pusdik"/>
      <sheetName val="Pvt SP2D Pusdik Lalu dan Ini"/>
      <sheetName val="Pvt SP2D Pusdik Per RO"/>
      <sheetName val="Realisasi SP2D + Es2"/>
      <sheetName val="SP2D 1 DIPA"/>
      <sheetName val="Sheet5"/>
      <sheetName val="Sheet6"/>
      <sheetName val="dbSP2D"/>
      <sheetName val="PvtAkrual"/>
      <sheetName val="Realisasi SP2D Bulanan"/>
      <sheetName val="dbAkrual"/>
      <sheetName val="Akun_Revisi"/>
      <sheetName val="Realisasi s.d Tgl SP2D"/>
      <sheetName val="Realisasi SP2D + Koord + SPP"/>
      <sheetName val="Realisasi SPP"/>
      <sheetName val="Pvt SP2D Per Subkoord Cek Lock"/>
      <sheetName val="DB_Monitoring_FA_SP2D"/>
      <sheetName val="SP2D OMSPAN"/>
      <sheetName val="Arsip SPM"/>
      <sheetName val="Arsip SPP"/>
      <sheetName val="IKU Subkomp"/>
      <sheetName val="Referensi"/>
      <sheetName val="Sheet1"/>
      <sheetName val="IKPA_Deviasi"/>
      <sheetName val="RPD DIPA"/>
      <sheetName val="RKAKL-RPD"/>
      <sheetName val="Sheet3"/>
      <sheetName val="Sheet2"/>
      <sheetName val="Draft RPD"/>
      <sheetName val="Draft RPD (2)"/>
      <sheetName val="History_DIPA"/>
      <sheetName val="Supplier_Header"/>
      <sheetName val="Supp_Addr"/>
      <sheetName val="Supp_Bank"/>
      <sheetName val="Sheet4"/>
    </sheetNames>
    <sheetDataSet>
      <sheetData sheetId="0">
        <row r="15">
          <cell r="B15" t="str">
            <v>Berdasarkan DIPA Revisi 2 POK ke 1 Pusdik KP , TA. 2023 (Tgl 09 Mei 2023)</v>
          </cell>
        </row>
        <row r="16">
          <cell r="B16" t="str">
            <v xml:space="preserve"> 03 Agustus 2023, Pukul 10:58 WIB</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lisasi 1 DIPA Satker"/>
      <sheetName val="DASHBOARD"/>
      <sheetName val="DASHBOARD SP2D"/>
      <sheetName val=" DASHBOARD SP2D"/>
      <sheetName val=" DASHBOARD DIPA"/>
      <sheetName val="Rekap Pagu TA. 2021"/>
      <sheetName val="DASHBOARD SPM"/>
      <sheetName val="DASHBOARD SATKER"/>
      <sheetName val="Per Jenis Belanja"/>
      <sheetName val="Dashboard Realisasi TUP"/>
      <sheetName val="Dashboard Realisasi TUP (2)"/>
      <sheetName val="PERSEDIAAN"/>
      <sheetName val="Hal III DIPA"/>
      <sheetName val="Per Ops, Non Ops dan Covid"/>
      <sheetName val="Per Eselon 3 dan 4"/>
      <sheetName val="Per Akun Per Bulan"/>
      <sheetName val="AKUN COVID"/>
      <sheetName val="Update Data"/>
      <sheetName val="DIPA AWAL 2021"/>
      <sheetName val="SSBP"/>
      <sheetName val="SP2D Per Bulan"/>
      <sheetName val="Realisasi Per RO"/>
      <sheetName val="SP2D2021"/>
      <sheetName val="Sheet3"/>
      <sheetName val="Sheet4"/>
      <sheetName val="Sheet5"/>
      <sheetName val="SAS"/>
      <sheetName val="Lembar5"/>
      <sheetName val="Lembar6"/>
      <sheetName val="Rekap Per Akun"/>
      <sheetName val="Rekap Per Akun (2)"/>
      <sheetName val="Halaman 3 DIPA"/>
      <sheetName val="SP2D"/>
      <sheetName val="Rencana TUP"/>
      <sheetName val="DBSPBY"/>
      <sheetName val="Restore SP2D"/>
      <sheetName val="Sheet1"/>
      <sheetName val="Sheet2"/>
      <sheetName val="IKPA"/>
      <sheetName val="DIPA_AWAL"/>
      <sheetName val="Revisi_DIPA3"/>
      <sheetName val="Lembar2"/>
      <sheetName val="Monitoring Realisasi SP2D DIPA "/>
    </sheetNames>
    <sheetDataSet>
      <sheetData sheetId="0"/>
      <sheetData sheetId="1">
        <row r="1">
          <cell r="I1" t="str">
            <v>22/07/2021</v>
          </cell>
        </row>
      </sheetData>
      <sheetData sheetId="2">
        <row r="1">
          <cell r="B1" t="str">
            <v>RINCIAN REALISASI AKUN COVID SP2D SATKER PUSAT PENDIDIKAN KP TA. 2020</v>
          </cell>
        </row>
        <row r="10">
          <cell r="G10" t="str">
            <v xml:space="preserve"> %Sisa </v>
          </cell>
        </row>
        <row r="11">
          <cell r="G11">
            <v>18.607745227976753</v>
          </cell>
        </row>
        <row r="12">
          <cell r="G12">
            <v>18.607745227976753</v>
          </cell>
        </row>
        <row r="13">
          <cell r="G13">
            <v>17.547658803889941</v>
          </cell>
        </row>
        <row r="14">
          <cell r="G14">
            <v>15.281044826269492</v>
          </cell>
        </row>
        <row r="15">
          <cell r="G15">
            <v>26.635184756633478</v>
          </cell>
        </row>
        <row r="16">
          <cell r="G16">
            <v>26.635184756633478</v>
          </cell>
        </row>
        <row r="17">
          <cell r="G17">
            <v>26.635184756633478</v>
          </cell>
        </row>
        <row r="18">
          <cell r="G18">
            <v>37.55134264897108</v>
          </cell>
        </row>
        <row r="19">
          <cell r="G19">
            <v>29.121913409367732</v>
          </cell>
        </row>
        <row r="20">
          <cell r="G20">
            <v>17.363333333333333</v>
          </cell>
        </row>
        <row r="21">
          <cell r="G21">
            <v>44.658946661024963</v>
          </cell>
        </row>
        <row r="22">
          <cell r="G22">
            <v>100</v>
          </cell>
        </row>
        <row r="23">
          <cell r="G23">
            <v>34.352941176470587</v>
          </cell>
        </row>
        <row r="24">
          <cell r="G24">
            <v>0</v>
          </cell>
        </row>
        <row r="25">
          <cell r="G25">
            <v>13.542022063004664</v>
          </cell>
        </row>
        <row r="26">
          <cell r="G26">
            <v>18.861000362450163</v>
          </cell>
        </row>
        <row r="27">
          <cell r="G27">
            <v>0</v>
          </cell>
        </row>
        <row r="28">
          <cell r="G28">
            <v>0</v>
          </cell>
        </row>
        <row r="29">
          <cell r="G29">
            <v>100</v>
          </cell>
        </row>
        <row r="30">
          <cell r="G30">
            <v>0</v>
          </cell>
        </row>
        <row r="31">
          <cell r="G31">
            <v>0</v>
          </cell>
        </row>
        <row r="32">
          <cell r="G32">
            <v>25.150243369424853</v>
          </cell>
        </row>
        <row r="33">
          <cell r="G33">
            <v>6.7676957831325293</v>
          </cell>
        </row>
        <row r="34">
          <cell r="G34">
            <v>17.176666666666669</v>
          </cell>
        </row>
        <row r="35">
          <cell r="G35">
            <v>41.5</v>
          </cell>
        </row>
        <row r="36">
          <cell r="G36">
            <v>0</v>
          </cell>
        </row>
        <row r="37">
          <cell r="G37">
            <v>0</v>
          </cell>
        </row>
        <row r="38">
          <cell r="G38">
            <v>0</v>
          </cell>
        </row>
        <row r="39">
          <cell r="G39">
            <v>31.1205792223593</v>
          </cell>
        </row>
        <row r="40">
          <cell r="G40">
            <v>25.773106323835997</v>
          </cell>
        </row>
        <row r="41">
          <cell r="G41">
            <v>13.63625</v>
          </cell>
        </row>
        <row r="42">
          <cell r="G42">
            <v>55.000000000000007</v>
          </cell>
        </row>
        <row r="43">
          <cell r="G43">
            <v>32.646387747373737</v>
          </cell>
        </row>
        <row r="44">
          <cell r="G44">
            <v>55.000000000000007</v>
          </cell>
        </row>
        <row r="45">
          <cell r="G45">
            <v>38.873994638069703</v>
          </cell>
        </row>
        <row r="46">
          <cell r="G46">
            <v>20.734700102600129</v>
          </cell>
        </row>
        <row r="47">
          <cell r="G47">
            <v>32.564481075983103</v>
          </cell>
        </row>
        <row r="48">
          <cell r="G48">
            <v>1.4233333333333333</v>
          </cell>
        </row>
        <row r="49">
          <cell r="G49">
            <v>10</v>
          </cell>
        </row>
        <row r="50">
          <cell r="G50">
            <v>4.9266129032258066</v>
          </cell>
        </row>
        <row r="51">
          <cell r="G51">
            <v>16.666666666666664</v>
          </cell>
        </row>
        <row r="52">
          <cell r="G52">
            <v>40</v>
          </cell>
        </row>
        <row r="53">
          <cell r="G53">
            <v>0</v>
          </cell>
        </row>
        <row r="54">
          <cell r="G54">
            <v>22.629342302046695</v>
          </cell>
        </row>
        <row r="55">
          <cell r="G55">
            <v>29.830480751077015</v>
          </cell>
        </row>
        <row r="56">
          <cell r="G56">
            <v>9.2391666666666659</v>
          </cell>
        </row>
        <row r="57">
          <cell r="G57">
            <v>40</v>
          </cell>
        </row>
        <row r="58">
          <cell r="G58">
            <v>22.847276119074646</v>
          </cell>
        </row>
        <row r="59">
          <cell r="G59">
            <v>10</v>
          </cell>
        </row>
        <row r="60">
          <cell r="G60">
            <v>24.701492537313431</v>
          </cell>
        </row>
        <row r="61">
          <cell r="G61">
            <v>0</v>
          </cell>
        </row>
        <row r="62">
          <cell r="G62">
            <v>13.948543451600715</v>
          </cell>
        </row>
        <row r="63">
          <cell r="G63">
            <v>13.948543451600715</v>
          </cell>
        </row>
        <row r="64">
          <cell r="G64">
            <v>13.948543451600715</v>
          </cell>
        </row>
        <row r="65">
          <cell r="G65">
            <v>7.4103599880104261</v>
          </cell>
        </row>
        <row r="66">
          <cell r="G66">
            <v>6.3593451053748602</v>
          </cell>
        </row>
        <row r="67">
          <cell r="G67">
            <v>21.858333333333331</v>
          </cell>
        </row>
        <row r="68">
          <cell r="G68">
            <v>6.194731259943226</v>
          </cell>
        </row>
        <row r="69">
          <cell r="G69">
            <v>6.0622748667678064</v>
          </cell>
        </row>
        <row r="70">
          <cell r="G70">
            <v>7.8087597852105839</v>
          </cell>
        </row>
        <row r="71">
          <cell r="G71">
            <v>0</v>
          </cell>
        </row>
        <row r="72">
          <cell r="G72">
            <v>10.877759279208696</v>
          </cell>
        </row>
        <row r="73">
          <cell r="G73">
            <v>6.7182602744934039</v>
          </cell>
        </row>
        <row r="74">
          <cell r="G74">
            <v>16.57175679855283</v>
          </cell>
        </row>
        <row r="75">
          <cell r="G75">
            <v>5.3545649415984951</v>
          </cell>
        </row>
        <row r="76">
          <cell r="G76">
            <v>21.708008195291153</v>
          </cell>
        </row>
        <row r="77">
          <cell r="G77">
            <v>21.708008195291153</v>
          </cell>
        </row>
        <row r="78">
          <cell r="G78">
            <v>22.973065044784928</v>
          </cell>
        </row>
        <row r="79">
          <cell r="G79">
            <v>28.521196737902144</v>
          </cell>
        </row>
        <row r="80">
          <cell r="G80">
            <v>28.521196737902144</v>
          </cell>
        </row>
        <row r="81">
          <cell r="G81">
            <v>21.004840732380238</v>
          </cell>
        </row>
        <row r="82">
          <cell r="G82">
            <v>21.004840732380238</v>
          </cell>
        </row>
        <row r="83">
          <cell r="G83">
            <v>2.026627218934911</v>
          </cell>
        </row>
        <row r="84">
          <cell r="G84">
            <v>32.5</v>
          </cell>
        </row>
        <row r="85">
          <cell r="G85">
            <v>27.345528089887637</v>
          </cell>
        </row>
        <row r="86">
          <cell r="G86">
            <v>41.666666666666671</v>
          </cell>
        </row>
        <row r="87">
          <cell r="G87">
            <v>13.96713615023474</v>
          </cell>
        </row>
        <row r="88">
          <cell r="G88">
            <v>29.793353143754675</v>
          </cell>
        </row>
        <row r="89">
          <cell r="G89">
            <v>39.169081099914528</v>
          </cell>
        </row>
        <row r="90">
          <cell r="G90">
            <v>20.651340996168582</v>
          </cell>
        </row>
        <row r="91">
          <cell r="G91">
            <v>25.31</v>
          </cell>
        </row>
        <row r="92">
          <cell r="G92">
            <v>55.000000000000007</v>
          </cell>
        </row>
        <row r="93">
          <cell r="G93">
            <v>36.216623445929606</v>
          </cell>
        </row>
        <row r="94">
          <cell r="G94">
            <v>37.5</v>
          </cell>
        </row>
        <row r="95">
          <cell r="G95">
            <v>62.950819672131153</v>
          </cell>
        </row>
        <row r="96">
          <cell r="G96">
            <v>27.553169088229101</v>
          </cell>
        </row>
        <row r="97">
          <cell r="G97">
            <v>10.263658755038065</v>
          </cell>
        </row>
        <row r="98">
          <cell r="G98">
            <v>0.66666666666666674</v>
          </cell>
        </row>
        <row r="99">
          <cell r="G99">
            <v>100</v>
          </cell>
        </row>
        <row r="100">
          <cell r="G100">
            <v>38.9</v>
          </cell>
        </row>
        <row r="101">
          <cell r="G101">
            <v>76</v>
          </cell>
        </row>
        <row r="102">
          <cell r="G102">
            <v>33.529411764705877</v>
          </cell>
        </row>
        <row r="103">
          <cell r="G103">
            <v>20.979800756620428</v>
          </cell>
        </row>
        <row r="104">
          <cell r="G104">
            <v>20.979800756620428</v>
          </cell>
        </row>
        <row r="105">
          <cell r="G105">
            <v>31.257771306438688</v>
          </cell>
        </row>
        <row r="106">
          <cell r="G106">
            <v>1.6040268456375839</v>
          </cell>
        </row>
        <row r="107">
          <cell r="G107">
            <v>37</v>
          </cell>
        </row>
        <row r="108">
          <cell r="G108">
            <v>32.638421596244136</v>
          </cell>
        </row>
        <row r="109">
          <cell r="G109">
            <v>100</v>
          </cell>
        </row>
        <row r="110">
          <cell r="G110">
            <v>32.614807872539828</v>
          </cell>
        </row>
        <row r="111">
          <cell r="G111">
            <v>54.383250532292408</v>
          </cell>
        </row>
        <row r="112">
          <cell r="G112">
            <v>36.466809421841539</v>
          </cell>
        </row>
        <row r="113">
          <cell r="G113">
            <v>100</v>
          </cell>
        </row>
        <row r="114">
          <cell r="G114">
            <v>89.711111111111109</v>
          </cell>
        </row>
        <row r="115">
          <cell r="G115">
            <v>0</v>
          </cell>
        </row>
        <row r="116">
          <cell r="G116">
            <v>49.574468085106382</v>
          </cell>
        </row>
        <row r="117">
          <cell r="G117">
            <v>20.214104372992036</v>
          </cell>
        </row>
        <row r="118">
          <cell r="G118">
            <v>20.214104372992036</v>
          </cell>
        </row>
        <row r="119">
          <cell r="G119">
            <v>20.214104372992036</v>
          </cell>
        </row>
        <row r="120">
          <cell r="G120">
            <v>21.589355386330105</v>
          </cell>
        </row>
        <row r="121">
          <cell r="G121">
            <v>24.031502350386813</v>
          </cell>
        </row>
        <row r="122">
          <cell r="G122">
            <v>16.369477997658414</v>
          </cell>
        </row>
        <row r="123">
          <cell r="G123">
            <v>11.215986394557822</v>
          </cell>
        </row>
        <row r="124">
          <cell r="G124">
            <v>15.219098895735463</v>
          </cell>
        </row>
        <row r="125">
          <cell r="G125">
            <v>45.965277777777779</v>
          </cell>
        </row>
        <row r="126">
          <cell r="G126">
            <v>9.1556496968811629</v>
          </cell>
        </row>
        <row r="127">
          <cell r="G127">
            <v>20.40732906359559</v>
          </cell>
        </row>
        <row r="128">
          <cell r="G128">
            <v>20.848549444748972</v>
          </cell>
        </row>
        <row r="129">
          <cell r="G129">
            <v>8.3333333333333321</v>
          </cell>
        </row>
        <row r="130">
          <cell r="G130">
            <v>16.74738046489221</v>
          </cell>
        </row>
        <row r="131">
          <cell r="G131">
            <v>15.111842105263158</v>
          </cell>
        </row>
        <row r="132">
          <cell r="G132">
            <v>17.395325374138221</v>
          </cell>
        </row>
        <row r="133">
          <cell r="G133">
            <v>22.088147289149383</v>
          </cell>
        </row>
        <row r="134">
          <cell r="G134">
            <v>12.226015995161129</v>
          </cell>
        </row>
        <row r="135">
          <cell r="G135">
            <v>10.047745339207607</v>
          </cell>
        </row>
        <row r="136">
          <cell r="G136">
            <v>10.047745339207607</v>
          </cell>
        </row>
        <row r="137">
          <cell r="G137">
            <v>10.047745339207607</v>
          </cell>
        </row>
        <row r="138">
          <cell r="G138">
            <v>9.0224394871540721</v>
          </cell>
        </row>
        <row r="139">
          <cell r="G139">
            <v>34.995070801218858</v>
          </cell>
        </row>
        <row r="140">
          <cell r="G140">
            <v>23.577999999999999</v>
          </cell>
        </row>
        <row r="141">
          <cell r="G141">
            <v>0</v>
          </cell>
        </row>
        <row r="142">
          <cell r="G142">
            <v>17.344595532121549</v>
          </cell>
        </row>
        <row r="143">
          <cell r="G143">
            <v>1.2121212121212122</v>
          </cell>
        </row>
        <row r="144">
          <cell r="G144">
            <v>0</v>
          </cell>
        </row>
        <row r="145">
          <cell r="G145">
            <v>1.6503383193554681E-5</v>
          </cell>
        </row>
        <row r="146">
          <cell r="G146">
            <v>34.482758620689658</v>
          </cell>
        </row>
        <row r="147">
          <cell r="G147">
            <v>2.3026315789473681</v>
          </cell>
        </row>
        <row r="148">
          <cell r="G148">
            <v>0</v>
          </cell>
        </row>
        <row r="149">
          <cell r="G149">
            <v>19.000756519282127</v>
          </cell>
        </row>
        <row r="150">
          <cell r="G150">
            <v>36.492697594501713</v>
          </cell>
        </row>
        <row r="151">
          <cell r="G151">
            <v>31.032685146876293</v>
          </cell>
        </row>
        <row r="152">
          <cell r="G152">
            <v>5.410816221627032E-4</v>
          </cell>
        </row>
        <row r="153">
          <cell r="G153">
            <v>0</v>
          </cell>
        </row>
        <row r="154">
          <cell r="G154">
            <v>19.400000000000002</v>
          </cell>
        </row>
        <row r="155">
          <cell r="G155">
            <v>6.8548920832982043</v>
          </cell>
        </row>
        <row r="156">
          <cell r="G156">
            <v>12.561359436359437</v>
          </cell>
        </row>
        <row r="157">
          <cell r="G157">
            <v>0</v>
          </cell>
        </row>
        <row r="158">
          <cell r="G158">
            <v>27.195737804262194</v>
          </cell>
        </row>
        <row r="159">
          <cell r="G159">
            <v>10</v>
          </cell>
        </row>
        <row r="160">
          <cell r="G160">
            <v>0</v>
          </cell>
        </row>
        <row r="161">
          <cell r="G161">
            <v>4.7058708916576935</v>
          </cell>
        </row>
        <row r="162">
          <cell r="G162">
            <v>2</v>
          </cell>
        </row>
        <row r="163">
          <cell r="G163">
            <v>19.770635149418663</v>
          </cell>
        </row>
        <row r="164">
          <cell r="G164">
            <v>35.946888534305906</v>
          </cell>
        </row>
        <row r="165">
          <cell r="G165">
            <v>66.666666666666657</v>
          </cell>
        </row>
        <row r="166">
          <cell r="G166">
            <v>1.8120805369127517E-2</v>
          </cell>
        </row>
        <row r="167">
          <cell r="G167">
            <v>100</v>
          </cell>
        </row>
        <row r="168">
          <cell r="G168">
            <v>0</v>
          </cell>
        </row>
        <row r="169">
          <cell r="G169">
            <v>24.537900125178826</v>
          </cell>
        </row>
        <row r="170">
          <cell r="G170">
            <v>24.537900125178826</v>
          </cell>
        </row>
        <row r="171">
          <cell r="G171">
            <v>24.537900125178826</v>
          </cell>
        </row>
        <row r="172">
          <cell r="G172">
            <v>24.537900125178826</v>
          </cell>
        </row>
        <row r="173">
          <cell r="G173">
            <v>45.937410071942445</v>
          </cell>
        </row>
        <row r="174">
          <cell r="G174">
            <v>34.231770404296682</v>
          </cell>
        </row>
        <row r="175">
          <cell r="G175">
            <v>51.060499999999998</v>
          </cell>
        </row>
        <row r="176">
          <cell r="G176">
            <v>0</v>
          </cell>
        </row>
        <row r="177">
          <cell r="G177">
            <v>1.3711543405604593E-3</v>
          </cell>
        </row>
        <row r="178">
          <cell r="G178">
            <v>31.760204081632654</v>
          </cell>
        </row>
        <row r="179">
          <cell r="G179">
            <v>37.443054216702002</v>
          </cell>
        </row>
        <row r="180">
          <cell r="G180">
            <v>35.326892866542956</v>
          </cell>
        </row>
        <row r="181">
          <cell r="G181">
            <v>35.326892866542956</v>
          </cell>
        </row>
        <row r="182">
          <cell r="G182">
            <v>35.326892866542956</v>
          </cell>
        </row>
        <row r="183">
          <cell r="G183">
            <v>0.17429008671994559</v>
          </cell>
        </row>
        <row r="184">
          <cell r="G184">
            <v>0.70527522935779818</v>
          </cell>
        </row>
        <row r="185">
          <cell r="G185">
            <v>0</v>
          </cell>
        </row>
        <row r="186">
          <cell r="G186">
            <v>0</v>
          </cell>
        </row>
        <row r="187">
          <cell r="G187">
            <v>0</v>
          </cell>
        </row>
        <row r="188">
          <cell r="G188">
            <v>0</v>
          </cell>
        </row>
        <row r="189">
          <cell r="G189">
            <v>41.337931930170079</v>
          </cell>
        </row>
        <row r="190">
          <cell r="G190">
            <v>27.382895568710847</v>
          </cell>
        </row>
        <row r="191">
          <cell r="G191">
            <v>47.055597551395493</v>
          </cell>
        </row>
        <row r="192">
          <cell r="G192">
            <v>0</v>
          </cell>
        </row>
        <row r="193">
          <cell r="G193">
            <v>25</v>
          </cell>
        </row>
        <row r="194">
          <cell r="G194">
            <v>43.653799999999997</v>
          </cell>
        </row>
        <row r="195">
          <cell r="G195">
            <v>43.333333333333336</v>
          </cell>
        </row>
        <row r="196">
          <cell r="G196">
            <v>27.121212121212125</v>
          </cell>
        </row>
        <row r="197">
          <cell r="G197">
            <v>0</v>
          </cell>
        </row>
        <row r="198">
          <cell r="G198">
            <v>45.410636600476174</v>
          </cell>
        </row>
        <row r="199">
          <cell r="G199">
            <v>45.410636600476174</v>
          </cell>
        </row>
        <row r="200">
          <cell r="G200">
            <v>45.410636600476174</v>
          </cell>
        </row>
        <row r="201">
          <cell r="G201">
            <v>45.410636600476174</v>
          </cell>
        </row>
        <row r="202">
          <cell r="G202">
            <v>0.76834061135371179</v>
          </cell>
        </row>
        <row r="203">
          <cell r="G203">
            <v>69.532822335460111</v>
          </cell>
        </row>
        <row r="204">
          <cell r="G204">
            <v>65.336943645286851</v>
          </cell>
        </row>
        <row r="205">
          <cell r="G205">
            <v>100</v>
          </cell>
        </row>
        <row r="206">
          <cell r="G206">
            <v>0.34782608695652173</v>
          </cell>
        </row>
        <row r="207">
          <cell r="G207">
            <v>0</v>
          </cell>
        </row>
        <row r="208">
          <cell r="G208">
            <v>17.895615762650749</v>
          </cell>
        </row>
        <row r="209">
          <cell r="G209">
            <v>17.334417596902636</v>
          </cell>
        </row>
        <row r="210">
          <cell r="G210">
            <v>17.334417596902636</v>
          </cell>
        </row>
        <row r="211">
          <cell r="G211">
            <v>17.334417596902636</v>
          </cell>
        </row>
        <row r="212">
          <cell r="G212">
            <v>17.334417596902636</v>
          </cell>
        </row>
        <row r="213">
          <cell r="G213">
            <v>15.239429238155353</v>
          </cell>
        </row>
        <row r="214">
          <cell r="G214">
            <v>26.177328074086777</v>
          </cell>
        </row>
        <row r="215">
          <cell r="G215">
            <v>21.400230946882218</v>
          </cell>
        </row>
        <row r="216">
          <cell r="G216">
            <v>0</v>
          </cell>
        </row>
        <row r="217">
          <cell r="G217">
            <v>25</v>
          </cell>
        </row>
        <row r="218">
          <cell r="G218">
            <v>21.199366572311909</v>
          </cell>
        </row>
        <row r="219">
          <cell r="G219">
            <v>26.364251861882192</v>
          </cell>
        </row>
        <row r="220">
          <cell r="G220">
            <v>28.582474226804123</v>
          </cell>
        </row>
        <row r="221">
          <cell r="G221">
            <v>22</v>
          </cell>
        </row>
        <row r="222">
          <cell r="G222">
            <v>0.17156107227390321</v>
          </cell>
        </row>
        <row r="223">
          <cell r="G223">
            <v>0</v>
          </cell>
        </row>
        <row r="224">
          <cell r="G224">
            <v>23.361144219308702</v>
          </cell>
        </row>
        <row r="225">
          <cell r="G225">
            <v>0</v>
          </cell>
        </row>
        <row r="226">
          <cell r="G226">
            <v>57.680432265534542</v>
          </cell>
        </row>
        <row r="227">
          <cell r="G227">
            <v>47.18989025606917</v>
          </cell>
        </row>
        <row r="228">
          <cell r="G228">
            <v>100</v>
          </cell>
        </row>
        <row r="229">
          <cell r="G229">
            <v>0</v>
          </cell>
        </row>
        <row r="230">
          <cell r="G230">
            <v>70.959595959595958</v>
          </cell>
        </row>
        <row r="231">
          <cell r="G231">
            <v>10.01731498553462</v>
          </cell>
        </row>
        <row r="232">
          <cell r="G232">
            <v>32.981424148606813</v>
          </cell>
        </row>
        <row r="233">
          <cell r="G233">
            <v>5.8625994930066829</v>
          </cell>
        </row>
        <row r="234">
          <cell r="G234">
            <v>32.542372881355931</v>
          </cell>
        </row>
        <row r="235">
          <cell r="G235">
            <v>17.944548284393758</v>
          </cell>
        </row>
        <row r="236">
          <cell r="G236">
            <v>17.240699056881851</v>
          </cell>
        </row>
        <row r="237">
          <cell r="G237">
            <v>17.240699056881851</v>
          </cell>
        </row>
        <row r="238">
          <cell r="G238">
            <v>17.240699056881851</v>
          </cell>
        </row>
        <row r="239">
          <cell r="G239">
            <v>35.449776536109361</v>
          </cell>
        </row>
        <row r="240">
          <cell r="G240">
            <v>88.924163568773224</v>
          </cell>
        </row>
        <row r="241">
          <cell r="G241">
            <v>3.8049861043396458</v>
          </cell>
        </row>
        <row r="242">
          <cell r="G242">
            <v>86.577181208053688</v>
          </cell>
        </row>
        <row r="243">
          <cell r="G243">
            <v>1.6824999999999999</v>
          </cell>
        </row>
        <row r="244">
          <cell r="G244">
            <v>43</v>
          </cell>
        </row>
        <row r="245">
          <cell r="G245">
            <v>100</v>
          </cell>
        </row>
        <row r="246">
          <cell r="G246">
            <v>0</v>
          </cell>
        </row>
        <row r="247">
          <cell r="G247">
            <v>51.428489319686832</v>
          </cell>
        </row>
        <row r="248">
          <cell r="G248">
            <v>100</v>
          </cell>
        </row>
        <row r="249">
          <cell r="G249">
            <v>92.7515779750603</v>
          </cell>
        </row>
        <row r="250">
          <cell r="G250">
            <v>0</v>
          </cell>
        </row>
        <row r="251">
          <cell r="G251">
            <v>66.252886144794672</v>
          </cell>
        </row>
        <row r="252">
          <cell r="G252">
            <v>0.65866666666666673</v>
          </cell>
        </row>
        <row r="253">
          <cell r="G253">
            <v>100</v>
          </cell>
        </row>
        <row r="254">
          <cell r="G254">
            <v>1.752</v>
          </cell>
        </row>
        <row r="255">
          <cell r="G255">
            <v>7.2674497992769833</v>
          </cell>
        </row>
        <row r="256">
          <cell r="G256">
            <v>38.588878326996195</v>
          </cell>
        </row>
        <row r="257">
          <cell r="G257">
            <v>6.6511876298067376</v>
          </cell>
        </row>
        <row r="258">
          <cell r="G258">
            <v>12.004</v>
          </cell>
        </row>
        <row r="259">
          <cell r="G259">
            <v>81</v>
          </cell>
        </row>
        <row r="260">
          <cell r="G260">
            <v>9.9124273112069314</v>
          </cell>
        </row>
        <row r="261">
          <cell r="G261">
            <v>50</v>
          </cell>
        </row>
        <row r="262">
          <cell r="G262">
            <v>43.238095238095234</v>
          </cell>
        </row>
        <row r="263">
          <cell r="G263">
            <v>8.2294423953135176</v>
          </cell>
        </row>
        <row r="264">
          <cell r="G264">
            <v>5.1335245379222432</v>
          </cell>
        </row>
        <row r="265">
          <cell r="G265">
            <v>11.95</v>
          </cell>
        </row>
        <row r="266">
          <cell r="G266">
            <v>0</v>
          </cell>
        </row>
        <row r="267">
          <cell r="G267">
            <v>0.76295726534398123</v>
          </cell>
        </row>
        <row r="268">
          <cell r="G268">
            <v>0.76295726534398123</v>
          </cell>
        </row>
        <row r="269">
          <cell r="G269">
            <v>0.76295726534398123</v>
          </cell>
        </row>
        <row r="270">
          <cell r="G270">
            <v>0.76295726534398123</v>
          </cell>
        </row>
        <row r="271">
          <cell r="G271">
            <v>1.7463235294117647</v>
          </cell>
        </row>
        <row r="272">
          <cell r="G272">
            <v>0</v>
          </cell>
        </row>
        <row r="273">
          <cell r="G273">
            <v>0</v>
          </cell>
        </row>
        <row r="274">
          <cell r="G274">
            <v>0</v>
          </cell>
        </row>
        <row r="275">
          <cell r="G275">
            <v>0</v>
          </cell>
        </row>
        <row r="276">
          <cell r="G276">
            <v>32.510691180710729</v>
          </cell>
        </row>
        <row r="277">
          <cell r="G277">
            <v>32.510691180710729</v>
          </cell>
        </row>
        <row r="278">
          <cell r="G278">
            <v>32.510691180710729</v>
          </cell>
        </row>
        <row r="279">
          <cell r="G279">
            <v>3.8873423260305393</v>
          </cell>
        </row>
        <row r="280">
          <cell r="G280">
            <v>9.1228365924926944</v>
          </cell>
        </row>
        <row r="281">
          <cell r="G281">
            <v>1.764375</v>
          </cell>
        </row>
        <row r="282">
          <cell r="G282">
            <v>20</v>
          </cell>
        </row>
        <row r="283">
          <cell r="G283">
            <v>0</v>
          </cell>
        </row>
        <row r="284">
          <cell r="G284">
            <v>0</v>
          </cell>
        </row>
        <row r="285">
          <cell r="G285">
            <v>37.925483465325343</v>
          </cell>
        </row>
        <row r="286">
          <cell r="G286">
            <v>31.041842193416098</v>
          </cell>
        </row>
        <row r="287">
          <cell r="G287">
            <v>6.6566928104575167</v>
          </cell>
        </row>
        <row r="288">
          <cell r="G288">
            <v>13.537777777777778</v>
          </cell>
        </row>
        <row r="289">
          <cell r="G289">
            <v>100</v>
          </cell>
        </row>
        <row r="290">
          <cell r="G290">
            <v>66.666666666666657</v>
          </cell>
        </row>
        <row r="291">
          <cell r="G291">
            <v>45.391831213123915</v>
          </cell>
        </row>
        <row r="292">
          <cell r="G292">
            <v>33.333333333333329</v>
          </cell>
        </row>
        <row r="293">
          <cell r="G293">
            <v>28.69269949066214</v>
          </cell>
        </row>
        <row r="294">
          <cell r="G294">
            <v>0</v>
          </cell>
        </row>
        <row r="295">
          <cell r="G295">
            <v>0</v>
          </cell>
        </row>
        <row r="296">
          <cell r="G296">
            <v>0</v>
          </cell>
        </row>
        <row r="297">
          <cell r="G297">
            <v>21.349654344832526</v>
          </cell>
        </row>
        <row r="298">
          <cell r="G298">
            <v>23.553078532166726</v>
          </cell>
        </row>
        <row r="299">
          <cell r="G299">
            <v>22.250977225769628</v>
          </cell>
        </row>
        <row r="300">
          <cell r="G300">
            <v>22.250977225769628</v>
          </cell>
        </row>
        <row r="301">
          <cell r="G301">
            <v>22.250977225769628</v>
          </cell>
        </row>
        <row r="302">
          <cell r="G302">
            <v>41.66373513484816</v>
          </cell>
        </row>
        <row r="303">
          <cell r="G303">
            <v>12.969809721175585</v>
          </cell>
        </row>
        <row r="304">
          <cell r="G304">
            <v>0</v>
          </cell>
        </row>
        <row r="305">
          <cell r="G305">
            <v>0</v>
          </cell>
        </row>
        <row r="306">
          <cell r="G306">
            <v>100</v>
          </cell>
        </row>
        <row r="307">
          <cell r="G307">
            <v>11.025641025641026</v>
          </cell>
        </row>
        <row r="308">
          <cell r="G308">
            <v>6.3037742565396044</v>
          </cell>
        </row>
        <row r="309">
          <cell r="G309">
            <v>39.89071038251366</v>
          </cell>
        </row>
        <row r="310">
          <cell r="G310">
            <v>0</v>
          </cell>
        </row>
        <row r="311">
          <cell r="G311">
            <v>0.51169248861213235</v>
          </cell>
        </row>
        <row r="312">
          <cell r="G312">
            <v>0.2538878539883207</v>
          </cell>
        </row>
        <row r="313">
          <cell r="G313">
            <v>0</v>
          </cell>
        </row>
        <row r="314">
          <cell r="G314">
            <v>1</v>
          </cell>
        </row>
        <row r="315">
          <cell r="G315">
            <v>3.0769230769230771</v>
          </cell>
        </row>
        <row r="316">
          <cell r="G316">
            <v>2.604166666666667E-3</v>
          </cell>
        </row>
        <row r="317">
          <cell r="G317">
            <v>0</v>
          </cell>
        </row>
        <row r="318">
          <cell r="G318">
            <v>31.370733219155994</v>
          </cell>
        </row>
        <row r="319">
          <cell r="G319">
            <v>16.269043760129659</v>
          </cell>
        </row>
        <row r="320">
          <cell r="G320">
            <v>18.747258566978193</v>
          </cell>
        </row>
        <row r="321">
          <cell r="G321">
            <v>88.235294117647058</v>
          </cell>
        </row>
        <row r="322">
          <cell r="G322">
            <v>59.787234042553195</v>
          </cell>
        </row>
        <row r="323">
          <cell r="G323">
            <v>57.873072760954493</v>
          </cell>
        </row>
        <row r="324">
          <cell r="G324">
            <v>22.693726937269375</v>
          </cell>
        </row>
        <row r="325">
          <cell r="G325">
            <v>3.7585910652920967E-2</v>
          </cell>
        </row>
        <row r="326">
          <cell r="G326">
            <v>0.13977635782747602</v>
          </cell>
        </row>
        <row r="327">
          <cell r="G327">
            <v>0</v>
          </cell>
        </row>
        <row r="328">
          <cell r="G328">
            <v>0</v>
          </cell>
        </row>
        <row r="329">
          <cell r="G329">
            <v>0.12919896640826875</v>
          </cell>
        </row>
        <row r="330">
          <cell r="G330">
            <v>3.8698691984210935E-3</v>
          </cell>
        </row>
        <row r="331">
          <cell r="G331">
            <v>4.5454545454545459</v>
          </cell>
        </row>
        <row r="332">
          <cell r="G332">
            <v>26.761880202678253</v>
          </cell>
        </row>
        <row r="333">
          <cell r="G333">
            <v>26.761880202678253</v>
          </cell>
        </row>
        <row r="334">
          <cell r="G334">
            <v>26.761880202678253</v>
          </cell>
        </row>
        <row r="335">
          <cell r="G335">
            <v>8.8001046114598171</v>
          </cell>
        </row>
        <row r="336">
          <cell r="G336">
            <v>49.129539498315239</v>
          </cell>
        </row>
        <row r="337">
          <cell r="G337">
            <v>26.666666666666668</v>
          </cell>
        </row>
        <row r="338">
          <cell r="G338">
            <v>0.57580227931475114</v>
          </cell>
        </row>
        <row r="339">
          <cell r="G339">
            <v>35.605242075931734</v>
          </cell>
        </row>
        <row r="340">
          <cell r="G340">
            <v>0</v>
          </cell>
        </row>
        <row r="341">
          <cell r="G341">
            <v>7.7416246989270849</v>
          </cell>
        </row>
        <row r="342">
          <cell r="G342">
            <v>7.7416246989270849</v>
          </cell>
        </row>
        <row r="343">
          <cell r="G343">
            <v>100</v>
          </cell>
        </row>
        <row r="344">
          <cell r="G344">
            <v>100</v>
          </cell>
        </row>
        <row r="345">
          <cell r="G345">
            <v>19.233369835997983</v>
          </cell>
        </row>
        <row r="346">
          <cell r="G346">
            <v>61.803209535263605</v>
          </cell>
        </row>
        <row r="347">
          <cell r="G347">
            <v>61.803209535263605</v>
          </cell>
        </row>
        <row r="348">
          <cell r="G348">
            <v>61.803209535263605</v>
          </cell>
        </row>
        <row r="349">
          <cell r="G349">
            <v>66.510729406461792</v>
          </cell>
        </row>
        <row r="350">
          <cell r="G350">
            <v>10.016869241749211</v>
          </cell>
        </row>
        <row r="351">
          <cell r="G351">
            <v>100</v>
          </cell>
        </row>
        <row r="352">
          <cell r="G352">
            <v>2.9587049325837944E-3</v>
          </cell>
        </row>
        <row r="353">
          <cell r="G353">
            <v>2.9587049325837944E-3</v>
          </cell>
        </row>
        <row r="354">
          <cell r="G354">
            <v>16.23367277603845</v>
          </cell>
        </row>
        <row r="355">
          <cell r="G355">
            <v>16.23367277603845</v>
          </cell>
        </row>
        <row r="356">
          <cell r="G356">
            <v>16.23367277603845</v>
          </cell>
        </row>
        <row r="357">
          <cell r="G357">
            <v>35.454142057630719</v>
          </cell>
        </row>
        <row r="358">
          <cell r="G358">
            <v>16.558281183264935</v>
          </cell>
        </row>
        <row r="359">
          <cell r="G359">
            <v>0.25811545352403514</v>
          </cell>
        </row>
        <row r="360">
          <cell r="G360">
            <v>100</v>
          </cell>
        </row>
        <row r="361">
          <cell r="G361">
            <v>100</v>
          </cell>
        </row>
        <row r="362">
          <cell r="G362">
            <v>38.55343915343915</v>
          </cell>
        </row>
        <row r="363">
          <cell r="G363">
            <v>54.337349397590359</v>
          </cell>
        </row>
        <row r="364">
          <cell r="G364">
            <v>6.4375845185785128</v>
          </cell>
        </row>
        <row r="365">
          <cell r="G365">
            <v>25.104068117313151</v>
          </cell>
        </row>
        <row r="366">
          <cell r="G366">
            <v>8.2129787412352981E-2</v>
          </cell>
        </row>
        <row r="367">
          <cell r="G367">
            <v>18.599962068965517</v>
          </cell>
        </row>
        <row r="368">
          <cell r="G368">
            <v>8.6206896551724146</v>
          </cell>
        </row>
        <row r="369">
          <cell r="G369">
            <v>27.121736945048465</v>
          </cell>
        </row>
        <row r="370">
          <cell r="G370">
            <v>6.4334637964774952</v>
          </cell>
        </row>
        <row r="371">
          <cell r="G371">
            <v>31.416519024719481</v>
          </cell>
        </row>
        <row r="372">
          <cell r="G372">
            <v>32.389937106918239</v>
          </cell>
        </row>
        <row r="373">
          <cell r="G373">
            <v>0.19945861233793988</v>
          </cell>
        </row>
        <row r="374">
          <cell r="G374">
            <v>2.433243798388371</v>
          </cell>
        </row>
        <row r="375">
          <cell r="G375">
            <v>0</v>
          </cell>
        </row>
        <row r="376">
          <cell r="G376">
            <v>0</v>
          </cell>
        </row>
        <row r="377">
          <cell r="G377">
            <v>0</v>
          </cell>
        </row>
        <row r="378">
          <cell r="G378">
            <v>6.0885177991403143</v>
          </cell>
        </row>
        <row r="379">
          <cell r="G379">
            <v>6.0885177991403143</v>
          </cell>
        </row>
        <row r="380">
          <cell r="G380">
            <v>6.0885177991403143</v>
          </cell>
        </row>
        <row r="381">
          <cell r="G381">
            <v>21.825524814949642</v>
          </cell>
        </row>
        <row r="382">
          <cell r="G382">
            <v>4.9682167949146869</v>
          </cell>
        </row>
        <row r="383">
          <cell r="G383">
            <v>68.935294117647061</v>
          </cell>
        </row>
        <row r="384">
          <cell r="G384">
            <v>10</v>
          </cell>
        </row>
        <row r="385">
          <cell r="G385">
            <v>44.451205371248022</v>
          </cell>
        </row>
        <row r="386">
          <cell r="G386">
            <v>4.517453798767967</v>
          </cell>
        </row>
        <row r="387">
          <cell r="G387">
            <v>1.8414999382257542</v>
          </cell>
        </row>
        <row r="388">
          <cell r="G388">
            <v>0.78298817954244249</v>
          </cell>
        </row>
        <row r="389">
          <cell r="G389">
            <v>0.76149297856614928</v>
          </cell>
        </row>
        <row r="390">
          <cell r="G390">
            <v>15.966386554621847</v>
          </cell>
        </row>
        <row r="391">
          <cell r="G391">
            <v>4.4127874999999994</v>
          </cell>
        </row>
        <row r="392">
          <cell r="G392">
            <v>100</v>
          </cell>
        </row>
        <row r="393">
          <cell r="G393">
            <v>18.607745227976753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lisasi Per Eselon 3 4"/>
      <sheetName val="Realisasi SP2D"/>
      <sheetName val="REALISASI PER BELANJA"/>
      <sheetName val="sas"/>
      <sheetName val="Sheet4"/>
      <sheetName val="Master"/>
      <sheetName val="Per JnsBelanja"/>
      <sheetName val="SP2D Per Eselon"/>
      <sheetName val="Sheet6"/>
      <sheetName val="Sheet5"/>
      <sheetName val="Potongan_SPM"/>
      <sheetName val="Sheet2"/>
      <sheetName val="Sheet1"/>
      <sheetName val="Sheet3"/>
      <sheetName val="BAHAN REKON MEI"/>
      <sheetName val="SP2D"/>
      <sheetName val="Persediaan"/>
      <sheetName val="Belanja Modal"/>
      <sheetName val="Peserta Didik Dumai"/>
      <sheetName val="Peserta Didik Jembrana"/>
      <sheetName val="Worksheet"/>
      <sheetName val="eselon3_4"/>
      <sheetName val="REALISASI FINAL 2019 - Copy"/>
    </sheetNames>
    <sheetDataSet>
      <sheetData sheetId="0">
        <row r="37">
          <cell r="AH37">
            <v>8900000</v>
          </cell>
        </row>
      </sheetData>
      <sheetData sheetId="1"/>
      <sheetData sheetId="2"/>
      <sheetData sheetId="3"/>
      <sheetData sheetId="4"/>
      <sheetData sheetId="5"/>
      <sheetData sheetId="6">
        <row r="2">
          <cell r="D2">
            <v>311614266</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Bidang PP</v>
          </cell>
          <cell r="B2" t="str">
            <v>Subbidang Metkur</v>
          </cell>
        </row>
        <row r="3">
          <cell r="A3" t="str">
            <v>Bidang PE</v>
          </cell>
          <cell r="B3" t="str">
            <v>Subbidang Serdik dan Sarpras</v>
          </cell>
        </row>
        <row r="4">
          <cell r="A4" t="str">
            <v>Bidang KK</v>
          </cell>
          <cell r="B4" t="str">
            <v>Subbidang Perencanaan</v>
          </cell>
        </row>
        <row r="5">
          <cell r="A5" t="str">
            <v>Bagian TU</v>
          </cell>
          <cell r="B5" t="str">
            <v>Subbidang Evaluasi</v>
          </cell>
        </row>
        <row r="6">
          <cell r="A6" t="str">
            <v>Politeknik KP Dumai</v>
          </cell>
          <cell r="B6" t="str">
            <v>Subbidang Kelembagaan</v>
          </cell>
        </row>
        <row r="7">
          <cell r="A7" t="str">
            <v>Politeknik KP Jembrana</v>
          </cell>
          <cell r="B7" t="str">
            <v>Subbidang Ketenagaan</v>
          </cell>
        </row>
        <row r="8">
          <cell r="B8" t="str">
            <v>Subbag. Umum</v>
          </cell>
        </row>
        <row r="9">
          <cell r="B9" t="str">
            <v>Subbag. Keuangan</v>
          </cell>
        </row>
        <row r="10">
          <cell r="B10" t="str">
            <v>Politeknik KP Dumai</v>
          </cell>
        </row>
        <row r="11">
          <cell r="B11" t="str">
            <v>Politeknik KP Jembrana</v>
          </cell>
        </row>
      </sheetData>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lisasi 1 DIPA Satker"/>
      <sheetName val="DASHBOARD"/>
      <sheetName val="Optimalisasi realisasi"/>
      <sheetName val="Sheet17"/>
      <sheetName val="LS 521111"/>
      <sheetName val="Dashboard Realisasi"/>
      <sheetName val="DASHBOARD SP2D"/>
      <sheetName val="KLARIFIKASI"/>
      <sheetName val="Rekap Permindok BPK"/>
      <sheetName val="521111"/>
      <sheetName val="Sheet13"/>
      <sheetName val="Sheet14"/>
      <sheetName val="V_GUP"/>
      <sheetName val="Permindok BPK"/>
      <sheetName val=" DASHBOARD SP2D"/>
      <sheetName val=" DASHBOARD DIPA"/>
      <sheetName val="DASHBOARD SPM"/>
      <sheetName val=" DASHBOARD SP2D + FISIK"/>
      <sheetName val="SUBKOMPONEN"/>
      <sheetName val="DATA GRAFIK"/>
      <sheetName val="GRAFIK"/>
      <sheetName val="PERSEDIAAN "/>
      <sheetName val="SP2D "/>
      <sheetName val="GUP TUP "/>
      <sheetName val="GUP TUP LS"/>
      <sheetName val="COVID 19"/>
      <sheetName val="524111"/>
      <sheetName val="DASHBOARD SATKER"/>
      <sheetName val="Tambahan Realisasi"/>
      <sheetName val="Per Jenis Belanja"/>
      <sheetName val="Dashboard Realisasi TUP"/>
      <sheetName val="Dashboard Realisasi TUP (2)"/>
      <sheetName val="PERSEDIAAN"/>
      <sheetName val="Per Ops, Non Ops dan Covid"/>
      <sheetName val="Dashboard Realisasi (2)"/>
      <sheetName val="Per Eselon 3 dan 4"/>
      <sheetName val="DIPA AWAL 2021"/>
      <sheetName val="SSBP"/>
      <sheetName val="SP2D Per Bulan"/>
      <sheetName val="Realisasi Per RO"/>
      <sheetName val="Realisasi Per RO (Kirim PE)"/>
      <sheetName val="Sheet6"/>
      <sheetName val="Sheet7"/>
      <sheetName val="SP2D2021"/>
      <sheetName val="dbSPBY"/>
      <sheetName val="SPAN"/>
      <sheetName val="Sheet9"/>
      <sheetName val="DIPA4"/>
      <sheetName val="Sheet4"/>
      <sheetName val="SAS"/>
      <sheetName val="Rekap Per Akun"/>
      <sheetName val="Restore SP2D"/>
      <sheetName val="Sheet1"/>
      <sheetName val="Sheet2"/>
      <sheetName val="Referensi"/>
      <sheetName val="IKPA"/>
      <sheetName val="DIPA_AW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2">
          <cell r="C2">
            <v>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41.455009837962" backgroundQuery="1" createdVersion="8" refreshedVersion="8" minRefreshableVersion="3" recordCount="0" supportSubquery="1" supportAdvancedDrill="1" xr:uid="{E9A21DD1-CB6F-4230-AB7D-5DDA53B5C1A3}">
  <cacheSource type="external" connectionId="1"/>
  <cacheFields count="16">
    <cacheField name="[Measures].[Sum of Pagu Revisi]" caption="Sum of Pagu Revisi" numFmtId="0" hierarchy="50" level="32767"/>
    <cacheField name="[Measures].[Sum of S.d Periode]" caption="Sum of S.d Periode" numFmtId="0" hierarchy="51" level="32767"/>
    <cacheField name="[FA_Detil_16_SP2D].[Nama Komponen].[Nama Komponen]" caption="Nama Komponen" numFmtId="0" hierarchy="15" level="1">
      <sharedItems count="16">
        <s v="051. NSPK Metode dan Kurikulum Pendidikan KP"/>
        <s v="052. NSPK Peserta Didik Sarana dan Prasarana Pendidikan KP"/>
        <s v="053. NSPK Kelembagaan Pendidikan KP"/>
        <s v="054. NSPK Ketenagaan Pendidikan KP"/>
        <s v="301. Sarana Teknologi Informasi dan Komunikasi (TIK) Pendidikan Kelautan dan Perikanan"/>
        <s v="306. Pelayanan Kerja Sama Pendidikan Kelautan dan Perikanan"/>
        <s v="301. Pelayanan Tata Usaha dan Kerumahtanggaan Pendidikan Kelautan dan Perikanan"/>
        <s v="001. Gaji dan Tunjangan"/>
        <s v="002. Operasional dan Pemeliharaan Kantor"/>
        <s v="303. Peralatan Fasilitas Perkantoran Pendidikan Kelautan dan Perikanan"/>
        <s v="301. Pelayanan Perencanaan dan Penganggaran Internal Pendidikan Kelautan"/>
        <s v="301. Pelayanan Monitoring dan Evaluasi Pendidikan Kelautan dan Perikanan"/>
        <s v="302. Pelayanan Pelaporan Kinerja Pendidikan Kelautan dan Perikanan"/>
        <s v="301. Pelayanan Keuangan Pendidikan Kelautan dan Perikanan"/>
        <s v="301. Aparatur KKP yang Diberikan Beasiswa"/>
        <s v="302. Aparatur KKP yang Diberikan Izin Belajar"/>
      </sharedItems>
    </cacheField>
    <cacheField name="[FA_Detil_16_SP2D].[Nama Subkomponen].[Nama Subkomponen]" caption="Nama Subkomponen" numFmtId="0" hierarchy="17" level="1">
      <sharedItems count="50">
        <s v="A. Bimbingan dan Pembinaan Metode dan Kurikulum"/>
        <s v="B. Penyusunan NSPK Metode dan Kurikulum"/>
        <s v="A. NSPK Peserta Didik"/>
        <s v="B. Pengendalian Sarana Prasarana"/>
        <s v="A. Pengembangan Kelembagaan Pendidikan KP"/>
        <s v="B. Penyusunan NSPK Kelembagaan Pendidikan"/>
        <s v="A. Penyiapan Pendidik dan Tenaga Kependidikan"/>
        <s v="B. Evaluasi Beban Kerja Guru dan Dosen"/>
        <s v="A. Sarana Teknologi Informasi dan Komunikasi"/>
        <s v="A. Kerjasama Pendidikan KP"/>
        <s v="B. Penyusunan Pedoman dan Program Kerjasama Penta Helix"/>
        <s v="A. Pengelolaan dan Implementasi BMN"/>
        <s v="B. Pembinaan dan Koordinasi Pimpinan"/>
        <s v="C. Pengelolaan Kearsipan, Tata Naskah Dinas dan Persuratan Pusat Pendidikan KP"/>
        <s v="D. Penyusunan Bahan Tindak Lanjut dan Pemutakhiran Data"/>
        <s v="E. Pengelolaan Administrasi Kepegawaian Pusdik KP"/>
        <s v="F. Penjaminan Mutu Kelembagaan"/>
        <s v="G. Bimbingan Penelitian Dan Pengabdian Kepada Masyarakat"/>
        <s v="H. Serapan  Lulusan Pendidikan KP"/>
        <s v="I. Publikasi dan Kehumasan Pusat Pendidikan KP  (OII)"/>
        <s v="J. Transformasi Layanan Pendidikan KP"/>
        <s v="DB. Gaji dan Tunjangan Pusat Pendidikan KP"/>
        <s v="GA. Operasional dan Pemeliharaan Kantor Pusat Pendidikan KP"/>
        <s v="GB. Langganan Daya dan Jasa Pusat Pendidikan KP"/>
        <s v="GC. Pemeliharaan Kantor Pusat Pendidikan KP"/>
        <s v="GD. Pembayaran Pelaksanaan Operasional Kantor Pusat Pendidikan KP"/>
        <s v="A. Peralatan Fasilitas Perkantoran Pendidikan Kelautan dan  Perikanan"/>
        <s v="A. Perencanaan Kinerja Pendidikan KP"/>
        <s v="B. Sinkronisasi Kegiatan Pendidikan KP"/>
        <s v="C. Penyusunan Anggaran Pendidikan KP"/>
        <s v="D. Rencana Kerja Pendidikan KP"/>
        <s v="E. Revisi Anggaran Pendidikan KP"/>
        <s v="F. Rapat Koordinasi Teknis Pendidikan KP"/>
        <s v="A. Monitoring Evaluasi Kinerja Pendidikan KP"/>
        <s v="B. Monitoring Evaluasi Kegiatan dan Anggaran Pendidikan KP dan OII"/>
        <s v="C. Monitoring Evaluasi Penyelenggaraan Pendidikan KP"/>
        <s v="A. Laporan Kinerja Lingkup Pendidikan KP"/>
        <s v="A. Penyusunan Laporan Keuangan dan PIPK"/>
        <s v="B. Penyusunan Sistem Pengendalian Intern Pemerintah (SPIP)"/>
        <s v="C. Verifikasi dan Validasi Pertanggung Jawaban Kegiatan"/>
        <s v="D. Pengelolaan PNBP Lingkup Satuan Pendidikan KP"/>
        <s v="E. Pemutakhiran data Administrasi Keuangan"/>
        <s v="F. Dukungan Kegiatan BRSDMKP"/>
        <s v="G. Pembinaan Pelaksanaan Kewirausahaan dan TEFA"/>
        <s v="H. Penyusunan Program dan Anggaran Pusat Pendidikan KP"/>
        <s v="A. Tugas Belajar Baru"/>
        <s v="B. Lanjutan Tugas Belajar"/>
        <s v="C. Tugas Belajar Luar Negeri"/>
        <s v="A. Aparatur KKP yang Diberikan Izin Belajar"/>
        <s v="A. Peralatan Fasilitas Perkantoran Pendidikan Kelautan dan Perikanan" u="1"/>
      </sharedItems>
    </cacheField>
    <cacheField name="[FA_Detil_16_SP2D].[Nama Akun].[Nama Akun]" caption="Nama Akun" numFmtId="0" hierarchy="19" level="1">
      <sharedItems containsNonDate="0" count="29">
        <s v="521211. Belanja Bahan"/>
        <s v="522151. Belanja Jasa Profesi"/>
        <s v="524111. Belanja Perjalanan Dinas Biasa"/>
        <s v="521219. Belanja Barang Non Operasional Lainnya"/>
        <s v="524113. Belanja Perjalanan Dinas Dalam Kota"/>
        <s v="532111. Belanja Modal Peralatan dan Mesin"/>
        <s v="522141. Belanja Sewa"/>
        <s v="524119. Belanja Perjalanan Dinas Paket Meeting Luar Kota"/>
        <s v="511111. Belanja Gaji Pokok PNS"/>
        <s v="511119. Belanja Pembulatan Gaji PNS"/>
        <s v="511121. Belanja Tunj. Suami/Istri PNS"/>
        <s v="511122. Belanja Tunj. Anak PNS"/>
        <s v="511123. Belanja Tunj. Struktural PNS"/>
        <s v="511124. Belanja Tunj. Fungsional PNS"/>
        <s v="511125. Belanja Tunj. PPh PNS"/>
        <s v="511126. Belanja Tunj. Beras PNS"/>
        <s v="511129. Belanja Uang Makan PNS"/>
        <s v="511151. Belanja Tunjangan Umum PNS"/>
        <s v="512211. Belanja Uang Lembur"/>
        <s v="512411. Belanja Pegawai (Tunjangan Khusus/Kegiatan/Kinerja)"/>
        <s v="521111. Belanja Keperluan Perkantoran"/>
        <s v="521131. Belanja Barang Operasional - Penanganan Pandemi COVID-19"/>
        <s v="521811. Belanja Barang Persediaan Barang Konsumsi"/>
        <s v="521114. Belanja Pengiriman Surat Dinas Pos Pusat"/>
        <s v="523121. Belanja Pemeliharaan Peralatan dan Mesin"/>
        <s v="523199. Belanja Pemeliharaan Lainnya"/>
        <s v="521115. Belanja Honor Operasional Satuan Kerja"/>
        <s v="522191. Belanja Jasa Lainnya"/>
        <s v="524211. Belanja Perjalanan Dinas Biasa - Luar Negeri"/>
      </sharedItems>
    </cacheField>
    <cacheField name="[FA_Detil_16_SP2D].[Nama Program].[Nama Program]" caption="Nama Program" numFmtId="0" hierarchy="7" level="1">
      <sharedItems count="2">
        <s v="032.12.DL. Program Pendidikan dan Pelatihan Vokasi"/>
        <s v="032.12.WA. Program Dukungan Manajemen"/>
      </sharedItems>
    </cacheField>
    <cacheField name="[FA_Detil_16_SP2D].[Nama Kegiatan].[Nama Kegiatan]" caption="Nama Kegiatan" numFmtId="0" hierarchy="9" level="1">
      <sharedItems count="3">
        <s v="2376. Pendidikan Kelautan dan Perikanan"/>
        <s v="2378. Dukungan Manajemen Internal Lingkup Badan Riset dan Sumber Daya Manusia Kelautan dan Perikanan"/>
        <s v="4345. Pendidikan dan Pelatihan Aparatur KP"/>
      </sharedItems>
    </cacheField>
    <cacheField name="[FA_Detil_16_SP2D].[Nama KRO].[Nama KRO]" caption="Nama KRO" numFmtId="0" hierarchy="11" level="1">
      <sharedItems count="6">
        <s v="2376.AFA. Norma, Standard, Prosedur dan Kriteria"/>
        <s v="2378.CAN. Sarana Bidang Teknologi Informasi dan Komunikasi"/>
        <s v="2378.EBA. Layanan Dukungan Manajemen Internal"/>
        <s v="2378.EBB. Layanan Sarana dan Prasarana Internal"/>
        <s v="2378.EBD. Layanan Manajemen Kinerja Internal"/>
        <s v="4345.EBC. Layanan Manajemen SDM Internal"/>
      </sharedItems>
    </cacheField>
    <cacheField name="[FA_Detil_16_SP2D].[Nama RO].[Nama RO]" caption="Nama RO" numFmtId="0" hierarchy="13" level="1">
      <sharedItems count="10">
        <s v="2376.AFA.001. Norma, Standard, Prosedur dan Kriteria Pendidikan Kelautan dan Perikanan"/>
        <s v="2378.CAN.001. Sarana Teknologi Informasi dan Komunikasi Bidang Riset dan SDM KP"/>
        <s v="2378.EBA.958. Layanan Hubungan Masyarakat"/>
        <s v="2378.EBA.962. Layanan Umum"/>
        <s v="2378.EBA.994. Layanan Perkantoran"/>
        <s v="2378.EBB.951. Layanan Sarana Internal"/>
        <s v="2378.EBD.952. Layanan Perencanaan dan Penganggaran"/>
        <s v="2378.EBD.953. Layanan Pemantauan dan Evaluasi"/>
        <s v="2378.EBD.955. Layanan Manajemen Keuangan"/>
        <s v="4345.EBC.996. Layanan Pendidikan dan Pelatihan"/>
      </sharedItems>
    </cacheField>
    <cacheField name="[Measures].[% Real]" caption="% Real" numFmtId="0" hierarchy="42" level="32767"/>
    <cacheField name="[FA_Detil_16_SP2D].[Es2].[Es2]" caption="Es2" numFmtId="0" hierarchy="39" level="1">
      <sharedItems count="1">
        <s v="Pusat Pendidikan KP"/>
      </sharedItems>
    </cacheField>
    <cacheField name="[Measures].[Sisa Non Lock Pagu]" caption="Sisa Non Lock Pagu" numFmtId="0" hierarchy="44" level="32767"/>
    <cacheField name="[Measures].[% Sisa Non Lock]" caption="% Sisa Non Lock" numFmtId="0" hierarchy="45" level="32767"/>
    <cacheField name="[FA_Detil_16_SP2D].[Index].[Index]" caption="Index" numFmtId="0" hierarchy="32" level="1">
      <sharedItems containsNonDate="0" count="151">
        <s v="000001. Konsumsi/bahan makanan"/>
        <s v="000002. Penggandaan"/>
        <s v="000003. Bahan Komputer"/>
        <s v="000004. ATK"/>
        <s v="000001. Narasumber/Pembahas"/>
        <s v="000001. Perjalanan Bimbingan dan Pembinaan Metode dan Kurikulum"/>
        <s v="000001. Perjalanan Fasilitasi/koordinasi Penyusunan NSPK"/>
        <s v="000002. Bahan Komputer"/>
        <s v="000003. ATK"/>
        <s v="000004. Cetak"/>
        <s v="000001. NSPK Peserta Didik Standar Sarana dan Prasarana Pendidikan KP"/>
        <s v="000004. Cetakan"/>
        <s v="000001. Perjalanan Pengendalian Sarana Prasarana"/>
        <s v="000001. Dukungan Kegiatan Pengembangan Kelembagaan"/>
        <s v="000001. Perjalanan Pembentukan Kelembagaan Pendidikan KP"/>
        <s v="000001. Transport Lokal"/>
        <s v="000001. Penyusunan NSPK Kelembagaan Pendidikan"/>
        <s v="000001. Perjalanan Penyiapan Pendidik dan Tenaga Kependidikan"/>
        <s v="000005. Perlengkapan Kegiatan Beban Kerja Guru dan Dosen"/>
        <s v="000001. Perjalanan Evaluasi Beban Kerja Guru dan Dosen"/>
        <s v="000001. Peralatan Teknologi Informasi dan Komunikasi Pusdik KP"/>
        <s v="000001. Langganan biaya video conference"/>
        <s v="000002. Dukungan Kerjasama Pendidikan KP"/>
        <s v="000001. Perjalanan Kerjasama Pendidikan KP"/>
        <s v="000005. Cetakan"/>
        <s v="000001. Perjalanan Penyusunan Pedoman dan Program Kerjasama Penta Helix"/>
        <s v="000001. Penggandaan"/>
        <s v="000004. Cetakan Kegiatan Administrasi SIMAK BMN"/>
        <s v="000001. Perjalanan Implementasi SIMAK - BMN"/>
        <s v="000001. Koordinasi Implementasi SIMAK - BMN"/>
        <s v="000001. Bahan Komputer"/>
        <s v="000002. ATK"/>
        <s v="000001. Perjalanan Pembinaan, Koordinasi dan Pendampingan Pimpinan"/>
        <s v="000002. Perjalanan Koordinasi, Sinkronisasi, Wisuda dan Pendampingan Kepala Pusdik KP"/>
        <s v="000004. Cetakan Kegiatan dan Laporan"/>
        <s v="000001. Sewa Kendaraan / Mobil (2 kali)"/>
        <s v="000001. Perjalanan Pengelolaan Penatausahaan Arsip dan Sinkronisasi Tata Naskah dan Persuratan"/>
        <s v="000001. Perjalanan Koordinasi"/>
        <s v="000005. Konsumsi/bahan makanan"/>
        <s v="000001. Perjalanan Penyusunan Bahan Tindak Lanjut dan Pemutakhiran Data"/>
        <s v="000001. Peningkatan Kapasitas Pegawai"/>
        <s v="000001. Perjalanan Pengelolaan SDM Aparatur"/>
        <s v="000002. Perjalanan Dukungan WBK Satuan Pendidikan KP (5 Lokasi x 3 Kali)"/>
        <s v="000001. Perjalanan Penjaminan mutu pendidikan KP"/>
        <s v="000002. Publikasi SFV"/>
        <s v="000001. Perjalanan Bimbingan Penelitian dan Pengabdian Kepada Masyarakat"/>
        <s v="000001. Perjalanan Serapan Lulusan Pendidikan KP"/>
        <s v="000002. Penggadaan"/>
        <s v="000001. Perjalanan Kehumasan Pusat Pendidikan KP"/>
        <s v="000001. Perjalanan Penyusunan Kajian"/>
        <s v="000001. Paket Fullboard Meeting (27 Org X 2 Hari)"/>
        <s v="000002. Uang Harian Fullboard Meeting (27 orang x 3 Hari)"/>
        <s v="000003. Uang Harian Fullboard Meeting (10 orang x 1 Hari)"/>
        <s v="000001. Belanja Gaji Pokok PNS"/>
        <s v="000001. Belanja Pembulatan Gaji PNS"/>
        <s v="000001. Belanja Tunj. Suami/Istri PNS"/>
        <s v="000001. Belanja Tunj. Anak PNS"/>
        <s v="000001. Belanja Tunj. Struktural PNS"/>
        <s v="000001. Belanja Tunj. Fungsional PNS"/>
        <s v="000001. Belanja Tunj. PPh PNS"/>
        <s v="000001. Belanja Tunj. Beras PNS"/>
        <s v="000001. Belanja Uang Makan PNS"/>
        <s v="000001. Belanja Tunjangan Umum PNS"/>
        <s v="000001. Uang Lembur dan Uang Makan Lembur"/>
        <s v="000001. Belanja Pegawai (Tunjangan Khusus/Kegiatan/Kinerja)"/>
        <s v="000001. Keperluan sehari hari perkantoran"/>
        <s v="000002. Jamuan"/>
        <s v="000003. Pramubakti (12 org x 13 bulan)"/>
        <s v="000004. Pengemudi (1 org x 13 bulan)"/>
        <s v="000005. BPJS Ketenagakerjaan Pengemudi dan Pramubhakti"/>
        <s v="000006. Pencetakan/Publikasi (Buku Kerja, Kalender, Buku)"/>
        <s v="000007. Langganan biaya video conference dan Zoho"/>
        <s v="000008. Estetika Kantor dan Pengharum Ruangan"/>
        <s v="000009. Uang Lembur PPNPN"/>
        <s v="000001. Masker/hand sanitizer/multivitamin (58 peg x 6 bln)"/>
        <s v="000001. ATK"/>
        <s v="000003. Kertas Fotocopy A4"/>
        <s v="000004. Kertas Fotocopy F4"/>
        <s v="000005. Kertas Kop A4 (4 warna)"/>
        <s v="000006. Kertas Kop F4 (4 warna)"/>
        <s v="000007. Amplop Kop Besar"/>
        <s v="000008. Amplop Kop Kecil"/>
        <s v="000009. Map Pusdik KP"/>
        <s v="000001. Pengiriman surat dan dokumen/barang lainnya"/>
        <s v="000001. Sewa Mesin Photocopy"/>
        <s v="000002. Sewa Ruang Arsip dan Penyimpanan BMN"/>
        <s v="000001. Pemeliharaan dan Operasional Kendaraan Pejabat Eselon II"/>
        <s v="000002. Pemeliharaan dan Operasional Kendaraan Roda 4"/>
        <s v="000003. Pemeliharaan dan Operasional Kendaraan Roda Dua"/>
        <s v="000004. Laptop/Notebook"/>
        <s v="000005. Komputer PC"/>
        <s v="000006. Printer"/>
        <s v="000007. LCD"/>
        <s v="000008. Kamera"/>
        <s v="000009. Perawatan Barang Inventaris Kantor"/>
        <s v="000001. Pemeliharaan Aquarium (2 unit)"/>
        <s v="000001. Pakaian Dinas Pegawai (59 orang x 2 stell)"/>
        <s v="000001. PPK Pusat Pendiidikan"/>
        <s v="000002. Bendahara Pengeluaran Pembantu (1 ORG x 12 BLN)"/>
        <s v="000003. Staf Pengelola Keuangan KPA ( 1 ORG x 12 BLN)"/>
        <s v="000004. Pejabat Pengadaan Barang dan Jasa (1 ORG x 12 BLN)"/>
        <s v="000005. Penyimpan BMN Pembantu (1 ORG x 12 BLN)"/>
        <s v="000006. Pengelola SAK Pembantu (1 ORG x 12 BLN)"/>
        <s v="000007. Pengelola BMN Pembantu (1 ORG x 12 BLN)"/>
        <s v="000008. Ketua Tim Penghapusan BMN"/>
        <s v="000009. Sekretaris Tim Penghapusan BMN"/>
        <s v="000010. Anggota Tim Penghapusan BMN (3 ORANG x 1 KEG)"/>
        <s v="000001. Peralatan dan Meubelair Pusdik"/>
        <s v="000005. Pencetakan"/>
        <s v="000001. Perjalanan Penyusunan Perencanaan Kinerja Pendidikan KP"/>
        <s v="000001. Perjalanan Sinkronisasi Kegiatan Pendidikan KP"/>
        <s v="000001. Perjalanan Penyusunan Anggaran Pendidikan KP"/>
        <s v="000001. Perjalanan Penyusunan Rencana Kerja Pendidikan KP"/>
        <s v="000001. Perjalanan Revisi Anggaran Pendidikan KP"/>
        <s v="000006. Perlengkapan Peserta"/>
        <s v="000001. Perjalanan Rakornis Pendidikan KP"/>
        <s v="000001. Paket Fullboard Meeting (120 Org X 2 Hari)"/>
        <s v="000002. Perjalanan Fullboard Meeting"/>
        <s v="000001. Langganan biaya aplikasi komunikasi daring (zoom/linktree/zoho)"/>
        <s v="000001. Perjalanan Monitoring Evaluasi Kinerja Pendidikan KP"/>
        <s v="000005. Cetakan Buku Pusat Pendidikan Dalam Angka"/>
        <s v="000002. Dukungan Kegiatan Data dan Informasi Pendidikan KP"/>
        <s v="000001. Perjalanan Monitoring Evaluasi Kegiatan dan Anggaran Pendidikan KP"/>
        <s v="000001. Perjalanan Monitoring Evaluasi Pendidikan KP"/>
        <s v="000001. Perjalanan Penyusunan Laporan Kinerja"/>
        <s v="000001. Penyusunan Laporan Keuangan dan PIPK"/>
        <s v="000001. Penyusunan MR dan Evaluasi SPIP"/>
        <s v="000002. Cetakan formulir verifikasi SPJ"/>
        <s v="000003. Penggandaan/Penjilidan"/>
        <s v="000004. Bahan Komputer"/>
        <s v="000005. ATK"/>
        <s v="000001. Perjalanan Verifikasi dan Validasi Pertanggung Jawaban Kegiatan"/>
        <s v="000002. Penggandaan/Penjilidan"/>
        <s v="000001. Perjalanan Pengelolaan PNBP Lingkup Satuan Pendidikan KP"/>
        <s v="000001. Perjalanan Penyelesaian Administrasi Keuangan"/>
        <s v="000001. Perjalanan Dukungan Kegiatan BRSDMKP"/>
        <s v="000001. Perjalanan Pembinaan Kewirausahaan dan Tefa"/>
        <s v="000005. Perlengkapan TPA Toefl"/>
        <s v="000006. Buku TPA Toefl"/>
        <s v="000001. Dukungan Penyelenggaraan Tugas Belajar"/>
        <s v="000002. Langganan biaya video conference"/>
        <s v="000001. Pelaksanaan TOEFL/TPA"/>
        <s v="000001. Perjalanan Koordinasi dan pengadministrasian Tugas Belajar"/>
        <s v="000002. Perjalanan Peserta Tugas Belajar"/>
        <s v="000001. Paket meeting fullboard (54 org x 2 hari)"/>
        <s v="000002. Uang harian paket meeting"/>
        <s v="000003. Perjalanan peserta"/>
        <s v="000001. Penggadaan"/>
        <s v="000001. Dukungan Penyelenggaraan Tugas Belajar Luar Negeri"/>
        <s v="000001. Perjalanan peserta tugas belajar, Koordinasi dan Pendampingan tugas belajar"/>
        <s v="000001. Perjalanan Koordinasi dan pengadministrasian izin Belajar"/>
      </sharedItems>
    </cacheField>
    <cacheField name="[Measures].[Sum of Periode Lalu]" caption="Sum of Periode Lalu" numFmtId="0" hierarchy="56" level="32767"/>
    <cacheField name="[Measures].[Sum of Periode Ini]" caption="Sum of Periode Ini" numFmtId="0" hierarchy="57" level="32767"/>
  </cacheFields>
  <cacheHierarchies count="58">
    <cacheHierarchy uniqueName="[FA_Detil_16_SP2D].[BA]" caption="BA" attribute="1" defaultMemberUniqueName="[FA_Detil_16_SP2D].[BA].[All]" allUniqueName="[FA_Detil_16_SP2D].[BA].[All]" dimensionUniqueName="[FA_Detil_16_SP2D]" displayFolder="" count="0" memberValueDatatype="130" unbalanced="0"/>
    <cacheHierarchy uniqueName="[FA_Detil_16_SP2D].[Nama BA]" caption="Nama BA" attribute="1" defaultMemberUniqueName="[FA_Detil_16_SP2D].[Nama BA].[All]" allUniqueName="[FA_Detil_16_SP2D].[Nama BA].[All]" dimensionUniqueName="[FA_Detil_16_SP2D]" displayFolder="" count="0" memberValueDatatype="130" unbalanced="0"/>
    <cacheHierarchy uniqueName="[FA_Detil_16_SP2D].[Es1]" caption="Es1" attribute="1" defaultMemberUniqueName="[FA_Detil_16_SP2D].[Es1].[All]" allUniqueName="[FA_Detil_16_SP2D].[Es1].[All]" dimensionUniqueName="[FA_Detil_16_SP2D]" displayFolder="" count="0" memberValueDatatype="130" unbalanced="0"/>
    <cacheHierarchy uniqueName="[FA_Detil_16_SP2D].[Nama Es1]" caption="Nama Es1" attribute="1" defaultMemberUniqueName="[FA_Detil_16_SP2D].[Nama Es1].[All]" allUniqueName="[FA_Detil_16_SP2D].[Nama Es1].[All]" dimensionUniqueName="[FA_Detil_16_SP2D]" displayFolder="" count="0" memberValueDatatype="130" unbalanced="0"/>
    <cacheHierarchy uniqueName="[FA_Detil_16_SP2D].[Kode Satker]" caption="Kode Satker" attribute="1" defaultMemberUniqueName="[FA_Detil_16_SP2D].[Kode Satker].[All]" allUniqueName="[FA_Detil_16_SP2D].[Kode Satker].[All]" dimensionUniqueName="[FA_Detil_16_SP2D]" displayFolder="" count="0" memberValueDatatype="130" unbalanced="0"/>
    <cacheHierarchy uniqueName="[FA_Detil_16_SP2D].[Nama Satker]" caption="Nama Satker" attribute="1" defaultMemberUniqueName="[FA_Detil_16_SP2D].[Nama Satker].[All]" allUniqueName="[FA_Detil_16_SP2D].[Nama Satker].[All]" dimensionUniqueName="[FA_Detil_16_SP2D]" displayFolder="" count="0" memberValueDatatype="130" unbalanced="0"/>
    <cacheHierarchy uniqueName="[FA_Detil_16_SP2D].[Kode Program]" caption="Kode Program" attribute="1" defaultMemberUniqueName="[FA_Detil_16_SP2D].[Kode Program].[All]" allUniqueName="[FA_Detil_16_SP2D].[Kode Program].[All]" dimensionUniqueName="[FA_Detil_16_SP2D]" displayFolder="" count="0" memberValueDatatype="130" unbalanced="0"/>
    <cacheHierarchy uniqueName="[FA_Detil_16_SP2D].[Nama Program]" caption="Nama Program" attribute="1" defaultMemberUniqueName="[FA_Detil_16_SP2D].[Nama Program].[All]" allUniqueName="[FA_Detil_16_SP2D].[Nama Program].[All]" dimensionUniqueName="[FA_Detil_16_SP2D]" displayFolder="" count="2" memberValueDatatype="130" unbalanced="0">
      <fieldsUsage count="2">
        <fieldUsage x="-1"/>
        <fieldUsage x="5"/>
      </fieldsUsage>
    </cacheHierarchy>
    <cacheHierarchy uniqueName="[FA_Detil_16_SP2D].[Kode Kegiatan]" caption="Kode Kegiatan" attribute="1" defaultMemberUniqueName="[FA_Detil_16_SP2D].[Kode Kegiatan].[All]" allUniqueName="[FA_Detil_16_SP2D].[Kode Kegiatan].[All]" dimensionUniqueName="[FA_Detil_16_SP2D]" displayFolder="" count="0" memberValueDatatype="130" unbalanced="0"/>
    <cacheHierarchy uniqueName="[FA_Detil_16_SP2D].[Nama Kegiatan]" caption="Nama Kegiatan" attribute="1" defaultMemberUniqueName="[FA_Detil_16_SP2D].[Nama Kegiatan].[All]" allUniqueName="[FA_Detil_16_SP2D].[Nama Kegiatan].[All]" dimensionUniqueName="[FA_Detil_16_SP2D]" displayFolder="" count="2" memberValueDatatype="130" unbalanced="0">
      <fieldsUsage count="2">
        <fieldUsage x="-1"/>
        <fieldUsage x="6"/>
      </fieldsUsage>
    </cacheHierarchy>
    <cacheHierarchy uniqueName="[FA_Detil_16_SP2D].[Kode KRO]" caption="Kode KRO" attribute="1" defaultMemberUniqueName="[FA_Detil_16_SP2D].[Kode KRO].[All]" allUniqueName="[FA_Detil_16_SP2D].[Kode KRO].[All]" dimensionUniqueName="[FA_Detil_16_SP2D]" displayFolder="" count="0" memberValueDatatype="130" unbalanced="0"/>
    <cacheHierarchy uniqueName="[FA_Detil_16_SP2D].[Nama KRO]" caption="Nama KRO" attribute="1" defaultMemberUniqueName="[FA_Detil_16_SP2D].[Nama KRO].[All]" allUniqueName="[FA_Detil_16_SP2D].[Nama KRO].[All]" dimensionUniqueName="[FA_Detil_16_SP2D]" displayFolder="" count="2" memberValueDatatype="130" unbalanced="0">
      <fieldsUsage count="2">
        <fieldUsage x="-1"/>
        <fieldUsage x="7"/>
      </fieldsUsage>
    </cacheHierarchy>
    <cacheHierarchy uniqueName="[FA_Detil_16_SP2D].[Kode RO]" caption="Kode RO" attribute="1" defaultMemberUniqueName="[FA_Detil_16_SP2D].[Kode RO].[All]" allUniqueName="[FA_Detil_16_SP2D].[Kode RO].[All]" dimensionUniqueName="[FA_Detil_16_SP2D]" displayFolder="" count="0" memberValueDatatype="130" unbalanced="0"/>
    <cacheHierarchy uniqueName="[FA_Detil_16_SP2D].[Nama RO]" caption="Nama RO" attribute="1" defaultMemberUniqueName="[FA_Detil_16_SP2D].[Nama RO].[All]" allUniqueName="[FA_Detil_16_SP2D].[Nama RO].[All]" dimensionUniqueName="[FA_Detil_16_SP2D]" displayFolder="" count="2" memberValueDatatype="130" unbalanced="0">
      <fieldsUsage count="2">
        <fieldUsage x="-1"/>
        <fieldUsage x="8"/>
      </fieldsUsage>
    </cacheHierarchy>
    <cacheHierarchy uniqueName="[FA_Detil_16_SP2D].[Kode Komponen]" caption="Kode Komponen" attribute="1" defaultMemberUniqueName="[FA_Detil_16_SP2D].[Kode Komponen].[All]" allUniqueName="[FA_Detil_16_SP2D].[Kode Komponen].[All]" dimensionUniqueName="[FA_Detil_16_SP2D]" displayFolder="" count="0" memberValueDatatype="130" unbalanced="0"/>
    <cacheHierarchy uniqueName="[FA_Detil_16_SP2D].[Nama Komponen]" caption="Nama Komponen" attribute="1" defaultMemberUniqueName="[FA_Detil_16_SP2D].[Nama Komponen].[All]" allUniqueName="[FA_Detil_16_SP2D].[Nama Komponen].[All]" dimensionUniqueName="[FA_Detil_16_SP2D]" displayFolder="" count="2" memberValueDatatype="130" unbalanced="0">
      <fieldsUsage count="2">
        <fieldUsage x="-1"/>
        <fieldUsage x="2"/>
      </fieldsUsage>
    </cacheHierarchy>
    <cacheHierarchy uniqueName="[FA_Detil_16_SP2D].[Kode Subkomponen]" caption="Kode Subkomponen" attribute="1" defaultMemberUniqueName="[FA_Detil_16_SP2D].[Kode Subkomponen].[All]" allUniqueName="[FA_Detil_16_SP2D].[Kode Subkomponen].[All]" dimensionUniqueName="[FA_Detil_16_SP2D]" displayFolder="" count="0" memberValueDatatype="130" unbalanced="0"/>
    <cacheHierarchy uniqueName="[FA_Detil_16_SP2D].[Nama Subkomponen]" caption="Nama Subkomponen" attribute="1" defaultMemberUniqueName="[FA_Detil_16_SP2D].[Nama Subkomponen].[All]" allUniqueName="[FA_Detil_16_SP2D].[Nama Subkomponen].[All]" dimensionUniqueName="[FA_Detil_16_SP2D]" displayFolder="" count="2" memberValueDatatype="130" unbalanced="0">
      <fieldsUsage count="2">
        <fieldUsage x="-1"/>
        <fieldUsage x="3"/>
      </fieldsUsage>
    </cacheHierarchy>
    <cacheHierarchy uniqueName="[FA_Detil_16_SP2D].[Kode Akun]" caption="Kode Akun" attribute="1" defaultMemberUniqueName="[FA_Detil_16_SP2D].[Kode Akun].[All]" allUniqueName="[FA_Detil_16_SP2D].[Kode Akun].[All]" dimensionUniqueName="[FA_Detil_16_SP2D]" displayFolder="" count="0" memberValueDatatype="130" unbalanced="0"/>
    <cacheHierarchy uniqueName="[FA_Detil_16_SP2D].[Nama Akun]" caption="Nama Akun" attribute="1" defaultMemberUniqueName="[FA_Detil_16_SP2D].[Nama Akun].[All]" allUniqueName="[FA_Detil_16_SP2D].[Nama Akun].[All]" dimensionUniqueName="[FA_Detil_16_SP2D]" displayFolder="" count="2" memberValueDatatype="130" unbalanced="0">
      <fieldsUsage count="2">
        <fieldUsage x="-1"/>
        <fieldUsage x="4"/>
      </fieldsUsage>
    </cacheHierarchy>
    <cacheHierarchy uniqueName="[FA_Detil_16_SP2D].[Detil]" caption="Detil" attribute="1" defaultMemberUniqueName="[FA_Detil_16_SP2D].[Detil].[All]" allUniqueName="[FA_Detil_16_SP2D].[Detil].[All]" dimensionUniqueName="[FA_Detil_16_SP2D]" displayFolder="" count="0" memberValueDatatype="130" unbalanced="0"/>
    <cacheHierarchy uniqueName="[FA_Detil_16_SP2D].[Pagu Revisi]" caption="Pagu Revisi" attribute="1" defaultMemberUniqueName="[FA_Detil_16_SP2D].[Pagu Revisi].[All]" allUniqueName="[FA_Detil_16_SP2D].[Pagu Revisi].[All]" dimensionUniqueName="[FA_Detil_16_SP2D]" displayFolder="" count="0" memberValueDatatype="5" unbalanced="0"/>
    <cacheHierarchy uniqueName="[FA_Detil_16_SP2D].[Lock Pagu]" caption="Lock Pagu" attribute="1" defaultMemberUniqueName="[FA_Detil_16_SP2D].[Lock Pagu].[All]" allUniqueName="[FA_Detil_16_SP2D].[Lock Pagu].[All]" dimensionUniqueName="[FA_Detil_16_SP2D]" displayFolder="" count="0" memberValueDatatype="20" unbalanced="0"/>
    <cacheHierarchy uniqueName="[FA_Detil_16_SP2D].[Periode Lalu]" caption="Periode Lalu" attribute="1" defaultMemberUniqueName="[FA_Detil_16_SP2D].[Periode Lalu].[All]" allUniqueName="[FA_Detil_16_SP2D].[Periode Lalu].[All]" dimensionUniqueName="[FA_Detil_16_SP2D]" displayFolder="" count="0" memberValueDatatype="5" unbalanced="0"/>
    <cacheHierarchy uniqueName="[FA_Detil_16_SP2D].[Periode Ini]" caption="Periode Ini" attribute="1" defaultMemberUniqueName="[FA_Detil_16_SP2D].[Periode Ini].[All]" allUniqueName="[FA_Detil_16_SP2D].[Periode Ini].[All]" dimensionUniqueName="[FA_Detil_16_SP2D]" displayFolder="" count="0" memberValueDatatype="20" unbalanced="0"/>
    <cacheHierarchy uniqueName="[FA_Detil_16_SP2D].[S.d Periode]" caption="S.d Periode" attribute="1" defaultMemberUniqueName="[FA_Detil_16_SP2D].[S.d Periode].[All]" allUniqueName="[FA_Detil_16_SP2D].[S.d Periode].[All]" dimensionUniqueName="[FA_Detil_16_SP2D]" displayFolder="" count="0" memberValueDatatype="5" unbalanced="0"/>
    <cacheHierarchy uniqueName="[FA_Detil_16_SP2D].[% Realisasi]" caption="% Realisasi" attribute="1" defaultMemberUniqueName="[FA_Detil_16_SP2D].[% Realisasi].[All]" allUniqueName="[FA_Detil_16_SP2D].[% Realisasi].[All]" dimensionUniqueName="[FA_Detil_16_SP2D]" displayFolder="" count="0" memberValueDatatype="5" unbalanced="0"/>
    <cacheHierarchy uniqueName="[FA_Detil_16_SP2D].[Sisa]" caption="Sisa" attribute="1" defaultMemberUniqueName="[FA_Detil_16_SP2D].[Sisa].[All]" allUniqueName="[FA_Detil_16_SP2D].[Sisa].[All]" dimensionUniqueName="[FA_Detil_16_SP2D]" displayFolder="" count="0" memberValueDatatype="5" unbalanced="0"/>
    <cacheHierarchy uniqueName="[FA_Detil_16_SP2D].[MAK Subkomponen]" caption="MAK Subkomponen" attribute="1" defaultMemberUniqueName="[FA_Detil_16_SP2D].[MAK Subkomponen].[All]" allUniqueName="[FA_Detil_16_SP2D].[MAK Subkomponen].[All]" dimensionUniqueName="[FA_Detil_16_SP2D]" displayFolder="" count="0" memberValueDatatype="130" unbalanced="0"/>
    <cacheHierarchy uniqueName="[FA_Detil_16_SP2D].[MAK AKUN]" caption="MAK AKUN" attribute="1" defaultMemberUniqueName="[FA_Detil_16_SP2D].[MAK AKUN].[All]" allUniqueName="[FA_Detil_16_SP2D].[MAK AKUN].[All]" dimensionUniqueName="[FA_Detil_16_SP2D]" displayFolder="" count="0" memberValueDatatype="130" unbalanced="0"/>
    <cacheHierarchy uniqueName="[FA_Detil_16_SP2D].[MAK]" caption="MAK" attribute="1" defaultMemberUniqueName="[FA_Detil_16_SP2D].[MAK].[All]" allUniqueName="[FA_Detil_16_SP2D].[MAK].[All]" dimensionUniqueName="[FA_Detil_16_SP2D]" displayFolder="" count="0" memberValueDatatype="130" unbalanced="0"/>
    <cacheHierarchy uniqueName="[FA_Detil_16_SP2D].[NoItem]" caption="NoItem" attribute="1" defaultMemberUniqueName="[FA_Detil_16_SP2D].[NoItem].[All]" allUniqueName="[FA_Detil_16_SP2D].[NoItem].[All]" dimensionUniqueName="[FA_Detil_16_SP2D]" displayFolder="" count="0" memberValueDatatype="130" unbalanced="0"/>
    <cacheHierarchy uniqueName="[FA_Detil_16_SP2D].[Index]" caption="Index" attribute="1" defaultMemberUniqueName="[FA_Detil_16_SP2D].[Index].[All]" allUniqueName="[FA_Detil_16_SP2D].[Index].[All]" dimensionUniqueName="[FA_Detil_16_SP2D]" displayFolder="" count="2" memberValueDatatype="130" unbalanced="0">
      <fieldsUsage count="2">
        <fieldUsage x="-1"/>
        <fieldUsage x="13"/>
      </fieldsUsage>
    </cacheHierarchy>
    <cacheHierarchy uniqueName="[FA_Detil_16_SP2D].[Urut]" caption="Urut" attribute="1" defaultMemberUniqueName="[FA_Detil_16_SP2D].[Urut].[All]" allUniqueName="[FA_Detil_16_SP2D].[Urut].[All]" dimensionUniqueName="[FA_Detil_16_SP2D]" displayFolder="" count="0" memberValueDatatype="130" unbalanced="0"/>
    <cacheHierarchy uniqueName="[FA_Detil_16_SP2D].[MAK_Urut]" caption="MAK_Urut" attribute="1" defaultMemberUniqueName="[FA_Detil_16_SP2D].[MAK_Urut].[All]" allUniqueName="[FA_Detil_16_SP2D].[MAK_Urut].[All]" dimensionUniqueName="[FA_Detil_16_SP2D]" displayFolder="" count="0" memberValueDatatype="130" unbalanced="0"/>
    <cacheHierarchy uniqueName="[FA_Detil_16_SP2D].[Jenis Belanja]" caption="Jenis Belanja" attribute="1" defaultMemberUniqueName="[FA_Detil_16_SP2D].[Jenis Belanja].[All]" allUniqueName="[FA_Detil_16_SP2D].[Jenis Belanja].[All]" dimensionUniqueName="[FA_Detil_16_SP2D]" displayFolder="" count="0" memberValueDatatype="130" unbalanced="0"/>
    <cacheHierarchy uniqueName="[FA_Detil_16_SP2D].[Detil Jenis Belanja]" caption="Detil Jenis Belanja" attribute="1" defaultMemberUniqueName="[FA_Detil_16_SP2D].[Detil Jenis Belanja].[All]" allUniqueName="[FA_Detil_16_SP2D].[Detil Jenis Belanja].[All]" dimensionUniqueName="[FA_Detil_16_SP2D]" displayFolder="" count="0" memberValueDatatype="130" unbalanced="0"/>
    <cacheHierarchy uniqueName="[FA_Detil_16_SP2D].[Status Akun]" caption="Status Akun" attribute="1" defaultMemberUniqueName="[FA_Detil_16_SP2D].[Status Akun].[All]" allUniqueName="[FA_Detil_16_SP2D].[Status Akun].[All]" dimensionUniqueName="[FA_Detil_16_SP2D]" displayFolder="" count="0" memberValueDatatype="130" unbalanced="0"/>
    <cacheHierarchy uniqueName="[FA_Detil_16_SP2D].[Status Covid]" caption="Status Covid" attribute="1" defaultMemberUniqueName="[FA_Detil_16_SP2D].[Status Covid].[All]" allUniqueName="[FA_Detil_16_SP2D].[Status Covid].[All]" dimensionUniqueName="[FA_Detil_16_SP2D]" displayFolder="" count="0" memberValueDatatype="130" unbalanced="0"/>
    <cacheHierarchy uniqueName="[FA_Detil_16_SP2D].[Es2]" caption="Es2" attribute="1" defaultMemberUniqueName="[FA_Detil_16_SP2D].[Es2].[All]" allUniqueName="[FA_Detil_16_SP2D].[Es2].[All]" dimensionUniqueName="[FA_Detil_16_SP2D]" displayFolder="" count="2" memberValueDatatype="130" unbalanced="0">
      <fieldsUsage count="2">
        <fieldUsage x="-1"/>
        <fieldUsage x="10"/>
      </fieldsUsage>
    </cacheHierarchy>
    <cacheHierarchy uniqueName="[FA_Detil_16_SP2D].[Koordinator]" caption="Koordinator" attribute="1" defaultMemberUniqueName="[FA_Detil_16_SP2D].[Koordinator].[All]" allUniqueName="[FA_Detil_16_SP2D].[Koordinator].[All]" dimensionUniqueName="[FA_Detil_16_SP2D]" displayFolder="" count="0" memberValueDatatype="130" unbalanced="0"/>
    <cacheHierarchy uniqueName="[FA_Detil_16_SP2D].[Subkoordinator]" caption="Subkoordinator" attribute="1" defaultMemberUniqueName="[FA_Detil_16_SP2D].[Subkoordinator].[All]" allUniqueName="[FA_Detil_16_SP2D].[Subkoordinator].[All]" dimensionUniqueName="[FA_Detil_16_SP2D]" displayFolder="" count="0" memberValueDatatype="130" unbalanced="0"/>
    <cacheHierarchy uniqueName="[Measures].[% Real]" caption="% Real" measure="1" displayFolder="" measureGroup="FA_Detil_16_SP2D" count="0" oneField="1">
      <fieldsUsage count="1">
        <fieldUsage x="9"/>
      </fieldsUsage>
    </cacheHierarchy>
    <cacheHierarchy uniqueName="[Measures].[% SisaSP2D]" caption="% SisaSP2D" measure="1" displayFolder="" measureGroup="FA_Detil_16_SP2D" count="0"/>
    <cacheHierarchy uniqueName="[Measures].[Sisa Non Lock Pagu]" caption="Sisa Non Lock Pagu" measure="1" displayFolder="" measureGroup="FA_Detil_16_SP2D" count="0" oneField="1">
      <fieldsUsage count="1">
        <fieldUsage x="11"/>
      </fieldsUsage>
    </cacheHierarchy>
    <cacheHierarchy uniqueName="[Measures].[% Sisa Non Lock]" caption="% Sisa Non Lock" measure="1" displayFolder="" measureGroup="FA_Detil_16_SP2D" count="0" oneField="1">
      <fieldsUsage count="1">
        <fieldUsage x="12"/>
      </fieldsUsage>
    </cacheHierarchy>
    <cacheHierarchy uniqueName="[Measures].[Pagu]" caption="Pagu" measure="1" displayFolder="" measureGroup="FA_Detil_16_SP2D" count="0"/>
    <cacheHierarchy uniqueName="[Measures].[Pagux]" caption="Pagux" measure="1" displayFolder="" measureGroup="FA_Detil_16_SP2D" count="0"/>
    <cacheHierarchy uniqueName="[Measures].[__XL_Count FA_Detil_16_SP2D]" caption="__XL_Count FA_Detil_16_SP2D" measure="1" displayFolder="" measureGroup="FA_Detil_16_SP2D" count="0" hidden="1"/>
    <cacheHierarchy uniqueName="[Measures].[__No measures defined]" caption="__No measures defined" measure="1" displayFolder="" count="0" hidden="1"/>
    <cacheHierarchy uniqueName="[Measures].[Sum of Pagu Revisi]" caption="Sum of Pagu Revisi" measure="1" displayFolder="" measureGroup="FA_Detil_16_SP2D"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d Periode]" caption="Sum of S.d Periode" measure="1" displayFolder="" measureGroup="FA_Detil_16_SP2D"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Sisa]" caption="Sum of Sisa" measure="1" displayFolder="" measureGroup="FA_Detil_16_SP2D" count="0" hidden="1">
      <extLst>
        <ext xmlns:x15="http://schemas.microsoft.com/office/spreadsheetml/2010/11/main" uri="{B97F6D7D-B522-45F9-BDA1-12C45D357490}">
          <x15:cacheHierarchy aggregatedColumn="27"/>
        </ext>
      </extLst>
    </cacheHierarchy>
    <cacheHierarchy uniqueName="[Measures].[Sum of Lock Pagu]" caption="Sum of Lock Pagu" measure="1" displayFolder="" measureGroup="FA_Detil_16_SP2D" count="0" hidden="1">
      <extLst>
        <ext xmlns:x15="http://schemas.microsoft.com/office/spreadsheetml/2010/11/main" uri="{B97F6D7D-B522-45F9-BDA1-12C45D357490}">
          <x15:cacheHierarchy aggregatedColumn="22"/>
        </ext>
      </extLst>
    </cacheHierarchy>
    <cacheHierarchy uniqueName="[Measures].[Sum of % Realisasi]" caption="Sum of % Realisasi" measure="1" displayFolder="" measureGroup="FA_Detil_16_SP2D" count="0" hidden="1">
      <extLst>
        <ext xmlns:x15="http://schemas.microsoft.com/office/spreadsheetml/2010/11/main" uri="{B97F6D7D-B522-45F9-BDA1-12C45D357490}">
          <x15:cacheHierarchy aggregatedColumn="26"/>
        </ext>
      </extLst>
    </cacheHierarchy>
    <cacheHierarchy uniqueName="[Measures].[Count of Periode Lalu]" caption="Count of Periode Lalu" measure="1" displayFolder="" measureGroup="FA_Detil_16_SP2D" count="0" hidden="1">
      <extLst>
        <ext xmlns:x15="http://schemas.microsoft.com/office/spreadsheetml/2010/11/main" uri="{B97F6D7D-B522-45F9-BDA1-12C45D357490}">
          <x15:cacheHierarchy aggregatedColumn="23"/>
        </ext>
      </extLst>
    </cacheHierarchy>
    <cacheHierarchy uniqueName="[Measures].[Sum of Periode Lalu]" caption="Sum of Periode Lalu" measure="1" displayFolder="" measureGroup="FA_Detil_16_SP2D" count="0" oneField="1" hidden="1">
      <fieldsUsage count="1">
        <fieldUsage x="14"/>
      </fieldsUsage>
      <extLst>
        <ext xmlns:x15="http://schemas.microsoft.com/office/spreadsheetml/2010/11/main" uri="{B97F6D7D-B522-45F9-BDA1-12C45D357490}">
          <x15:cacheHierarchy aggregatedColumn="23"/>
        </ext>
      </extLst>
    </cacheHierarchy>
    <cacheHierarchy uniqueName="[Measures].[Sum of Periode Ini]" caption="Sum of Periode Ini" measure="1" displayFolder="" measureGroup="FA_Detil_16_SP2D" count="0" oneField="1" hidden="1">
      <fieldsUsage count="1">
        <fieldUsage x="15"/>
      </fieldsUsage>
      <extLst>
        <ext xmlns:x15="http://schemas.microsoft.com/office/spreadsheetml/2010/11/main" uri="{B97F6D7D-B522-45F9-BDA1-12C45D357490}">
          <x15:cacheHierarchy aggregatedColumn="24"/>
        </ext>
      </extLst>
    </cacheHierarchy>
  </cacheHierarchies>
  <kpis count="0"/>
  <dimensions count="2">
    <dimension name="FA_Detil_16_SP2D" uniqueName="[FA_Detil_16_SP2D]" caption="FA_Detil_16_SP2D"/>
    <dimension measure="1" name="Measures" uniqueName="[Measures]" caption="Measures"/>
  </dimensions>
  <measureGroups count="1">
    <measureGroup name="FA_Detil_16_SP2D" caption="FA_Detil_16_SP2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 refreshedDate="45139.353246527775" backgroundQuery="1" createdVersion="3" refreshedVersion="8" minRefreshableVersion="3" recordCount="0" supportSubquery="1" supportAdvancedDrill="1" xr:uid="{BE4B0878-320E-4E37-8946-3C100485D47C}">
  <cacheSource type="external" connectionId="1">
    <extLst>
      <ext xmlns:x14="http://schemas.microsoft.com/office/spreadsheetml/2009/9/main" uri="{F057638F-6D5F-4e77-A914-E7F072B9BCA8}">
        <x14:sourceConnection name="ThisWorkbookDataModel"/>
      </ext>
    </extLst>
  </cacheSource>
  <cacheFields count="0"/>
  <cacheHierarchies count="58">
    <cacheHierarchy uniqueName="[FA_Detil_16_SP2D].[BA]" caption="BA" attribute="1" defaultMemberUniqueName="[FA_Detil_16_SP2D].[BA].[All]" allUniqueName="[FA_Detil_16_SP2D].[BA].[All]" dimensionUniqueName="[FA_Detil_16_SP2D]" displayFolder="" count="0" memberValueDatatype="130" unbalanced="0"/>
    <cacheHierarchy uniqueName="[FA_Detil_16_SP2D].[Nama BA]" caption="Nama BA" attribute="1" defaultMemberUniqueName="[FA_Detil_16_SP2D].[Nama BA].[All]" allUniqueName="[FA_Detil_16_SP2D].[Nama BA].[All]" dimensionUniqueName="[FA_Detil_16_SP2D]" displayFolder="" count="0" memberValueDatatype="130" unbalanced="0"/>
    <cacheHierarchy uniqueName="[FA_Detil_16_SP2D].[Es1]" caption="Es1" attribute="1" defaultMemberUniqueName="[FA_Detil_16_SP2D].[Es1].[All]" allUniqueName="[FA_Detil_16_SP2D].[Es1].[All]" dimensionUniqueName="[FA_Detil_16_SP2D]" displayFolder="" count="0" memberValueDatatype="130" unbalanced="0"/>
    <cacheHierarchy uniqueName="[FA_Detil_16_SP2D].[Nama Es1]" caption="Nama Es1" attribute="1" defaultMemberUniqueName="[FA_Detil_16_SP2D].[Nama Es1].[All]" allUniqueName="[FA_Detil_16_SP2D].[Nama Es1].[All]" dimensionUniqueName="[FA_Detil_16_SP2D]" displayFolder="" count="0" memberValueDatatype="130" unbalanced="0"/>
    <cacheHierarchy uniqueName="[FA_Detil_16_SP2D].[Kode Satker]" caption="Kode Satker" attribute="1" defaultMemberUniqueName="[FA_Detil_16_SP2D].[Kode Satker].[All]" allUniqueName="[FA_Detil_16_SP2D].[Kode Satker].[All]" dimensionUniqueName="[FA_Detil_16_SP2D]" displayFolder="" count="0" memberValueDatatype="130" unbalanced="0"/>
    <cacheHierarchy uniqueName="[FA_Detil_16_SP2D].[Nama Satker]" caption="Nama Satker" attribute="1" defaultMemberUniqueName="[FA_Detil_16_SP2D].[Nama Satker].[All]" allUniqueName="[FA_Detil_16_SP2D].[Nama Satker].[All]" dimensionUniqueName="[FA_Detil_16_SP2D]" displayFolder="" count="0" memberValueDatatype="130" unbalanced="0"/>
    <cacheHierarchy uniqueName="[FA_Detil_16_SP2D].[Kode Program]" caption="Kode Program" attribute="1" defaultMemberUniqueName="[FA_Detil_16_SP2D].[Kode Program].[All]" allUniqueName="[FA_Detil_16_SP2D].[Kode Program].[All]" dimensionUniqueName="[FA_Detil_16_SP2D]" displayFolder="" count="0" memberValueDatatype="130" unbalanced="0"/>
    <cacheHierarchy uniqueName="[FA_Detil_16_SP2D].[Nama Program]" caption="Nama Program" attribute="1" defaultMemberUniqueName="[FA_Detil_16_SP2D].[Nama Program].[All]" allUniqueName="[FA_Detil_16_SP2D].[Nama Program].[All]" dimensionUniqueName="[FA_Detil_16_SP2D]" displayFolder="" count="0" memberValueDatatype="130" unbalanced="0"/>
    <cacheHierarchy uniqueName="[FA_Detil_16_SP2D].[Kode Kegiatan]" caption="Kode Kegiatan" attribute="1" defaultMemberUniqueName="[FA_Detil_16_SP2D].[Kode Kegiatan].[All]" allUniqueName="[FA_Detil_16_SP2D].[Kode Kegiatan].[All]" dimensionUniqueName="[FA_Detil_16_SP2D]" displayFolder="" count="0" memberValueDatatype="130" unbalanced="0"/>
    <cacheHierarchy uniqueName="[FA_Detil_16_SP2D].[Nama Kegiatan]" caption="Nama Kegiatan" attribute="1" defaultMemberUniqueName="[FA_Detil_16_SP2D].[Nama Kegiatan].[All]" allUniqueName="[FA_Detil_16_SP2D].[Nama Kegiatan].[All]" dimensionUniqueName="[FA_Detil_16_SP2D]" displayFolder="" count="0" memberValueDatatype="130" unbalanced="0"/>
    <cacheHierarchy uniqueName="[FA_Detil_16_SP2D].[Kode KRO]" caption="Kode KRO" attribute="1" defaultMemberUniqueName="[FA_Detil_16_SP2D].[Kode KRO].[All]" allUniqueName="[FA_Detil_16_SP2D].[Kode KRO].[All]" dimensionUniqueName="[FA_Detil_16_SP2D]" displayFolder="" count="0" memberValueDatatype="130" unbalanced="0"/>
    <cacheHierarchy uniqueName="[FA_Detil_16_SP2D].[Nama KRO]" caption="Nama KRO" attribute="1" defaultMemberUniqueName="[FA_Detil_16_SP2D].[Nama KRO].[All]" allUniqueName="[FA_Detil_16_SP2D].[Nama KRO].[All]" dimensionUniqueName="[FA_Detil_16_SP2D]" displayFolder="" count="0" memberValueDatatype="130" unbalanced="0"/>
    <cacheHierarchy uniqueName="[FA_Detil_16_SP2D].[Kode RO]" caption="Kode RO" attribute="1" defaultMemberUniqueName="[FA_Detil_16_SP2D].[Kode RO].[All]" allUniqueName="[FA_Detil_16_SP2D].[Kode RO].[All]" dimensionUniqueName="[FA_Detil_16_SP2D]" displayFolder="" count="0" memberValueDatatype="130" unbalanced="0"/>
    <cacheHierarchy uniqueName="[FA_Detil_16_SP2D].[Nama RO]" caption="Nama RO" attribute="1" defaultMemberUniqueName="[FA_Detil_16_SP2D].[Nama RO].[All]" allUniqueName="[FA_Detil_16_SP2D].[Nama RO].[All]" dimensionUniqueName="[FA_Detil_16_SP2D]" displayFolder="" count="0" memberValueDatatype="130" unbalanced="0"/>
    <cacheHierarchy uniqueName="[FA_Detil_16_SP2D].[Kode Komponen]" caption="Kode Komponen" attribute="1" defaultMemberUniqueName="[FA_Detil_16_SP2D].[Kode Komponen].[All]" allUniqueName="[FA_Detil_16_SP2D].[Kode Komponen].[All]" dimensionUniqueName="[FA_Detil_16_SP2D]" displayFolder="" count="0" memberValueDatatype="130" unbalanced="0"/>
    <cacheHierarchy uniqueName="[FA_Detil_16_SP2D].[Nama Komponen]" caption="Nama Komponen" attribute="1" defaultMemberUniqueName="[FA_Detil_16_SP2D].[Nama Komponen].[All]" allUniqueName="[FA_Detil_16_SP2D].[Nama Komponen].[All]" dimensionUniqueName="[FA_Detil_16_SP2D]" displayFolder="" count="0" memberValueDatatype="130" unbalanced="0"/>
    <cacheHierarchy uniqueName="[FA_Detil_16_SP2D].[Kode Subkomponen]" caption="Kode Subkomponen" attribute="1" defaultMemberUniqueName="[FA_Detil_16_SP2D].[Kode Subkomponen].[All]" allUniqueName="[FA_Detil_16_SP2D].[Kode Subkomponen].[All]" dimensionUniqueName="[FA_Detil_16_SP2D]" displayFolder="" count="0" memberValueDatatype="130" unbalanced="0"/>
    <cacheHierarchy uniqueName="[FA_Detil_16_SP2D].[Nama Subkomponen]" caption="Nama Subkomponen" attribute="1" defaultMemberUniqueName="[FA_Detil_16_SP2D].[Nama Subkomponen].[All]" allUniqueName="[FA_Detil_16_SP2D].[Nama Subkomponen].[All]" dimensionUniqueName="[FA_Detil_16_SP2D]" displayFolder="" count="0" memberValueDatatype="130" unbalanced="0"/>
    <cacheHierarchy uniqueName="[FA_Detil_16_SP2D].[Kode Akun]" caption="Kode Akun" attribute="1" defaultMemberUniqueName="[FA_Detil_16_SP2D].[Kode Akun].[All]" allUniqueName="[FA_Detil_16_SP2D].[Kode Akun].[All]" dimensionUniqueName="[FA_Detil_16_SP2D]" displayFolder="" count="0" memberValueDatatype="130" unbalanced="0"/>
    <cacheHierarchy uniqueName="[FA_Detil_16_SP2D].[Nama Akun]" caption="Nama Akun" attribute="1" defaultMemberUniqueName="[FA_Detil_16_SP2D].[Nama Akun].[All]" allUniqueName="[FA_Detil_16_SP2D].[Nama Akun].[All]" dimensionUniqueName="[FA_Detil_16_SP2D]" displayFolder="" count="0" memberValueDatatype="130" unbalanced="0"/>
    <cacheHierarchy uniqueName="[FA_Detil_16_SP2D].[Detil]" caption="Detil" attribute="1" defaultMemberUniqueName="[FA_Detil_16_SP2D].[Detil].[All]" allUniqueName="[FA_Detil_16_SP2D].[Detil].[All]" dimensionUniqueName="[FA_Detil_16_SP2D]" displayFolder="" count="0" memberValueDatatype="130" unbalanced="0"/>
    <cacheHierarchy uniqueName="[FA_Detil_16_SP2D].[Pagu Revisi]" caption="Pagu Revisi" attribute="1" defaultMemberUniqueName="[FA_Detil_16_SP2D].[Pagu Revisi].[All]" allUniqueName="[FA_Detil_16_SP2D].[Pagu Revisi].[All]" dimensionUniqueName="[FA_Detil_16_SP2D]" displayFolder="" count="0" memberValueDatatype="5" unbalanced="0"/>
    <cacheHierarchy uniqueName="[FA_Detil_16_SP2D].[Lock Pagu]" caption="Lock Pagu" attribute="1" defaultMemberUniqueName="[FA_Detil_16_SP2D].[Lock Pagu].[All]" allUniqueName="[FA_Detil_16_SP2D].[Lock Pagu].[All]" dimensionUniqueName="[FA_Detil_16_SP2D]" displayFolder="" count="0" memberValueDatatype="20" unbalanced="0"/>
    <cacheHierarchy uniqueName="[FA_Detil_16_SP2D].[Periode Lalu]" caption="Periode Lalu" attribute="1" defaultMemberUniqueName="[FA_Detil_16_SP2D].[Periode Lalu].[All]" allUniqueName="[FA_Detil_16_SP2D].[Periode Lalu].[All]" dimensionUniqueName="[FA_Detil_16_SP2D]" displayFolder="" count="0" memberValueDatatype="5" unbalanced="0"/>
    <cacheHierarchy uniqueName="[FA_Detil_16_SP2D].[Periode Ini]" caption="Periode Ini" attribute="1" defaultMemberUniqueName="[FA_Detil_16_SP2D].[Periode Ini].[All]" allUniqueName="[FA_Detil_16_SP2D].[Periode Ini].[All]" dimensionUniqueName="[FA_Detil_16_SP2D]" displayFolder="" count="0" memberValueDatatype="20" unbalanced="0"/>
    <cacheHierarchy uniqueName="[FA_Detil_16_SP2D].[S.d Periode]" caption="S.d Periode" attribute="1" defaultMemberUniqueName="[FA_Detil_16_SP2D].[S.d Periode].[All]" allUniqueName="[FA_Detil_16_SP2D].[S.d Periode].[All]" dimensionUniqueName="[FA_Detil_16_SP2D]" displayFolder="" count="0" memberValueDatatype="5" unbalanced="0"/>
    <cacheHierarchy uniqueName="[FA_Detil_16_SP2D].[% Realisasi]" caption="% Realisasi" attribute="1" defaultMemberUniqueName="[FA_Detil_16_SP2D].[% Realisasi].[All]" allUniqueName="[FA_Detil_16_SP2D].[% Realisasi].[All]" dimensionUniqueName="[FA_Detil_16_SP2D]" displayFolder="" count="0" memberValueDatatype="5" unbalanced="0"/>
    <cacheHierarchy uniqueName="[FA_Detil_16_SP2D].[Sisa]" caption="Sisa" attribute="1" defaultMemberUniqueName="[FA_Detil_16_SP2D].[Sisa].[All]" allUniqueName="[FA_Detil_16_SP2D].[Sisa].[All]" dimensionUniqueName="[FA_Detil_16_SP2D]" displayFolder="" count="0" memberValueDatatype="5" unbalanced="0"/>
    <cacheHierarchy uniqueName="[FA_Detil_16_SP2D].[MAK Subkomponen]" caption="MAK Subkomponen" attribute="1" defaultMemberUniqueName="[FA_Detil_16_SP2D].[MAK Subkomponen].[All]" allUniqueName="[FA_Detil_16_SP2D].[MAK Subkomponen].[All]" dimensionUniqueName="[FA_Detil_16_SP2D]" displayFolder="" count="0" memberValueDatatype="130" unbalanced="0"/>
    <cacheHierarchy uniqueName="[FA_Detil_16_SP2D].[MAK AKUN]" caption="MAK AKUN" attribute="1" defaultMemberUniqueName="[FA_Detil_16_SP2D].[MAK AKUN].[All]" allUniqueName="[FA_Detil_16_SP2D].[MAK AKUN].[All]" dimensionUniqueName="[FA_Detil_16_SP2D]" displayFolder="" count="0" memberValueDatatype="130" unbalanced="0"/>
    <cacheHierarchy uniqueName="[FA_Detil_16_SP2D].[MAK]" caption="MAK" attribute="1" defaultMemberUniqueName="[FA_Detil_16_SP2D].[MAK].[All]" allUniqueName="[FA_Detil_16_SP2D].[MAK].[All]" dimensionUniqueName="[FA_Detil_16_SP2D]" displayFolder="" count="0" memberValueDatatype="130" unbalanced="0"/>
    <cacheHierarchy uniqueName="[FA_Detil_16_SP2D].[NoItem]" caption="NoItem" attribute="1" defaultMemberUniqueName="[FA_Detil_16_SP2D].[NoItem].[All]" allUniqueName="[FA_Detil_16_SP2D].[NoItem].[All]" dimensionUniqueName="[FA_Detil_16_SP2D]" displayFolder="" count="0" memberValueDatatype="130" unbalanced="0"/>
    <cacheHierarchy uniqueName="[FA_Detil_16_SP2D].[Index]" caption="Index" attribute="1" defaultMemberUniqueName="[FA_Detil_16_SP2D].[Index].[All]" allUniqueName="[FA_Detil_16_SP2D].[Index].[All]" dimensionUniqueName="[FA_Detil_16_SP2D]" displayFolder="" count="0" memberValueDatatype="130" unbalanced="0"/>
    <cacheHierarchy uniqueName="[FA_Detil_16_SP2D].[Urut]" caption="Urut" attribute="1" defaultMemberUniqueName="[FA_Detil_16_SP2D].[Urut].[All]" allUniqueName="[FA_Detil_16_SP2D].[Urut].[All]" dimensionUniqueName="[FA_Detil_16_SP2D]" displayFolder="" count="0" memberValueDatatype="130" unbalanced="0"/>
    <cacheHierarchy uniqueName="[FA_Detil_16_SP2D].[MAK_Urut]" caption="MAK_Urut" attribute="1" defaultMemberUniqueName="[FA_Detil_16_SP2D].[MAK_Urut].[All]" allUniqueName="[FA_Detil_16_SP2D].[MAK_Urut].[All]" dimensionUniqueName="[FA_Detil_16_SP2D]" displayFolder="" count="0" memberValueDatatype="130" unbalanced="0"/>
    <cacheHierarchy uniqueName="[FA_Detil_16_SP2D].[Jenis Belanja]" caption="Jenis Belanja" attribute="1" defaultMemberUniqueName="[FA_Detil_16_SP2D].[Jenis Belanja].[All]" allUniqueName="[FA_Detil_16_SP2D].[Jenis Belanja].[All]" dimensionUniqueName="[FA_Detil_16_SP2D]" displayFolder="" count="0" memberValueDatatype="130" unbalanced="0"/>
    <cacheHierarchy uniqueName="[FA_Detil_16_SP2D].[Detil Jenis Belanja]" caption="Detil Jenis Belanja" attribute="1" defaultMemberUniqueName="[FA_Detil_16_SP2D].[Detil Jenis Belanja].[All]" allUniqueName="[FA_Detil_16_SP2D].[Detil Jenis Belanja].[All]" dimensionUniqueName="[FA_Detil_16_SP2D]" displayFolder="" count="0" memberValueDatatype="130" unbalanced="0"/>
    <cacheHierarchy uniqueName="[FA_Detil_16_SP2D].[Status Akun]" caption="Status Akun" attribute="1" defaultMemberUniqueName="[FA_Detil_16_SP2D].[Status Akun].[All]" allUniqueName="[FA_Detil_16_SP2D].[Status Akun].[All]" dimensionUniqueName="[FA_Detil_16_SP2D]" displayFolder="" count="0" memberValueDatatype="130" unbalanced="0"/>
    <cacheHierarchy uniqueName="[FA_Detil_16_SP2D].[Status Covid]" caption="Status Covid" attribute="1" defaultMemberUniqueName="[FA_Detil_16_SP2D].[Status Covid].[All]" allUniqueName="[FA_Detil_16_SP2D].[Status Covid].[All]" dimensionUniqueName="[FA_Detil_16_SP2D]" displayFolder="" count="0" memberValueDatatype="130" unbalanced="0"/>
    <cacheHierarchy uniqueName="[FA_Detil_16_SP2D].[Es2]" caption="Es2" attribute="1" defaultMemberUniqueName="[FA_Detil_16_SP2D].[Es2].[All]" allUniqueName="[FA_Detil_16_SP2D].[Es2].[All]" dimensionUniqueName="[FA_Detil_16_SP2D]" displayFolder="" count="0" memberValueDatatype="130" unbalanced="0"/>
    <cacheHierarchy uniqueName="[FA_Detil_16_SP2D].[Koordinator]" caption="Koordinator" attribute="1" defaultMemberUniqueName="[FA_Detil_16_SP2D].[Koordinator].[All]" allUniqueName="[FA_Detil_16_SP2D].[Koordinator].[All]" dimensionUniqueName="[FA_Detil_16_SP2D]" displayFolder="" count="0" memberValueDatatype="130" unbalanced="0"/>
    <cacheHierarchy uniqueName="[FA_Detil_16_SP2D].[Subkoordinator]" caption="Subkoordinator" attribute="1" defaultMemberUniqueName="[FA_Detil_16_SP2D].[Subkoordinator].[All]" allUniqueName="[FA_Detil_16_SP2D].[Subkoordinator].[All]" dimensionUniqueName="[FA_Detil_16_SP2D]" displayFolder="" count="0" memberValueDatatype="130" unbalanced="0"/>
    <cacheHierarchy uniqueName="[Measures].[% Real]" caption="% Real" measure="1" displayFolder="" measureGroup="FA_Detil_16_SP2D" count="0"/>
    <cacheHierarchy uniqueName="[Measures].[% SisaSP2D]" caption="% SisaSP2D" measure="1" displayFolder="" measureGroup="FA_Detil_16_SP2D" count="0"/>
    <cacheHierarchy uniqueName="[Measures].[Sisa Non Lock Pagu]" caption="Sisa Non Lock Pagu" measure="1" displayFolder="" measureGroup="FA_Detil_16_SP2D" count="0"/>
    <cacheHierarchy uniqueName="[Measures].[% Sisa Non Lock]" caption="% Sisa Non Lock" measure="1" displayFolder="" measureGroup="FA_Detil_16_SP2D" count="0"/>
    <cacheHierarchy uniqueName="[Measures].[Pagu]" caption="Pagu" measure="1" displayFolder="" measureGroup="FA_Detil_16_SP2D" count="0"/>
    <cacheHierarchy uniqueName="[Measures].[Pagux]" caption="Pagux" measure="1" displayFolder="" measureGroup="FA_Detil_16_SP2D" count="0"/>
    <cacheHierarchy uniqueName="[Measures].[__XL_Count FA_Detil_16_SP2D]" caption="__XL_Count FA_Detil_16_SP2D" measure="1" displayFolder="" measureGroup="FA_Detil_16_SP2D" count="0" hidden="1"/>
    <cacheHierarchy uniqueName="[Measures].[__No measures defined]" caption="__No measures defined" measure="1" displayFolder="" count="0" hidden="1"/>
    <cacheHierarchy uniqueName="[Measures].[Sum of Pagu Revisi]" caption="Sum of Pagu Revisi" measure="1" displayFolder="" measureGroup="FA_Detil_16_SP2D" count="0" hidden="1">
      <extLst>
        <ext xmlns:x15="http://schemas.microsoft.com/office/spreadsheetml/2010/11/main" uri="{B97F6D7D-B522-45F9-BDA1-12C45D357490}">
          <x15:cacheHierarchy aggregatedColumn="21"/>
        </ext>
      </extLst>
    </cacheHierarchy>
    <cacheHierarchy uniqueName="[Measures].[Sum of S.d Periode]" caption="Sum of S.d Periode" measure="1" displayFolder="" measureGroup="FA_Detil_16_SP2D" count="0" hidden="1">
      <extLst>
        <ext xmlns:x15="http://schemas.microsoft.com/office/spreadsheetml/2010/11/main" uri="{B97F6D7D-B522-45F9-BDA1-12C45D357490}">
          <x15:cacheHierarchy aggregatedColumn="25"/>
        </ext>
      </extLst>
    </cacheHierarchy>
    <cacheHierarchy uniqueName="[Measures].[Sum of Sisa]" caption="Sum of Sisa" measure="1" displayFolder="" measureGroup="FA_Detil_16_SP2D" count="0" hidden="1">
      <extLst>
        <ext xmlns:x15="http://schemas.microsoft.com/office/spreadsheetml/2010/11/main" uri="{B97F6D7D-B522-45F9-BDA1-12C45D357490}">
          <x15:cacheHierarchy aggregatedColumn="27"/>
        </ext>
      </extLst>
    </cacheHierarchy>
    <cacheHierarchy uniqueName="[Measures].[Sum of Lock Pagu]" caption="Sum of Lock Pagu" measure="1" displayFolder="" measureGroup="FA_Detil_16_SP2D" count="0" hidden="1">
      <extLst>
        <ext xmlns:x15="http://schemas.microsoft.com/office/spreadsheetml/2010/11/main" uri="{B97F6D7D-B522-45F9-BDA1-12C45D357490}">
          <x15:cacheHierarchy aggregatedColumn="22"/>
        </ext>
      </extLst>
    </cacheHierarchy>
    <cacheHierarchy uniqueName="[Measures].[Sum of % Realisasi]" caption="Sum of % Realisasi" measure="1" displayFolder="" measureGroup="FA_Detil_16_SP2D" count="0" hidden="1">
      <extLst>
        <ext xmlns:x15="http://schemas.microsoft.com/office/spreadsheetml/2010/11/main" uri="{B97F6D7D-B522-45F9-BDA1-12C45D357490}">
          <x15:cacheHierarchy aggregatedColumn="26"/>
        </ext>
      </extLst>
    </cacheHierarchy>
    <cacheHierarchy uniqueName="[Measures].[Count of Periode Lalu]" caption="Count of Periode Lalu" measure="1" displayFolder="" measureGroup="FA_Detil_16_SP2D" count="0" hidden="1">
      <extLst>
        <ext xmlns:x15="http://schemas.microsoft.com/office/spreadsheetml/2010/11/main" uri="{B97F6D7D-B522-45F9-BDA1-12C45D357490}">
          <x15:cacheHierarchy aggregatedColumn="23"/>
        </ext>
      </extLst>
    </cacheHierarchy>
    <cacheHierarchy uniqueName="[Measures].[Sum of Periode Lalu]" caption="Sum of Periode Lalu" measure="1" displayFolder="" measureGroup="FA_Detil_16_SP2D" count="0" hidden="1">
      <extLst>
        <ext xmlns:x15="http://schemas.microsoft.com/office/spreadsheetml/2010/11/main" uri="{B97F6D7D-B522-45F9-BDA1-12C45D357490}">
          <x15:cacheHierarchy aggregatedColumn="23"/>
        </ext>
      </extLst>
    </cacheHierarchy>
    <cacheHierarchy uniqueName="[Measures].[Sum of Periode Ini]" caption="Sum of Periode Ini" measure="1" displayFolder="" measureGroup="FA_Detil_16_SP2D" count="0" hidden="1">
      <extLst>
        <ext xmlns:x15="http://schemas.microsoft.com/office/spreadsheetml/2010/11/main" uri="{B97F6D7D-B522-45F9-BDA1-12C45D357490}">
          <x15:cacheHierarchy aggregatedColumn="24"/>
        </ext>
      </extLst>
    </cacheHierarchy>
  </cacheHierarchies>
  <kpis count="0"/>
  <dimensions count="2">
    <dimension name="FA_Detil_16_SP2D" uniqueName="[FA_Detil_16_SP2D]" caption="FA_Detil_16_SP2D"/>
    <dimension measure="1" name="Measures" uniqueName="[Measures]" caption="Measures"/>
  </dimensions>
  <measureGroups count="1">
    <measureGroup name="FA_Detil_16_SP2D" caption="FA_Detil_16_SP2D"/>
  </measureGroups>
  <maps count="1">
    <map measureGroup="0" dimension="0"/>
  </maps>
  <extLst>
    <ext xmlns:x14="http://schemas.microsoft.com/office/spreadsheetml/2009/9/main" uri="{725AE2AE-9491-48be-B2B4-4EB974FC3084}">
      <x14:pivotCacheDefinition slicerData="1" pivotCacheId="8315910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A0928-DDC7-476E-99C1-14E442F9B168}" name="PivotTable3" cacheId="75" applyNumberFormats="0" applyBorderFormats="0" applyFontFormats="0" applyPatternFormats="0" applyAlignmentFormats="0" applyWidthHeightFormats="1" dataCaption="Values" tag="58840dec-0857-4719-89d8-d8c0fbe62482" updatedVersion="8" minRefreshableVersion="3" subtotalHiddenItems="1" itemPrintTitles="1" createdVersion="8" indent="0" outline="1" outlineData="1" multipleFieldFilters="0" rowHeaderCaption="Kegiatan">
  <location ref="A15:H103" firstHeaderRow="0" firstDataRow="1" firstDataCol="1"/>
  <pivotFields count="16">
    <pivotField dataField="1" subtotalTop="0" showAll="0" defaultSubtotal="0"/>
    <pivotField dataField="1" subtotalTop="0" showAll="0" defaultSubtota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Row" allDrilled="1" showAll="0" dataSourceSort="1">
      <items count="5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axis="axisRow" allDrilled="1" showAll="0" dataSourceSort="1" defaultAttributeDrillState="1">
      <items count="11">
        <item x="0"/>
        <item x="1"/>
        <item x="2"/>
        <item x="3"/>
        <item x="4"/>
        <item x="5"/>
        <item x="6"/>
        <item x="7"/>
        <item x="8"/>
        <item x="9"/>
        <item t="default"/>
      </items>
    </pivotField>
    <pivotField dataField="1" showAll="0"/>
    <pivotField axis="axisRow" allDrilled="1" showAll="0" dataSourceSort="1" defaultAttributeDrillState="1">
      <items count="2">
        <item s="1" x="0"/>
        <item t="default"/>
      </items>
    </pivotField>
    <pivotField dataField="1" showAll="0"/>
    <pivotField dataField="1" showAll="0"/>
    <pivotField axis="axisRow" allDrilled="1" showAll="0" dataSourceSort="1" defaultAttributeDrillState="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s>
  <rowFields count="9">
    <field x="10"/>
    <field x="5"/>
    <field x="6"/>
    <field x="7"/>
    <field x="8"/>
    <field x="2"/>
    <field x="3"/>
    <field x="4"/>
    <field x="13"/>
  </rowFields>
  <rowItems count="88">
    <i>
      <x/>
    </i>
    <i r="1">
      <x/>
    </i>
    <i r="2">
      <x/>
    </i>
    <i r="3">
      <x/>
    </i>
    <i r="4">
      <x/>
    </i>
    <i r="5">
      <x/>
    </i>
    <i r="6">
      <x/>
    </i>
    <i r="6">
      <x v="1"/>
    </i>
    <i r="5">
      <x v="1"/>
    </i>
    <i r="6">
      <x v="2"/>
    </i>
    <i r="6">
      <x v="3"/>
    </i>
    <i r="5">
      <x v="2"/>
    </i>
    <i r="6">
      <x v="4"/>
    </i>
    <i r="6">
      <x v="5"/>
    </i>
    <i r="5">
      <x v="3"/>
    </i>
    <i r="6">
      <x v="6"/>
    </i>
    <i r="6">
      <x v="7"/>
    </i>
    <i r="1">
      <x v="1"/>
    </i>
    <i r="2">
      <x v="1"/>
    </i>
    <i r="3">
      <x v="1"/>
    </i>
    <i r="4">
      <x v="1"/>
    </i>
    <i r="5">
      <x v="4"/>
    </i>
    <i r="6">
      <x v="8"/>
    </i>
    <i r="3">
      <x v="2"/>
    </i>
    <i r="4">
      <x v="2"/>
    </i>
    <i r="5">
      <x v="5"/>
    </i>
    <i r="6">
      <x v="9"/>
    </i>
    <i r="6">
      <x v="10"/>
    </i>
    <i r="4">
      <x v="3"/>
    </i>
    <i r="5">
      <x v="6"/>
    </i>
    <i r="6">
      <x v="11"/>
    </i>
    <i r="6">
      <x v="12"/>
    </i>
    <i r="6">
      <x v="13"/>
    </i>
    <i r="6">
      <x v="14"/>
    </i>
    <i r="6">
      <x v="15"/>
    </i>
    <i r="6">
      <x v="16"/>
    </i>
    <i r="6">
      <x v="17"/>
    </i>
    <i r="6">
      <x v="18"/>
    </i>
    <i r="6">
      <x v="19"/>
    </i>
    <i r="6">
      <x v="20"/>
    </i>
    <i r="4">
      <x v="4"/>
    </i>
    <i r="5">
      <x v="7"/>
    </i>
    <i r="6">
      <x v="21"/>
    </i>
    <i r="5">
      <x v="8"/>
    </i>
    <i r="6">
      <x v="22"/>
    </i>
    <i r="6">
      <x v="23"/>
    </i>
    <i r="6">
      <x v="24"/>
    </i>
    <i r="6">
      <x v="25"/>
    </i>
    <i r="3">
      <x v="3"/>
    </i>
    <i r="4">
      <x v="5"/>
    </i>
    <i r="5">
      <x v="9"/>
    </i>
    <i r="6">
      <x v="26"/>
    </i>
    <i r="3">
      <x v="4"/>
    </i>
    <i r="4">
      <x v="6"/>
    </i>
    <i r="5">
      <x v="10"/>
    </i>
    <i r="6">
      <x v="27"/>
    </i>
    <i r="6">
      <x v="28"/>
    </i>
    <i r="6">
      <x v="29"/>
    </i>
    <i r="6">
      <x v="30"/>
    </i>
    <i r="6">
      <x v="31"/>
    </i>
    <i r="6">
      <x v="32"/>
    </i>
    <i r="4">
      <x v="7"/>
    </i>
    <i r="5">
      <x v="11"/>
    </i>
    <i r="6">
      <x v="33"/>
    </i>
    <i r="6">
      <x v="34"/>
    </i>
    <i r="6">
      <x v="35"/>
    </i>
    <i r="5">
      <x v="12"/>
    </i>
    <i r="6">
      <x v="36"/>
    </i>
    <i r="4">
      <x v="8"/>
    </i>
    <i r="5">
      <x v="13"/>
    </i>
    <i r="6">
      <x v="37"/>
    </i>
    <i r="6">
      <x v="38"/>
    </i>
    <i r="6">
      <x v="39"/>
    </i>
    <i r="6">
      <x v="40"/>
    </i>
    <i r="6">
      <x v="41"/>
    </i>
    <i r="6">
      <x v="42"/>
    </i>
    <i r="6">
      <x v="43"/>
    </i>
    <i r="6">
      <x v="44"/>
    </i>
    <i r="2">
      <x v="2"/>
    </i>
    <i r="3">
      <x v="5"/>
    </i>
    <i r="4">
      <x v="9"/>
    </i>
    <i r="5">
      <x v="14"/>
    </i>
    <i r="6">
      <x v="45"/>
    </i>
    <i r="6">
      <x v="46"/>
    </i>
    <i r="6">
      <x v="47"/>
    </i>
    <i r="5">
      <x v="15"/>
    </i>
    <i r="6">
      <x v="48"/>
    </i>
    <i t="grand">
      <x/>
    </i>
  </rowItems>
  <colFields count="1">
    <field x="-2"/>
  </colFields>
  <colItems count="7">
    <i>
      <x/>
    </i>
    <i i="1">
      <x v="1"/>
    </i>
    <i i="2">
      <x v="2"/>
    </i>
    <i i="3">
      <x v="3"/>
    </i>
    <i i="4">
      <x v="4"/>
    </i>
    <i i="5">
      <x v="5"/>
    </i>
    <i i="6">
      <x v="6"/>
    </i>
  </colItems>
  <dataFields count="7">
    <dataField name="Pagu - Blokir" fld="0" baseField="0" baseItem="0" numFmtId="41"/>
    <dataField name="Real. Lalu" fld="14" baseField="10" baseItem="0" numFmtId="41"/>
    <dataField name="Real Ini" fld="15" baseField="10" baseItem="0" numFmtId="41"/>
    <dataField name="Realisasi s.d ini" fld="1" baseField="10" baseItem="0" numFmtId="41"/>
    <dataField fld="9" subtotal="count" baseField="0" baseItem="0"/>
    <dataField name="Sisa " fld="11" subtotal="count" baseField="10" baseItem="0"/>
    <dataField name="%Sisa " fld="12" subtotal="count" baseField="10" baseItem="0"/>
  </dataFields>
  <formats count="327">
    <format dxfId="2">
      <pivotArea dataOnly="0" labelOnly="1" outline="0" fieldPosition="0">
        <references count="1">
          <reference field="4294967294" count="2">
            <x v="0"/>
            <x v="3"/>
          </reference>
        </references>
      </pivotArea>
    </format>
    <format dxfId="3">
      <pivotArea dataOnly="0" labelOnly="1" outline="0" fieldPosition="0">
        <references count="1">
          <reference field="4294967294" count="1">
            <x v="4"/>
          </reference>
        </references>
      </pivotArea>
    </format>
    <format dxfId="4">
      <pivotArea dataOnly="0" labelOnly="1" outline="0" fieldPosition="0">
        <references count="1">
          <reference field="4294967294" count="3">
            <x v="0"/>
            <x v="3"/>
            <x v="4"/>
          </reference>
        </references>
      </pivotArea>
    </format>
    <format dxfId="5">
      <pivotArea type="all" dataOnly="0" outline="0" fieldPosition="0"/>
    </format>
    <format dxfId="6">
      <pivotArea outline="0" collapsedLevelsAreSubtotals="1" fieldPosition="0"/>
    </format>
    <format dxfId="7">
      <pivotArea dataOnly="0" labelOnly="1" grandRow="1" outline="0" fieldPosition="0"/>
    </format>
    <format dxfId="8">
      <pivotArea dataOnly="0" labelOnly="1" outline="0" fieldPosition="0">
        <references count="1">
          <reference field="4294967294" count="3">
            <x v="0"/>
            <x v="3"/>
            <x v="4"/>
          </reference>
        </references>
      </pivotArea>
    </format>
    <format dxfId="9">
      <pivotArea dataOnly="0" labelOnly="1" fieldPosition="0">
        <references count="1">
          <reference field="10" count="0"/>
        </references>
      </pivotArea>
    </format>
    <format dxfId="10">
      <pivotArea collapsedLevelsAreSubtotals="1" fieldPosition="0">
        <references count="1">
          <reference field="10" count="0"/>
        </references>
      </pivotArea>
    </format>
    <format dxfId="11">
      <pivotArea collapsedLevelsAreSubtotals="1" fieldPosition="0">
        <references count="1">
          <reference field="10" count="0"/>
        </references>
      </pivotArea>
    </format>
    <format dxfId="12">
      <pivotArea dataOnly="0" labelOnly="1" fieldPosition="0">
        <references count="1">
          <reference field="10" count="0"/>
        </references>
      </pivotArea>
    </format>
    <format dxfId="13">
      <pivotArea field="10" type="button" dataOnly="0" labelOnly="1" outline="0" axis="axisRow" fieldPosition="0"/>
    </format>
    <format dxfId="14">
      <pivotArea dataOnly="0" labelOnly="1" fieldPosition="0">
        <references count="1">
          <reference field="5" count="0"/>
        </references>
      </pivotArea>
    </format>
    <format dxfId="15">
      <pivotArea dataOnly="0" labelOnly="1" fieldPosition="0">
        <references count="1">
          <reference field="5" count="0"/>
        </references>
      </pivotArea>
    </format>
    <format dxfId="16">
      <pivotArea dataOnly="0" labelOnly="1" fieldPosition="0">
        <references count="1">
          <reference field="5" count="0"/>
        </references>
      </pivotArea>
    </format>
    <format dxfId="17">
      <pivotArea dataOnly="0" labelOnly="1" fieldPosition="0">
        <references count="1">
          <reference field="5" count="0"/>
        </references>
      </pivotArea>
    </format>
    <format dxfId="18">
      <pivotArea dataOnly="0" labelOnly="1" fieldPosition="0">
        <references count="1">
          <reference field="6" count="0"/>
        </references>
      </pivotArea>
    </format>
    <format dxfId="19">
      <pivotArea dataOnly="0" labelOnly="1" fieldPosition="0">
        <references count="1">
          <reference field="6" count="0"/>
        </references>
      </pivotArea>
    </format>
    <format dxfId="20">
      <pivotArea dataOnly="0" labelOnly="1" fieldPosition="0">
        <references count="1">
          <reference field="7" count="0"/>
        </references>
      </pivotArea>
    </format>
    <format dxfId="21">
      <pivotArea dataOnly="0" labelOnly="1" fieldPosition="0">
        <references count="1">
          <reference field="8" count="0"/>
        </references>
      </pivotArea>
    </format>
    <format dxfId="22">
      <pivotArea dataOnly="0" labelOnly="1" fieldPosition="0">
        <references count="1">
          <reference field="8" count="0"/>
        </references>
      </pivotArea>
    </format>
    <format dxfId="23">
      <pivotArea dataOnly="0" labelOnly="1" fieldPosition="0">
        <references count="1">
          <reference field="8" count="0"/>
        </references>
      </pivotArea>
    </format>
    <format dxfId="24">
      <pivotArea dataOnly="0" labelOnly="1" fieldPosition="0">
        <references count="1">
          <reference field="2" count="0"/>
        </references>
      </pivotArea>
    </format>
    <format dxfId="25">
      <pivotArea dataOnly="0" labelOnly="1" fieldPosition="0">
        <references count="1">
          <reference field="2" count="0"/>
        </references>
      </pivotArea>
    </format>
    <format dxfId="26">
      <pivotArea dataOnly="0" labelOnly="1" fieldPosition="0">
        <references count="1">
          <reference field="7" count="0"/>
        </references>
      </pivotArea>
    </format>
    <format dxfId="27">
      <pivotArea dataOnly="0" labelOnly="1" fieldPosition="0">
        <references count="1">
          <reference field="3" count="0"/>
        </references>
      </pivotArea>
    </format>
    <format dxfId="28">
      <pivotArea dataOnly="0" labelOnly="1" fieldPosition="0">
        <references count="1">
          <reference field="3" count="0"/>
        </references>
      </pivotArea>
    </format>
    <format dxfId="29">
      <pivotArea collapsedLevelsAreSubtotals="1" fieldPosition="0">
        <references count="2">
          <reference field="5" count="1">
            <x v="0"/>
          </reference>
          <reference field="10" count="0" selected="0"/>
        </references>
      </pivotArea>
    </format>
    <format dxfId="30">
      <pivotArea collapsedLevelsAreSubtotals="1" fieldPosition="0">
        <references count="2">
          <reference field="5" count="1">
            <x v="1"/>
          </reference>
          <reference field="10" count="0" selected="0"/>
        </references>
      </pivotArea>
    </format>
    <format dxfId="31">
      <pivotArea collapsedLevelsAreSubtotals="1" fieldPosition="0">
        <references count="2">
          <reference field="5" count="1">
            <x v="0"/>
          </reference>
          <reference field="10" count="0" selected="0"/>
        </references>
      </pivotArea>
    </format>
    <format dxfId="32">
      <pivotArea collapsedLevelsAreSubtotals="1" fieldPosition="0">
        <references count="2">
          <reference field="5" count="1">
            <x v="1"/>
          </reference>
          <reference field="10" count="0" selected="0"/>
        </references>
      </pivotArea>
    </format>
    <format dxfId="33">
      <pivotArea collapsedLevelsAreSubtotals="1" fieldPosition="0">
        <references count="2">
          <reference field="5" count="1">
            <x v="0"/>
          </reference>
          <reference field="10" count="0" selected="0"/>
        </references>
      </pivotArea>
    </format>
    <format dxfId="34">
      <pivotArea collapsedLevelsAreSubtotals="1" fieldPosition="0">
        <references count="2">
          <reference field="5" count="1">
            <x v="1"/>
          </reference>
          <reference field="10" count="0" selected="0"/>
        </references>
      </pivotArea>
    </format>
    <format dxfId="35">
      <pivotArea collapsedLevelsAreSubtotals="1" fieldPosition="0">
        <references count="3">
          <reference field="5" count="1" selected="0">
            <x v="0"/>
          </reference>
          <reference field="6" count="1">
            <x v="0"/>
          </reference>
          <reference field="10" count="0" selected="0"/>
        </references>
      </pivotArea>
    </format>
    <format dxfId="36">
      <pivotArea collapsedLevelsAreSubtotals="1" fieldPosition="0">
        <references count="3">
          <reference field="5" count="1" selected="0">
            <x v="1"/>
          </reference>
          <reference field="6" count="1">
            <x v="1"/>
          </reference>
          <reference field="10" count="0" selected="0"/>
        </references>
      </pivotArea>
    </format>
    <format dxfId="37">
      <pivotArea collapsedLevelsAreSubtotals="1" fieldPosition="0">
        <references count="3">
          <reference field="5" count="1" selected="0">
            <x v="1"/>
          </reference>
          <reference field="6" count="1">
            <x v="2"/>
          </reference>
          <reference field="10" count="0" selected="0"/>
        </references>
      </pivotArea>
    </format>
    <format dxfId="38">
      <pivotArea collapsedLevelsAreSubtotals="1" fieldPosition="0">
        <references count="3">
          <reference field="5" count="1" selected="0">
            <x v="0"/>
          </reference>
          <reference field="6" count="1">
            <x v="0"/>
          </reference>
          <reference field="10" count="0" selected="0"/>
        </references>
      </pivotArea>
    </format>
    <format dxfId="39">
      <pivotArea collapsedLevelsAreSubtotals="1" fieldPosition="0">
        <references count="3">
          <reference field="5" count="1" selected="0">
            <x v="1"/>
          </reference>
          <reference field="6" count="1">
            <x v="1"/>
          </reference>
          <reference field="10" count="0" selected="0"/>
        </references>
      </pivotArea>
    </format>
    <format dxfId="40">
      <pivotArea collapsedLevelsAreSubtotals="1" fieldPosition="0">
        <references count="3">
          <reference field="5" count="1" selected="0">
            <x v="1"/>
          </reference>
          <reference field="6" count="1">
            <x v="2"/>
          </reference>
          <reference field="10" count="0" selected="0"/>
        </references>
      </pivotArea>
    </format>
    <format dxfId="41">
      <pivotArea collapsedLevelsAreSubtotals="1" fieldPosition="0">
        <references count="4">
          <reference field="5" count="1" selected="0">
            <x v="0"/>
          </reference>
          <reference field="6" count="1" selected="0">
            <x v="0"/>
          </reference>
          <reference field="7" count="1">
            <x v="0"/>
          </reference>
          <reference field="10" count="0" selected="0"/>
        </references>
      </pivotArea>
    </format>
    <format dxfId="42">
      <pivotArea collapsedLevelsAreSubtotals="1" fieldPosition="0">
        <references count="4">
          <reference field="5" count="1" selected="0">
            <x v="1"/>
          </reference>
          <reference field="6" count="1" selected="0">
            <x v="1"/>
          </reference>
          <reference field="7" count="1">
            <x v="1"/>
          </reference>
          <reference field="10" count="0" selected="0"/>
        </references>
      </pivotArea>
    </format>
    <format dxfId="43">
      <pivotArea collapsedLevelsAreSubtotals="1" fieldPosition="0">
        <references count="4">
          <reference field="5" count="1" selected="0">
            <x v="1"/>
          </reference>
          <reference field="6" count="1" selected="0">
            <x v="1"/>
          </reference>
          <reference field="7" count="1">
            <x v="2"/>
          </reference>
          <reference field="10" count="0" selected="0"/>
        </references>
      </pivotArea>
    </format>
    <format dxfId="44">
      <pivotArea collapsedLevelsAreSubtotals="1" fieldPosition="0">
        <references count="4">
          <reference field="5" count="1" selected="0">
            <x v="1"/>
          </reference>
          <reference field="6" count="1" selected="0">
            <x v="1"/>
          </reference>
          <reference field="7" count="1">
            <x v="3"/>
          </reference>
          <reference field="10" count="0" selected="0"/>
        </references>
      </pivotArea>
    </format>
    <format dxfId="45">
      <pivotArea collapsedLevelsAreSubtotals="1" fieldPosition="0">
        <references count="4">
          <reference field="5" count="1" selected="0">
            <x v="1"/>
          </reference>
          <reference field="6" count="1" selected="0">
            <x v="1"/>
          </reference>
          <reference field="7" count="1">
            <x v="4"/>
          </reference>
          <reference field="10" count="0" selected="0"/>
        </references>
      </pivotArea>
    </format>
    <format dxfId="46">
      <pivotArea collapsedLevelsAreSubtotals="1" fieldPosition="0">
        <references count="4">
          <reference field="5" count="1" selected="0">
            <x v="1"/>
          </reference>
          <reference field="6" count="1" selected="0">
            <x v="2"/>
          </reference>
          <reference field="7" count="1">
            <x v="5"/>
          </reference>
          <reference field="10" count="0" selected="0"/>
        </references>
      </pivotArea>
    </format>
    <format dxfId="47">
      <pivotArea collapsedLevelsAreSubtotals="1" fieldPosition="0">
        <references count="4">
          <reference field="5" count="1" selected="0">
            <x v="0"/>
          </reference>
          <reference field="6" count="1" selected="0">
            <x v="0"/>
          </reference>
          <reference field="7" count="1">
            <x v="0"/>
          </reference>
          <reference field="10" count="0" selected="0"/>
        </references>
      </pivotArea>
    </format>
    <format dxfId="48">
      <pivotArea collapsedLevelsAreSubtotals="1" fieldPosition="0">
        <references count="4">
          <reference field="5" count="1" selected="0">
            <x v="1"/>
          </reference>
          <reference field="6" count="1" selected="0">
            <x v="1"/>
          </reference>
          <reference field="7" count="1">
            <x v="1"/>
          </reference>
          <reference field="10" count="0" selected="0"/>
        </references>
      </pivotArea>
    </format>
    <format dxfId="49">
      <pivotArea collapsedLevelsAreSubtotals="1" fieldPosition="0">
        <references count="4">
          <reference field="5" count="1" selected="0">
            <x v="1"/>
          </reference>
          <reference field="6" count="1" selected="0">
            <x v="1"/>
          </reference>
          <reference field="7" count="1">
            <x v="2"/>
          </reference>
          <reference field="10" count="0" selected="0"/>
        </references>
      </pivotArea>
    </format>
    <format dxfId="50">
      <pivotArea collapsedLevelsAreSubtotals="1" fieldPosition="0">
        <references count="4">
          <reference field="5" count="1" selected="0">
            <x v="1"/>
          </reference>
          <reference field="6" count="1" selected="0">
            <x v="1"/>
          </reference>
          <reference field="7" count="1">
            <x v="3"/>
          </reference>
          <reference field="10" count="0" selected="0"/>
        </references>
      </pivotArea>
    </format>
    <format dxfId="51">
      <pivotArea collapsedLevelsAreSubtotals="1" fieldPosition="0">
        <references count="4">
          <reference field="5" count="1" selected="0">
            <x v="1"/>
          </reference>
          <reference field="6" count="1" selected="0">
            <x v="1"/>
          </reference>
          <reference field="7" count="1">
            <x v="4"/>
          </reference>
          <reference field="10" count="0" selected="0"/>
        </references>
      </pivotArea>
    </format>
    <format dxfId="52">
      <pivotArea collapsedLevelsAreSubtotals="1" fieldPosition="0">
        <references count="4">
          <reference field="5" count="1" selected="0">
            <x v="1"/>
          </reference>
          <reference field="6" count="1" selected="0">
            <x v="2"/>
          </reference>
          <reference field="7" count="1">
            <x v="5"/>
          </reference>
          <reference field="10" count="0" selected="0"/>
        </references>
      </pivotArea>
    </format>
    <format dxfId="53">
      <pivotArea collapsedLevelsAreSubtotals="1" fieldPosition="0">
        <references count="4">
          <reference field="5" count="1" selected="0">
            <x v="0"/>
          </reference>
          <reference field="6" count="1" selected="0">
            <x v="0"/>
          </reference>
          <reference field="7" count="1">
            <x v="0"/>
          </reference>
          <reference field="10" count="0" selected="0"/>
        </references>
      </pivotArea>
    </format>
    <format dxfId="54">
      <pivotArea collapsedLevelsAreSubtotals="1" fieldPosition="0">
        <references count="4">
          <reference field="5" count="1" selected="0">
            <x v="1"/>
          </reference>
          <reference field="6" count="1" selected="0">
            <x v="1"/>
          </reference>
          <reference field="7" count="1">
            <x v="1"/>
          </reference>
          <reference field="10" count="0" selected="0"/>
        </references>
      </pivotArea>
    </format>
    <format dxfId="55">
      <pivotArea collapsedLevelsAreSubtotals="1" fieldPosition="0">
        <references count="4">
          <reference field="5" count="1" selected="0">
            <x v="1"/>
          </reference>
          <reference field="6" count="1" selected="0">
            <x v="1"/>
          </reference>
          <reference field="7" count="1">
            <x v="2"/>
          </reference>
          <reference field="10" count="0" selected="0"/>
        </references>
      </pivotArea>
    </format>
    <format dxfId="56">
      <pivotArea collapsedLevelsAreSubtotals="1" fieldPosition="0">
        <references count="4">
          <reference field="5" count="1" selected="0">
            <x v="1"/>
          </reference>
          <reference field="6" count="1" selected="0">
            <x v="1"/>
          </reference>
          <reference field="7" count="1">
            <x v="3"/>
          </reference>
          <reference field="10" count="0" selected="0"/>
        </references>
      </pivotArea>
    </format>
    <format dxfId="57">
      <pivotArea collapsedLevelsAreSubtotals="1" fieldPosition="0">
        <references count="4">
          <reference field="5" count="1" selected="0">
            <x v="1"/>
          </reference>
          <reference field="6" count="1" selected="0">
            <x v="1"/>
          </reference>
          <reference field="7" count="1">
            <x v="4"/>
          </reference>
          <reference field="10" count="0" selected="0"/>
        </references>
      </pivotArea>
    </format>
    <format dxfId="58">
      <pivotArea collapsedLevelsAreSubtotals="1" fieldPosition="0">
        <references count="4">
          <reference field="5" count="1" selected="0">
            <x v="1"/>
          </reference>
          <reference field="6" count="1" selected="0">
            <x v="2"/>
          </reference>
          <reference field="7" count="1">
            <x v="5"/>
          </reference>
          <reference field="10" count="0" selected="0"/>
        </references>
      </pivotArea>
    </format>
    <format dxfId="59">
      <pivotArea dataOnly="0" labelOnly="1" fieldPosition="0">
        <references count="1">
          <reference field="7" count="0"/>
        </references>
      </pivotArea>
    </format>
    <format dxfId="60">
      <pivotArea dataOnly="0" labelOnly="1" fieldPosition="0">
        <references count="1">
          <reference field="7" count="0"/>
        </references>
      </pivotArea>
    </format>
    <format dxfId="61">
      <pivotArea collapsedLevelsAreSubtotals="1" fieldPosition="0">
        <references count="5">
          <reference field="5" count="1" selected="0">
            <x v="0"/>
          </reference>
          <reference field="6" count="1" selected="0">
            <x v="0"/>
          </reference>
          <reference field="7" count="1" selected="0">
            <x v="0"/>
          </reference>
          <reference field="8" count="1">
            <x v="0"/>
          </reference>
          <reference field="10" count="0" selected="0"/>
        </references>
      </pivotArea>
    </format>
    <format dxfId="62">
      <pivotArea collapsedLevelsAreSubtotals="1" fieldPosition="0">
        <references count="5">
          <reference field="5" count="1" selected="0">
            <x v="1"/>
          </reference>
          <reference field="6" count="1" selected="0">
            <x v="1"/>
          </reference>
          <reference field="7" count="1" selected="0">
            <x v="1"/>
          </reference>
          <reference field="8" count="1">
            <x v="1"/>
          </reference>
          <reference field="10" count="0" selected="0"/>
        </references>
      </pivotArea>
    </format>
    <format dxfId="63">
      <pivotArea collapsedLevelsAreSubtotals="1" fieldPosition="0">
        <references count="5">
          <reference field="5" count="1" selected="0">
            <x v="1"/>
          </reference>
          <reference field="6" count="1" selected="0">
            <x v="1"/>
          </reference>
          <reference field="7" count="1" selected="0">
            <x v="2"/>
          </reference>
          <reference field="8" count="1">
            <x v="2"/>
          </reference>
          <reference field="10" count="0" selected="0"/>
        </references>
      </pivotArea>
    </format>
    <format dxfId="64">
      <pivotArea collapsedLevelsAreSubtotals="1" fieldPosition="0">
        <references count="5">
          <reference field="5" count="1" selected="0">
            <x v="1"/>
          </reference>
          <reference field="6" count="1" selected="0">
            <x v="1"/>
          </reference>
          <reference field="7" count="1" selected="0">
            <x v="2"/>
          </reference>
          <reference field="8" count="1">
            <x v="3"/>
          </reference>
          <reference field="10" count="0" selected="0"/>
        </references>
      </pivotArea>
    </format>
    <format dxfId="65">
      <pivotArea collapsedLevelsAreSubtotals="1" fieldPosition="0">
        <references count="5">
          <reference field="5" count="1" selected="0">
            <x v="1"/>
          </reference>
          <reference field="6" count="1" selected="0">
            <x v="1"/>
          </reference>
          <reference field="7" count="1" selected="0">
            <x v="2"/>
          </reference>
          <reference field="8" count="1">
            <x v="4"/>
          </reference>
          <reference field="10" count="0" selected="0"/>
        </references>
      </pivotArea>
    </format>
    <format dxfId="66">
      <pivotArea collapsedLevelsAreSubtotals="1" fieldPosition="0">
        <references count="5">
          <reference field="5" count="1" selected="0">
            <x v="1"/>
          </reference>
          <reference field="6" count="1" selected="0">
            <x v="1"/>
          </reference>
          <reference field="7" count="1" selected="0">
            <x v="3"/>
          </reference>
          <reference field="8" count="1">
            <x v="5"/>
          </reference>
          <reference field="10" count="0" selected="0"/>
        </references>
      </pivotArea>
    </format>
    <format dxfId="67">
      <pivotArea collapsedLevelsAreSubtotals="1" fieldPosition="0">
        <references count="5">
          <reference field="5" count="1" selected="0">
            <x v="1"/>
          </reference>
          <reference field="6" count="1" selected="0">
            <x v="1"/>
          </reference>
          <reference field="7" count="1" selected="0">
            <x v="4"/>
          </reference>
          <reference field="8" count="1">
            <x v="6"/>
          </reference>
          <reference field="10" count="0" selected="0"/>
        </references>
      </pivotArea>
    </format>
    <format dxfId="68">
      <pivotArea collapsedLevelsAreSubtotals="1" fieldPosition="0">
        <references count="5">
          <reference field="5" count="1" selected="0">
            <x v="1"/>
          </reference>
          <reference field="6" count="1" selected="0">
            <x v="1"/>
          </reference>
          <reference field="7" count="1" selected="0">
            <x v="4"/>
          </reference>
          <reference field="8" count="1">
            <x v="7"/>
          </reference>
          <reference field="10" count="0" selected="0"/>
        </references>
      </pivotArea>
    </format>
    <format dxfId="69">
      <pivotArea collapsedLevelsAreSubtotals="1" fieldPosition="0">
        <references count="5">
          <reference field="5" count="1" selected="0">
            <x v="1"/>
          </reference>
          <reference field="6" count="1" selected="0">
            <x v="1"/>
          </reference>
          <reference field="7" count="1" selected="0">
            <x v="4"/>
          </reference>
          <reference field="8" count="1">
            <x v="8"/>
          </reference>
          <reference field="10" count="0" selected="0"/>
        </references>
      </pivotArea>
    </format>
    <format dxfId="70">
      <pivotArea collapsedLevelsAreSubtotals="1" fieldPosition="0">
        <references count="5">
          <reference field="5" count="1" selected="0">
            <x v="1"/>
          </reference>
          <reference field="6" count="1" selected="0">
            <x v="2"/>
          </reference>
          <reference field="7" count="1" selected="0">
            <x v="5"/>
          </reference>
          <reference field="8" count="1">
            <x v="9"/>
          </reference>
          <reference field="10" count="0" selected="0"/>
        </references>
      </pivotArea>
    </format>
    <format dxfId="71">
      <pivotArea collapsedLevelsAreSubtotals="1" fieldPosition="0">
        <references count="5">
          <reference field="5" count="1" selected="0">
            <x v="0"/>
          </reference>
          <reference field="6" count="1" selected="0">
            <x v="0"/>
          </reference>
          <reference field="7" count="1" selected="0">
            <x v="0"/>
          </reference>
          <reference field="8" count="1">
            <x v="0"/>
          </reference>
          <reference field="10" count="0" selected="0"/>
        </references>
      </pivotArea>
    </format>
    <format dxfId="72">
      <pivotArea collapsedLevelsAreSubtotals="1" fieldPosition="0">
        <references count="5">
          <reference field="5" count="1" selected="0">
            <x v="1"/>
          </reference>
          <reference field="6" count="1" selected="0">
            <x v="1"/>
          </reference>
          <reference field="7" count="1" selected="0">
            <x v="1"/>
          </reference>
          <reference field="8" count="1">
            <x v="1"/>
          </reference>
          <reference field="10" count="0" selected="0"/>
        </references>
      </pivotArea>
    </format>
    <format dxfId="73">
      <pivotArea collapsedLevelsAreSubtotals="1" fieldPosition="0">
        <references count="5">
          <reference field="5" count="1" selected="0">
            <x v="1"/>
          </reference>
          <reference field="6" count="1" selected="0">
            <x v="1"/>
          </reference>
          <reference field="7" count="1" selected="0">
            <x v="2"/>
          </reference>
          <reference field="8" count="1">
            <x v="2"/>
          </reference>
          <reference field="10" count="0" selected="0"/>
        </references>
      </pivotArea>
    </format>
    <format dxfId="74">
      <pivotArea collapsedLevelsAreSubtotals="1" fieldPosition="0">
        <references count="5">
          <reference field="5" count="1" selected="0">
            <x v="1"/>
          </reference>
          <reference field="6" count="1" selected="0">
            <x v="1"/>
          </reference>
          <reference field="7" count="1" selected="0">
            <x v="2"/>
          </reference>
          <reference field="8" count="1">
            <x v="3"/>
          </reference>
          <reference field="10" count="0" selected="0"/>
        </references>
      </pivotArea>
    </format>
    <format dxfId="75">
      <pivotArea collapsedLevelsAreSubtotals="1" fieldPosition="0">
        <references count="5">
          <reference field="5" count="1" selected="0">
            <x v="1"/>
          </reference>
          <reference field="6" count="1" selected="0">
            <x v="1"/>
          </reference>
          <reference field="7" count="1" selected="0">
            <x v="2"/>
          </reference>
          <reference field="8" count="1">
            <x v="4"/>
          </reference>
          <reference field="10" count="0" selected="0"/>
        </references>
      </pivotArea>
    </format>
    <format dxfId="76">
      <pivotArea collapsedLevelsAreSubtotals="1" fieldPosition="0">
        <references count="5">
          <reference field="5" count="1" selected="0">
            <x v="1"/>
          </reference>
          <reference field="6" count="1" selected="0">
            <x v="1"/>
          </reference>
          <reference field="7" count="1" selected="0">
            <x v="3"/>
          </reference>
          <reference field="8" count="1">
            <x v="5"/>
          </reference>
          <reference field="10" count="0" selected="0"/>
        </references>
      </pivotArea>
    </format>
    <format dxfId="77">
      <pivotArea collapsedLevelsAreSubtotals="1" fieldPosition="0">
        <references count="5">
          <reference field="5" count="1" selected="0">
            <x v="1"/>
          </reference>
          <reference field="6" count="1" selected="0">
            <x v="1"/>
          </reference>
          <reference field="7" count="1" selected="0">
            <x v="4"/>
          </reference>
          <reference field="8" count="1">
            <x v="6"/>
          </reference>
          <reference field="10" count="0" selected="0"/>
        </references>
      </pivotArea>
    </format>
    <format dxfId="78">
      <pivotArea collapsedLevelsAreSubtotals="1" fieldPosition="0">
        <references count="5">
          <reference field="5" count="1" selected="0">
            <x v="1"/>
          </reference>
          <reference field="6" count="1" selected="0">
            <x v="1"/>
          </reference>
          <reference field="7" count="1" selected="0">
            <x v="4"/>
          </reference>
          <reference field="8" count="1">
            <x v="7"/>
          </reference>
          <reference field="10" count="0" selected="0"/>
        </references>
      </pivotArea>
    </format>
    <format dxfId="79">
      <pivotArea collapsedLevelsAreSubtotals="1" fieldPosition="0">
        <references count="5">
          <reference field="5" count="1" selected="0">
            <x v="1"/>
          </reference>
          <reference field="6" count="1" selected="0">
            <x v="1"/>
          </reference>
          <reference field="7" count="1" selected="0">
            <x v="4"/>
          </reference>
          <reference field="8" count="1">
            <x v="8"/>
          </reference>
          <reference field="10" count="0" selected="0"/>
        </references>
      </pivotArea>
    </format>
    <format dxfId="80">
      <pivotArea collapsedLevelsAreSubtotals="1" fieldPosition="0">
        <references count="5">
          <reference field="5" count="1" selected="0">
            <x v="1"/>
          </reference>
          <reference field="6" count="1" selected="0">
            <x v="2"/>
          </reference>
          <reference field="7" count="1" selected="0">
            <x v="5"/>
          </reference>
          <reference field="8" count="1">
            <x v="9"/>
          </reference>
          <reference field="10" count="0" selected="0"/>
        </references>
      </pivotArea>
    </format>
    <format dxfId="81">
      <pivotArea collapsedLevelsAreSubtotals="1" fieldPosition="0">
        <references count="5">
          <reference field="5" count="1" selected="0">
            <x v="0"/>
          </reference>
          <reference field="6" count="1" selected="0">
            <x v="0"/>
          </reference>
          <reference field="7" count="1" selected="0">
            <x v="0"/>
          </reference>
          <reference field="8" count="1">
            <x v="0"/>
          </reference>
          <reference field="10" count="0" selected="0"/>
        </references>
      </pivotArea>
    </format>
    <format dxfId="82">
      <pivotArea collapsedLevelsAreSubtotals="1" fieldPosition="0">
        <references count="5">
          <reference field="5" count="1" selected="0">
            <x v="1"/>
          </reference>
          <reference field="6" count="1" selected="0">
            <x v="1"/>
          </reference>
          <reference field="7" count="1" selected="0">
            <x v="1"/>
          </reference>
          <reference field="8" count="1">
            <x v="1"/>
          </reference>
          <reference field="10" count="0" selected="0"/>
        </references>
      </pivotArea>
    </format>
    <format dxfId="83">
      <pivotArea collapsedLevelsAreSubtotals="1" fieldPosition="0">
        <references count="5">
          <reference field="5" count="1" selected="0">
            <x v="1"/>
          </reference>
          <reference field="6" count="1" selected="0">
            <x v="1"/>
          </reference>
          <reference field="7" count="1" selected="0">
            <x v="2"/>
          </reference>
          <reference field="8" count="1">
            <x v="2"/>
          </reference>
          <reference field="10" count="0" selected="0"/>
        </references>
      </pivotArea>
    </format>
    <format dxfId="84">
      <pivotArea collapsedLevelsAreSubtotals="1" fieldPosition="0">
        <references count="5">
          <reference field="5" count="1" selected="0">
            <x v="1"/>
          </reference>
          <reference field="6" count="1" selected="0">
            <x v="1"/>
          </reference>
          <reference field="7" count="1" selected="0">
            <x v="2"/>
          </reference>
          <reference field="8" count="1">
            <x v="3"/>
          </reference>
          <reference field="10" count="0" selected="0"/>
        </references>
      </pivotArea>
    </format>
    <format dxfId="85">
      <pivotArea collapsedLevelsAreSubtotals="1" fieldPosition="0">
        <references count="5">
          <reference field="5" count="1" selected="0">
            <x v="1"/>
          </reference>
          <reference field="6" count="1" selected="0">
            <x v="1"/>
          </reference>
          <reference field="7" count="1" selected="0">
            <x v="2"/>
          </reference>
          <reference field="8" count="1">
            <x v="4"/>
          </reference>
          <reference field="10" count="0" selected="0"/>
        </references>
      </pivotArea>
    </format>
    <format dxfId="86">
      <pivotArea collapsedLevelsAreSubtotals="1" fieldPosition="0">
        <references count="5">
          <reference field="5" count="1" selected="0">
            <x v="1"/>
          </reference>
          <reference field="6" count="1" selected="0">
            <x v="1"/>
          </reference>
          <reference field="7" count="1" selected="0">
            <x v="3"/>
          </reference>
          <reference field="8" count="1">
            <x v="5"/>
          </reference>
          <reference field="10" count="0" selected="0"/>
        </references>
      </pivotArea>
    </format>
    <format dxfId="87">
      <pivotArea collapsedLevelsAreSubtotals="1" fieldPosition="0">
        <references count="5">
          <reference field="5" count="1" selected="0">
            <x v="1"/>
          </reference>
          <reference field="6" count="1" selected="0">
            <x v="1"/>
          </reference>
          <reference field="7" count="1" selected="0">
            <x v="4"/>
          </reference>
          <reference field="8" count="1">
            <x v="6"/>
          </reference>
          <reference field="10" count="0" selected="0"/>
        </references>
      </pivotArea>
    </format>
    <format dxfId="88">
      <pivotArea collapsedLevelsAreSubtotals="1" fieldPosition="0">
        <references count="5">
          <reference field="5" count="1" selected="0">
            <x v="1"/>
          </reference>
          <reference field="6" count="1" selected="0">
            <x v="1"/>
          </reference>
          <reference field="7" count="1" selected="0">
            <x v="4"/>
          </reference>
          <reference field="8" count="1">
            <x v="7"/>
          </reference>
          <reference field="10" count="0" selected="0"/>
        </references>
      </pivotArea>
    </format>
    <format dxfId="89">
      <pivotArea collapsedLevelsAreSubtotals="1" fieldPosition="0">
        <references count="5">
          <reference field="5" count="1" selected="0">
            <x v="1"/>
          </reference>
          <reference field="6" count="1" selected="0">
            <x v="1"/>
          </reference>
          <reference field="7" count="1" selected="0">
            <x v="4"/>
          </reference>
          <reference field="8" count="1">
            <x v="8"/>
          </reference>
          <reference field="10" count="0" selected="0"/>
        </references>
      </pivotArea>
    </format>
    <format dxfId="90">
      <pivotArea collapsedLevelsAreSubtotals="1" fieldPosition="0">
        <references count="5">
          <reference field="5" count="1" selected="0">
            <x v="1"/>
          </reference>
          <reference field="6" count="1" selected="0">
            <x v="2"/>
          </reference>
          <reference field="7" count="1" selected="0">
            <x v="5"/>
          </reference>
          <reference field="8" count="1">
            <x v="9"/>
          </reference>
          <reference field="10" count="0" selected="0"/>
        </references>
      </pivotArea>
    </format>
    <format dxfId="91">
      <pivotArea collapsedLevelsAreSubtotals="1" fieldPosition="0">
        <references count="6">
          <reference field="2" count="1">
            <x v="0"/>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92">
      <pivotArea collapsedLevelsAreSubtotals="1" fieldPosition="0">
        <references count="6">
          <reference field="2" count="1">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93">
      <pivotArea collapsedLevelsAreSubtotals="1" fieldPosition="0">
        <references count="6">
          <reference field="2" count="1">
            <x v="2"/>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94">
      <pivotArea collapsedLevelsAreSubtotals="1" fieldPosition="0">
        <references count="6">
          <reference field="2" count="1">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95">
      <pivotArea collapsedLevelsAreSubtotals="1" fieldPosition="0">
        <references count="6">
          <reference field="2" count="1">
            <x v="4"/>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96">
      <pivotArea collapsedLevelsAreSubtotals="1" fieldPosition="0">
        <references count="6">
          <reference field="2" count="1">
            <x v="5"/>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97">
      <pivotArea collapsedLevelsAreSubtotals="1" fieldPosition="0">
        <references count="6">
          <reference field="2" count="1">
            <x v="6"/>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98">
      <pivotArea collapsedLevelsAreSubtotals="1" fieldPosition="0">
        <references count="6">
          <reference field="2" count="1">
            <x v="7"/>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99">
      <pivotArea collapsedLevelsAreSubtotals="1" fieldPosition="0">
        <references count="6">
          <reference field="2" count="1">
            <x v="8"/>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00">
      <pivotArea collapsedLevelsAreSubtotals="1" fieldPosition="0">
        <references count="6">
          <reference field="2" count="1">
            <x v="9"/>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101">
      <pivotArea collapsedLevelsAreSubtotals="1" fieldPosition="0">
        <references count="6">
          <reference field="2" count="1">
            <x v="10"/>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02">
      <pivotArea collapsedLevelsAreSubtotals="1" fieldPosition="0">
        <references count="6">
          <reference field="2" count="1">
            <x v="11"/>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03">
      <pivotArea collapsedLevelsAreSubtotals="1" fieldPosition="0">
        <references count="6">
          <reference field="2" count="1">
            <x v="12"/>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04">
      <pivotArea collapsedLevelsAreSubtotals="1" fieldPosition="0">
        <references count="6">
          <reference field="2" count="1">
            <x v="13"/>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05">
      <pivotArea collapsedLevelsAreSubtotals="1" fieldPosition="0">
        <references count="6">
          <reference field="2" count="1">
            <x v="14"/>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06">
      <pivotArea collapsedLevelsAreSubtotals="1" fieldPosition="0">
        <references count="6">
          <reference field="2" count="1">
            <x v="15"/>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07">
      <pivotArea collapsedLevelsAreSubtotals="1" fieldPosition="0">
        <references count="6">
          <reference field="2" count="1">
            <x v="0"/>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08">
      <pivotArea collapsedLevelsAreSubtotals="1" fieldPosition="0">
        <references count="6">
          <reference field="2" count="1">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09">
      <pivotArea collapsedLevelsAreSubtotals="1" fieldPosition="0">
        <references count="6">
          <reference field="2" count="1">
            <x v="2"/>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10">
      <pivotArea collapsedLevelsAreSubtotals="1" fieldPosition="0">
        <references count="6">
          <reference field="2" count="1">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11">
      <pivotArea collapsedLevelsAreSubtotals="1" fieldPosition="0">
        <references count="6">
          <reference field="2" count="1">
            <x v="4"/>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112">
      <pivotArea collapsedLevelsAreSubtotals="1" fieldPosition="0">
        <references count="6">
          <reference field="2" count="1">
            <x v="5"/>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113">
      <pivotArea collapsedLevelsAreSubtotals="1" fieldPosition="0">
        <references count="6">
          <reference field="2" count="1">
            <x v="6"/>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14">
      <pivotArea collapsedLevelsAreSubtotals="1" fieldPosition="0">
        <references count="6">
          <reference field="2" count="1">
            <x v="7"/>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15">
      <pivotArea collapsedLevelsAreSubtotals="1" fieldPosition="0">
        <references count="6">
          <reference field="2" count="1">
            <x v="8"/>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16">
      <pivotArea collapsedLevelsAreSubtotals="1" fieldPosition="0">
        <references count="6">
          <reference field="2" count="1">
            <x v="9"/>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117">
      <pivotArea collapsedLevelsAreSubtotals="1" fieldPosition="0">
        <references count="6">
          <reference field="2" count="1">
            <x v="10"/>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18">
      <pivotArea collapsedLevelsAreSubtotals="1" fieldPosition="0">
        <references count="6">
          <reference field="2" count="1">
            <x v="11"/>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19">
      <pivotArea collapsedLevelsAreSubtotals="1" fieldPosition="0">
        <references count="6">
          <reference field="2" count="1">
            <x v="12"/>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20">
      <pivotArea collapsedLevelsAreSubtotals="1" fieldPosition="0">
        <references count="6">
          <reference field="2" count="1">
            <x v="13"/>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21">
      <pivotArea collapsedLevelsAreSubtotals="1" fieldPosition="0">
        <references count="6">
          <reference field="2" count="1">
            <x v="14"/>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22">
      <pivotArea collapsedLevelsAreSubtotals="1" fieldPosition="0">
        <references count="6">
          <reference field="2" count="1">
            <x v="15"/>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23">
      <pivotArea collapsedLevelsAreSubtotals="1" fieldPosition="0">
        <references count="6">
          <reference field="2" count="1">
            <x v="0"/>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24">
      <pivotArea collapsedLevelsAreSubtotals="1" fieldPosition="0">
        <references count="6">
          <reference field="2" count="1">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25">
      <pivotArea collapsedLevelsAreSubtotals="1" fieldPosition="0">
        <references count="6">
          <reference field="2" count="1">
            <x v="2"/>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26">
      <pivotArea collapsedLevelsAreSubtotals="1" fieldPosition="0">
        <references count="6">
          <reference field="2" count="1">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27">
      <pivotArea collapsedLevelsAreSubtotals="1" fieldPosition="0">
        <references count="6">
          <reference field="2" count="1">
            <x v="4"/>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128">
      <pivotArea collapsedLevelsAreSubtotals="1" fieldPosition="0">
        <references count="6">
          <reference field="2" count="1">
            <x v="5"/>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129">
      <pivotArea collapsedLevelsAreSubtotals="1" fieldPosition="0">
        <references count="6">
          <reference field="2" count="1">
            <x v="6"/>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30">
      <pivotArea collapsedLevelsAreSubtotals="1" fieldPosition="0">
        <references count="6">
          <reference field="2" count="1">
            <x v="7"/>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31">
      <pivotArea collapsedLevelsAreSubtotals="1" fieldPosition="0">
        <references count="6">
          <reference field="2" count="1">
            <x v="8"/>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32">
      <pivotArea collapsedLevelsAreSubtotals="1" fieldPosition="0">
        <references count="6">
          <reference field="2" count="1">
            <x v="9"/>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133">
      <pivotArea collapsedLevelsAreSubtotals="1" fieldPosition="0">
        <references count="6">
          <reference field="2" count="1">
            <x v="10"/>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34">
      <pivotArea collapsedLevelsAreSubtotals="1" fieldPosition="0">
        <references count="6">
          <reference field="2" count="1">
            <x v="11"/>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35">
      <pivotArea collapsedLevelsAreSubtotals="1" fieldPosition="0">
        <references count="6">
          <reference field="2" count="1">
            <x v="12"/>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36">
      <pivotArea collapsedLevelsAreSubtotals="1" fieldPosition="0">
        <references count="6">
          <reference field="2" count="1">
            <x v="13"/>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37">
      <pivotArea collapsedLevelsAreSubtotals="1" fieldPosition="0">
        <references count="6">
          <reference field="2" count="1">
            <x v="14"/>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38">
      <pivotArea collapsedLevelsAreSubtotals="1" fieldPosition="0">
        <references count="6">
          <reference field="2" count="1">
            <x v="15"/>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39">
      <pivotArea collapsedLevelsAreSubtotals="1" fieldPosition="0">
        <references count="7">
          <reference field="2" count="1" selected="0">
            <x v="0"/>
          </reference>
          <reference field="3" count="1">
            <x v="0"/>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0">
      <pivotArea collapsedLevelsAreSubtotals="1" fieldPosition="0">
        <references count="7">
          <reference field="2" count="1" selected="0">
            <x v="0"/>
          </reference>
          <reference field="3" count="1">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1">
      <pivotArea collapsedLevelsAreSubtotals="1" fieldPosition="0">
        <references count="7">
          <reference field="2" count="1" selected="0">
            <x v="1"/>
          </reference>
          <reference field="3" count="1">
            <x v="2"/>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2">
      <pivotArea collapsedLevelsAreSubtotals="1" fieldPosition="0">
        <references count="7">
          <reference field="2" count="1" selected="0">
            <x v="1"/>
          </reference>
          <reference field="3" count="1">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3">
      <pivotArea collapsedLevelsAreSubtotals="1" fieldPosition="0">
        <references count="7">
          <reference field="2" count="1" selected="0">
            <x v="2"/>
          </reference>
          <reference field="3" count="1">
            <x v="4"/>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4">
      <pivotArea collapsedLevelsAreSubtotals="1" fieldPosition="0">
        <references count="7">
          <reference field="2" count="1" selected="0">
            <x v="2"/>
          </reference>
          <reference field="3" count="1">
            <x v="5"/>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5">
      <pivotArea collapsedLevelsAreSubtotals="1" fieldPosition="0">
        <references count="7">
          <reference field="2" count="1" selected="0">
            <x v="3"/>
          </reference>
          <reference field="3" count="1">
            <x v="6"/>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6">
      <pivotArea collapsedLevelsAreSubtotals="1" fieldPosition="0">
        <references count="7">
          <reference field="2" count="1" selected="0">
            <x v="3"/>
          </reference>
          <reference field="3" count="1">
            <x v="7"/>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47">
      <pivotArea collapsedLevelsAreSubtotals="1" fieldPosition="0">
        <references count="7">
          <reference field="2" count="1" selected="0">
            <x v="4"/>
          </reference>
          <reference field="3" count="1">
            <x v="8"/>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148">
      <pivotArea collapsedLevelsAreSubtotals="1" fieldPosition="0">
        <references count="7">
          <reference field="2" count="1" selected="0">
            <x v="5"/>
          </reference>
          <reference field="3" count="1">
            <x v="9"/>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149">
      <pivotArea collapsedLevelsAreSubtotals="1" fieldPosition="0">
        <references count="7">
          <reference field="2" count="1" selected="0">
            <x v="6"/>
          </reference>
          <reference field="3" count="1">
            <x v="11"/>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0">
      <pivotArea collapsedLevelsAreSubtotals="1" fieldPosition="0">
        <references count="7">
          <reference field="2" count="1" selected="0">
            <x v="6"/>
          </reference>
          <reference field="3" count="1">
            <x v="13"/>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1">
      <pivotArea collapsedLevelsAreSubtotals="1" fieldPosition="0">
        <references count="7">
          <reference field="2" count="1" selected="0">
            <x v="6"/>
          </reference>
          <reference field="3" count="1">
            <x v="14"/>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2">
      <pivotArea collapsedLevelsAreSubtotals="1" fieldPosition="0">
        <references count="7">
          <reference field="2" count="1" selected="0">
            <x v="6"/>
          </reference>
          <reference field="3" count="1">
            <x v="15"/>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3">
      <pivotArea collapsedLevelsAreSubtotals="1" fieldPosition="0">
        <references count="7">
          <reference field="2" count="1" selected="0">
            <x v="6"/>
          </reference>
          <reference field="3" count="1">
            <x v="16"/>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4">
      <pivotArea collapsedLevelsAreSubtotals="1" fieldPosition="0">
        <references count="7">
          <reference field="2" count="1" selected="0">
            <x v="6"/>
          </reference>
          <reference field="3" count="1">
            <x v="17"/>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5">
      <pivotArea collapsedLevelsAreSubtotals="1" fieldPosition="0">
        <references count="7">
          <reference field="2" count="1" selected="0">
            <x v="6"/>
          </reference>
          <reference field="3" count="1">
            <x v="18"/>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6">
      <pivotArea collapsedLevelsAreSubtotals="1" fieldPosition="0">
        <references count="7">
          <reference field="2" count="1" selected="0">
            <x v="6"/>
          </reference>
          <reference field="3" count="1">
            <x v="19"/>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57">
      <pivotArea collapsedLevelsAreSubtotals="1" fieldPosition="0">
        <references count="7">
          <reference field="2" count="1" selected="0">
            <x v="7"/>
          </reference>
          <reference field="3" count="1">
            <x v="21"/>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58">
      <pivotArea collapsedLevelsAreSubtotals="1" fieldPosition="0">
        <references count="7">
          <reference field="2" count="1" selected="0">
            <x v="8"/>
          </reference>
          <reference field="3" count="1">
            <x v="22"/>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59">
      <pivotArea collapsedLevelsAreSubtotals="1" fieldPosition="0">
        <references count="7">
          <reference field="2" count="1" selected="0">
            <x v="8"/>
          </reference>
          <reference field="3" count="1">
            <x v="23"/>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60">
      <pivotArea collapsedLevelsAreSubtotals="1" fieldPosition="0">
        <references count="7">
          <reference field="2" count="1" selected="0">
            <x v="8"/>
          </reference>
          <reference field="3" count="1">
            <x v="24"/>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61">
      <pivotArea collapsedLevelsAreSubtotals="1" fieldPosition="0">
        <references count="7">
          <reference field="2" count="1" selected="0">
            <x v="8"/>
          </reference>
          <reference field="3" count="1">
            <x v="25"/>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162">
      <pivotArea collapsedLevelsAreSubtotals="1" fieldPosition="0">
        <references count="7">
          <reference field="2" count="1" selected="0">
            <x v="9"/>
          </reference>
          <reference field="3" count="1">
            <x v="49"/>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163">
      <pivotArea collapsedLevelsAreSubtotals="1" fieldPosition="0">
        <references count="7">
          <reference field="2" count="1" selected="0">
            <x v="10"/>
          </reference>
          <reference field="3" count="1">
            <x v="27"/>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64">
      <pivotArea collapsedLevelsAreSubtotals="1" fieldPosition="0">
        <references count="7">
          <reference field="2" count="1" selected="0">
            <x v="10"/>
          </reference>
          <reference field="3" count="1">
            <x v="28"/>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65">
      <pivotArea collapsedLevelsAreSubtotals="1" fieldPosition="0">
        <references count="7">
          <reference field="2" count="1" selected="0">
            <x v="10"/>
          </reference>
          <reference field="3" count="1">
            <x v="29"/>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66">
      <pivotArea collapsedLevelsAreSubtotals="1" fieldPosition="0">
        <references count="7">
          <reference field="2" count="1" selected="0">
            <x v="10"/>
          </reference>
          <reference field="3" count="1">
            <x v="30"/>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67">
      <pivotArea collapsedLevelsAreSubtotals="1" fieldPosition="0">
        <references count="7">
          <reference field="2" count="1" selected="0">
            <x v="10"/>
          </reference>
          <reference field="3" count="1">
            <x v="31"/>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168">
      <pivotArea collapsedLevelsAreSubtotals="1" fieldPosition="0">
        <references count="7">
          <reference field="2" count="1" selected="0">
            <x v="11"/>
          </reference>
          <reference field="3" count="1">
            <x v="33"/>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69">
      <pivotArea collapsedLevelsAreSubtotals="1" fieldPosition="0">
        <references count="7">
          <reference field="2" count="1" selected="0">
            <x v="11"/>
          </reference>
          <reference field="3" count="1">
            <x v="35"/>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70">
      <pivotArea collapsedLevelsAreSubtotals="1" fieldPosition="0">
        <references count="7">
          <reference field="2" count="1" selected="0">
            <x v="12"/>
          </reference>
          <reference field="3" count="1">
            <x v="36"/>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171">
      <pivotArea collapsedLevelsAreSubtotals="1" fieldPosition="0">
        <references count="7">
          <reference field="2" count="1" selected="0">
            <x v="13"/>
          </reference>
          <reference field="3" count="1">
            <x v="37"/>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2">
      <pivotArea collapsedLevelsAreSubtotals="1" fieldPosition="0">
        <references count="7">
          <reference field="2" count="1" selected="0">
            <x v="13"/>
          </reference>
          <reference field="3" count="1">
            <x v="38"/>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3">
      <pivotArea collapsedLevelsAreSubtotals="1" fieldPosition="0">
        <references count="7">
          <reference field="2" count="1" selected="0">
            <x v="13"/>
          </reference>
          <reference field="3" count="1">
            <x v="39"/>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4">
      <pivotArea collapsedLevelsAreSubtotals="1" fieldPosition="0">
        <references count="7">
          <reference field="2" count="1" selected="0">
            <x v="13"/>
          </reference>
          <reference field="3" count="1">
            <x v="40"/>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5">
      <pivotArea collapsedLevelsAreSubtotals="1" fieldPosition="0">
        <references count="7">
          <reference field="2" count="1" selected="0">
            <x v="13"/>
          </reference>
          <reference field="3" count="1">
            <x v="41"/>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6">
      <pivotArea collapsedLevelsAreSubtotals="1" fieldPosition="0">
        <references count="7">
          <reference field="2" count="1" selected="0">
            <x v="13"/>
          </reference>
          <reference field="3" count="1">
            <x v="42"/>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7">
      <pivotArea collapsedLevelsAreSubtotals="1" fieldPosition="0">
        <references count="7">
          <reference field="2" count="1" selected="0">
            <x v="13"/>
          </reference>
          <reference field="3" count="1">
            <x v="43"/>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178">
      <pivotArea collapsedLevelsAreSubtotals="1" fieldPosition="0">
        <references count="7">
          <reference field="2" count="1" selected="0">
            <x v="14"/>
          </reference>
          <reference field="3" count="1">
            <x v="45"/>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79">
      <pivotArea collapsedLevelsAreSubtotals="1" fieldPosition="0">
        <references count="7">
          <reference field="2" count="1" selected="0">
            <x v="14"/>
          </reference>
          <reference field="3" count="1">
            <x v="46"/>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80">
      <pivotArea collapsedLevelsAreSubtotals="1" fieldPosition="0">
        <references count="7">
          <reference field="2" count="1" selected="0">
            <x v="14"/>
          </reference>
          <reference field="3" count="1">
            <x v="47"/>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81">
      <pivotArea collapsedLevelsAreSubtotals="1" fieldPosition="0">
        <references count="7">
          <reference field="2" count="1" selected="0">
            <x v="15"/>
          </reference>
          <reference field="3" count="1">
            <x v="48"/>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182">
      <pivotArea collapsedLevelsAreSubtotals="1" fieldPosition="0">
        <references count="7">
          <reference field="2" count="1" selected="0">
            <x v="0"/>
          </reference>
          <reference field="3" count="1">
            <x v="0"/>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3">
      <pivotArea collapsedLevelsAreSubtotals="1" fieldPosition="0">
        <references count="7">
          <reference field="2" count="1" selected="0">
            <x v="0"/>
          </reference>
          <reference field="3" count="1">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4">
      <pivotArea collapsedLevelsAreSubtotals="1" fieldPosition="0">
        <references count="7">
          <reference field="2" count="1" selected="0">
            <x v="1"/>
          </reference>
          <reference field="3" count="1">
            <x v="2"/>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5">
      <pivotArea collapsedLevelsAreSubtotals="1" fieldPosition="0">
        <references count="7">
          <reference field="2" count="1" selected="0">
            <x v="1"/>
          </reference>
          <reference field="3" count="1">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6">
      <pivotArea collapsedLevelsAreSubtotals="1" fieldPosition="0">
        <references count="7">
          <reference field="2" count="1" selected="0">
            <x v="2"/>
          </reference>
          <reference field="3" count="1">
            <x v="4"/>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7">
      <pivotArea collapsedLevelsAreSubtotals="1" fieldPosition="0">
        <references count="7">
          <reference field="2" count="1" selected="0">
            <x v="2"/>
          </reference>
          <reference field="3" count="1">
            <x v="5"/>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8">
      <pivotArea collapsedLevelsAreSubtotals="1" fieldPosition="0">
        <references count="7">
          <reference field="2" count="1" selected="0">
            <x v="3"/>
          </reference>
          <reference field="3" count="1">
            <x v="6"/>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89">
      <pivotArea collapsedLevelsAreSubtotals="1" fieldPosition="0">
        <references count="7">
          <reference field="2" count="1" selected="0">
            <x v="3"/>
          </reference>
          <reference field="3" count="1">
            <x v="7"/>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190">
      <pivotArea collapsedLevelsAreSubtotals="1" fieldPosition="0">
        <references count="7">
          <reference field="2" count="1" selected="0">
            <x v="4"/>
          </reference>
          <reference field="3" count="1">
            <x v="8"/>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191">
      <pivotArea collapsedLevelsAreSubtotals="1" fieldPosition="0">
        <references count="7">
          <reference field="2" count="1" selected="0">
            <x v="5"/>
          </reference>
          <reference field="3" count="1">
            <x v="9"/>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192">
      <pivotArea collapsedLevelsAreSubtotals="1" fieldPosition="0">
        <references count="7">
          <reference field="2" count="1" selected="0">
            <x v="6"/>
          </reference>
          <reference field="3" count="1">
            <x v="11"/>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3">
      <pivotArea collapsedLevelsAreSubtotals="1" fieldPosition="0">
        <references count="7">
          <reference field="2" count="1" selected="0">
            <x v="6"/>
          </reference>
          <reference field="3" count="1">
            <x v="13"/>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4">
      <pivotArea collapsedLevelsAreSubtotals="1" fieldPosition="0">
        <references count="7">
          <reference field="2" count="1" selected="0">
            <x v="6"/>
          </reference>
          <reference field="3" count="1">
            <x v="14"/>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5">
      <pivotArea collapsedLevelsAreSubtotals="1" fieldPosition="0">
        <references count="7">
          <reference field="2" count="1" selected="0">
            <x v="6"/>
          </reference>
          <reference field="3" count="1">
            <x v="15"/>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6">
      <pivotArea collapsedLevelsAreSubtotals="1" fieldPosition="0">
        <references count="7">
          <reference field="2" count="1" selected="0">
            <x v="6"/>
          </reference>
          <reference field="3" count="1">
            <x v="16"/>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7">
      <pivotArea collapsedLevelsAreSubtotals="1" fieldPosition="0">
        <references count="7">
          <reference field="2" count="1" selected="0">
            <x v="6"/>
          </reference>
          <reference field="3" count="1">
            <x v="17"/>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8">
      <pivotArea collapsedLevelsAreSubtotals="1" fieldPosition="0">
        <references count="7">
          <reference field="2" count="1" selected="0">
            <x v="6"/>
          </reference>
          <reference field="3" count="1">
            <x v="18"/>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199">
      <pivotArea collapsedLevelsAreSubtotals="1" fieldPosition="0">
        <references count="7">
          <reference field="2" count="1" selected="0">
            <x v="6"/>
          </reference>
          <reference field="3" count="1">
            <x v="19"/>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00">
      <pivotArea collapsedLevelsAreSubtotals="1" fieldPosition="0">
        <references count="7">
          <reference field="2" count="1" selected="0">
            <x v="7"/>
          </reference>
          <reference field="3" count="1">
            <x v="21"/>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01">
      <pivotArea collapsedLevelsAreSubtotals="1" fieldPosition="0">
        <references count="7">
          <reference field="2" count="1" selected="0">
            <x v="8"/>
          </reference>
          <reference field="3" count="1">
            <x v="22"/>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02">
      <pivotArea collapsedLevelsAreSubtotals="1" fieldPosition="0">
        <references count="7">
          <reference field="2" count="1" selected="0">
            <x v="8"/>
          </reference>
          <reference field="3" count="1">
            <x v="23"/>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03">
      <pivotArea collapsedLevelsAreSubtotals="1" fieldPosition="0">
        <references count="7">
          <reference field="2" count="1" selected="0">
            <x v="8"/>
          </reference>
          <reference field="3" count="1">
            <x v="24"/>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04">
      <pivotArea collapsedLevelsAreSubtotals="1" fieldPosition="0">
        <references count="7">
          <reference field="2" count="1" selected="0">
            <x v="8"/>
          </reference>
          <reference field="3" count="1">
            <x v="25"/>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05">
      <pivotArea collapsedLevelsAreSubtotals="1" fieldPosition="0">
        <references count="7">
          <reference field="2" count="1" selected="0">
            <x v="9"/>
          </reference>
          <reference field="3" count="1">
            <x v="49"/>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206">
      <pivotArea collapsedLevelsAreSubtotals="1" fieldPosition="0">
        <references count="7">
          <reference field="2" count="1" selected="0">
            <x v="10"/>
          </reference>
          <reference field="3" count="1">
            <x v="27"/>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07">
      <pivotArea collapsedLevelsAreSubtotals="1" fieldPosition="0">
        <references count="7">
          <reference field="2" count="1" selected="0">
            <x v="10"/>
          </reference>
          <reference field="3" count="1">
            <x v="28"/>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08">
      <pivotArea collapsedLevelsAreSubtotals="1" fieldPosition="0">
        <references count="7">
          <reference field="2" count="1" selected="0">
            <x v="10"/>
          </reference>
          <reference field="3" count="1">
            <x v="29"/>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09">
      <pivotArea collapsedLevelsAreSubtotals="1" fieldPosition="0">
        <references count="7">
          <reference field="2" count="1" selected="0">
            <x v="10"/>
          </reference>
          <reference field="3" count="1">
            <x v="30"/>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10">
      <pivotArea collapsedLevelsAreSubtotals="1" fieldPosition="0">
        <references count="7">
          <reference field="2" count="1" selected="0">
            <x v="10"/>
          </reference>
          <reference field="3" count="1">
            <x v="31"/>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11">
      <pivotArea collapsedLevelsAreSubtotals="1" fieldPosition="0">
        <references count="7">
          <reference field="2" count="1" selected="0">
            <x v="11"/>
          </reference>
          <reference field="3" count="1">
            <x v="33"/>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12">
      <pivotArea collapsedLevelsAreSubtotals="1" fieldPosition="0">
        <references count="7">
          <reference field="2" count="1" selected="0">
            <x v="11"/>
          </reference>
          <reference field="3" count="1">
            <x v="35"/>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13">
      <pivotArea collapsedLevelsAreSubtotals="1" fieldPosition="0">
        <references count="7">
          <reference field="2" count="1" selected="0">
            <x v="12"/>
          </reference>
          <reference field="3" count="1">
            <x v="36"/>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14">
      <pivotArea collapsedLevelsAreSubtotals="1" fieldPosition="0">
        <references count="7">
          <reference field="2" count="1" selected="0">
            <x v="13"/>
          </reference>
          <reference field="3" count="1">
            <x v="37"/>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15">
      <pivotArea collapsedLevelsAreSubtotals="1" fieldPosition="0">
        <references count="7">
          <reference field="2" count="1" selected="0">
            <x v="13"/>
          </reference>
          <reference field="3" count="1">
            <x v="38"/>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16">
      <pivotArea collapsedLevelsAreSubtotals="1" fieldPosition="0">
        <references count="7">
          <reference field="2" count="1" selected="0">
            <x v="13"/>
          </reference>
          <reference field="3" count="1">
            <x v="39"/>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17">
      <pivotArea collapsedLevelsAreSubtotals="1" fieldPosition="0">
        <references count="7">
          <reference field="2" count="1" selected="0">
            <x v="13"/>
          </reference>
          <reference field="3" count="1">
            <x v="40"/>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18">
      <pivotArea collapsedLevelsAreSubtotals="1" fieldPosition="0">
        <references count="7">
          <reference field="2" count="1" selected="0">
            <x v="13"/>
          </reference>
          <reference field="3" count="1">
            <x v="41"/>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19">
      <pivotArea collapsedLevelsAreSubtotals="1" fieldPosition="0">
        <references count="7">
          <reference field="2" count="1" selected="0">
            <x v="13"/>
          </reference>
          <reference field="3" count="1">
            <x v="42"/>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20">
      <pivotArea collapsedLevelsAreSubtotals="1" fieldPosition="0">
        <references count="7">
          <reference field="2" count="1" selected="0">
            <x v="13"/>
          </reference>
          <reference field="3" count="1">
            <x v="43"/>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221">
      <pivotArea collapsedLevelsAreSubtotals="1" fieldPosition="0">
        <references count="7">
          <reference field="2" count="1" selected="0">
            <x v="14"/>
          </reference>
          <reference field="3" count="1">
            <x v="45"/>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222">
      <pivotArea collapsedLevelsAreSubtotals="1" fieldPosition="0">
        <references count="7">
          <reference field="2" count="1" selected="0">
            <x v="14"/>
          </reference>
          <reference field="3" count="1">
            <x v="46"/>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223">
      <pivotArea collapsedLevelsAreSubtotals="1" fieldPosition="0">
        <references count="7">
          <reference field="2" count="1" selected="0">
            <x v="14"/>
          </reference>
          <reference field="3" count="1">
            <x v="47"/>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224">
      <pivotArea collapsedLevelsAreSubtotals="1" fieldPosition="0">
        <references count="7">
          <reference field="2" count="1" selected="0">
            <x v="15"/>
          </reference>
          <reference field="3" count="1">
            <x v="48"/>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225">
      <pivotArea dataOnly="0" labelOnly="1" fieldPosition="0">
        <references count="5">
          <reference field="5" count="1" selected="0">
            <x v="1"/>
          </reference>
          <reference field="6" count="1" selected="0">
            <x v="1"/>
          </reference>
          <reference field="7" count="1" selected="0">
            <x v="1"/>
          </reference>
          <reference field="8" count="1">
            <x v="1"/>
          </reference>
          <reference field="10" count="0" selected="0"/>
        </references>
      </pivotArea>
    </format>
    <format dxfId="226">
      <pivotArea outline="0" fieldPosition="0">
        <references count="1">
          <reference field="4294967294" count="1">
            <x v="1"/>
          </reference>
        </references>
      </pivotArea>
    </format>
    <format dxfId="227">
      <pivotArea outline="0" fieldPosition="0">
        <references count="1">
          <reference field="4294967294" count="1">
            <x v="2"/>
          </reference>
        </references>
      </pivotArea>
    </format>
    <format dxfId="228">
      <pivotArea dataOnly="0" labelOnly="1" fieldPosition="0">
        <references count="1">
          <reference field="13" count="0"/>
        </references>
      </pivotArea>
    </format>
    <format dxfId="229">
      <pivotArea dataOnly="0" labelOnly="1" fieldPosition="0">
        <references count="1">
          <reference field="3" count="0"/>
        </references>
      </pivotArea>
    </format>
    <format dxfId="230">
      <pivotArea dataOnly="0" labelOnly="1" fieldPosition="0">
        <references count="1">
          <reference field="10" count="0"/>
        </references>
      </pivotArea>
    </format>
    <format dxfId="231">
      <pivotArea dataOnly="0" labelOnly="1" fieldPosition="0">
        <references count="1">
          <reference field="5" count="0"/>
        </references>
      </pivotArea>
    </format>
    <format dxfId="232">
      <pivotArea dataOnly="0" labelOnly="1" fieldPosition="0">
        <references count="1">
          <reference field="6" count="0"/>
        </references>
      </pivotArea>
    </format>
    <format dxfId="233">
      <pivotArea dataOnly="0" labelOnly="1" fieldPosition="0">
        <references count="1">
          <reference field="7" count="0"/>
        </references>
      </pivotArea>
    </format>
    <format dxfId="234">
      <pivotArea dataOnly="0" labelOnly="1" fieldPosition="0">
        <references count="1">
          <reference field="8" count="0"/>
        </references>
      </pivotArea>
    </format>
    <format dxfId="235">
      <pivotArea dataOnly="0" labelOnly="1" fieldPosition="0">
        <references count="1">
          <reference field="2" count="0"/>
        </references>
      </pivotArea>
    </format>
    <format dxfId="236">
      <pivotArea dataOnly="0" labelOnly="1" fieldPosition="0">
        <references count="1">
          <reference field="2" count="0"/>
        </references>
      </pivotArea>
    </format>
    <format dxfId="237">
      <pivotArea dataOnly="0" labelOnly="1" fieldPosition="0">
        <references count="1">
          <reference field="7" count="0"/>
        </references>
      </pivotArea>
    </format>
    <format dxfId="238">
      <pivotArea dataOnly="0" labelOnly="1" fieldPosition="0">
        <references count="1">
          <reference field="6" count="0"/>
        </references>
      </pivotArea>
    </format>
    <format dxfId="239">
      <pivotArea dataOnly="0" labelOnly="1" fieldPosition="0">
        <references count="1">
          <reference field="3" count="0"/>
        </references>
      </pivotArea>
    </format>
    <format dxfId="240">
      <pivotArea dataOnly="0" labelOnly="1" fieldPosition="0">
        <references count="1">
          <reference field="4" count="0"/>
        </references>
      </pivotArea>
    </format>
    <format dxfId="241">
      <pivotArea dataOnly="0" labelOnly="1" fieldPosition="0">
        <references count="1">
          <reference field="13" count="0"/>
        </references>
      </pivotArea>
    </format>
    <format dxfId="242">
      <pivotArea outline="0" collapsedLevelsAreSubtotals="1" fieldPosition="0"/>
    </format>
    <format dxfId="243">
      <pivotArea dataOnly="0" labelOnly="1" outline="0" fieldPosition="0">
        <references count="1">
          <reference field="4294967294" count="7">
            <x v="0"/>
            <x v="1"/>
            <x v="2"/>
            <x v="3"/>
            <x v="4"/>
            <x v="5"/>
            <x v="6"/>
          </reference>
        </references>
      </pivotArea>
    </format>
    <format dxfId="244">
      <pivotArea collapsedLevelsAreSubtotals="1" fieldPosition="0">
        <references count="5">
          <reference field="5" count="1" selected="0">
            <x v="0"/>
          </reference>
          <reference field="6" count="1" selected="0">
            <x v="0"/>
          </reference>
          <reference field="7" count="1" selected="0">
            <x v="0"/>
          </reference>
          <reference field="8" count="1">
            <x v="0"/>
          </reference>
          <reference field="10" count="0" selected="0"/>
        </references>
      </pivotArea>
    </format>
    <format dxfId="245">
      <pivotArea dataOnly="0" labelOnly="1" fieldPosition="0">
        <references count="5">
          <reference field="5" count="1" selected="0">
            <x v="0"/>
          </reference>
          <reference field="6" count="1" selected="0">
            <x v="0"/>
          </reference>
          <reference field="7" count="1" selected="0">
            <x v="0"/>
          </reference>
          <reference field="8" count="1">
            <x v="0"/>
          </reference>
          <reference field="10" count="0" selected="0"/>
        </references>
      </pivotArea>
    </format>
    <format dxfId="246">
      <pivotArea collapsedLevelsAreSubtotals="1" fieldPosition="0">
        <references count="5">
          <reference field="5" count="1" selected="0">
            <x v="1"/>
          </reference>
          <reference field="6" count="1" selected="0">
            <x v="1"/>
          </reference>
          <reference field="7" count="1" selected="0">
            <x v="1"/>
          </reference>
          <reference field="8" count="1">
            <x v="1"/>
          </reference>
          <reference field="10" count="0" selected="0"/>
        </references>
      </pivotArea>
    </format>
    <format dxfId="247">
      <pivotArea dataOnly="0" labelOnly="1" fieldPosition="0">
        <references count="5">
          <reference field="5" count="1" selected="0">
            <x v="1"/>
          </reference>
          <reference field="6" count="1" selected="0">
            <x v="1"/>
          </reference>
          <reference field="7" count="1" selected="0">
            <x v="1"/>
          </reference>
          <reference field="8" count="1">
            <x v="1"/>
          </reference>
          <reference field="10" count="0" selected="0"/>
        </references>
      </pivotArea>
    </format>
    <format dxfId="248">
      <pivotArea collapsedLevelsAreSubtotals="1" fieldPosition="0">
        <references count="5">
          <reference field="5" count="1" selected="0">
            <x v="1"/>
          </reference>
          <reference field="6" count="1" selected="0">
            <x v="1"/>
          </reference>
          <reference field="7" count="1" selected="0">
            <x v="2"/>
          </reference>
          <reference field="8" count="1">
            <x v="2"/>
          </reference>
          <reference field="10" count="0" selected="0"/>
        </references>
      </pivotArea>
    </format>
    <format dxfId="249">
      <pivotArea collapsedLevelsAreSubtotals="1" fieldPosition="0">
        <references count="5">
          <reference field="5" count="1" selected="0">
            <x v="1"/>
          </reference>
          <reference field="6" count="1" selected="0">
            <x v="1"/>
          </reference>
          <reference field="7" count="1" selected="0">
            <x v="2"/>
          </reference>
          <reference field="8" count="1">
            <x v="3"/>
          </reference>
          <reference field="10" count="0" selected="0"/>
        </references>
      </pivotArea>
    </format>
    <format dxfId="250">
      <pivotArea collapsedLevelsAreSubtotals="1" fieldPosition="0">
        <references count="5">
          <reference field="5" count="1" selected="0">
            <x v="1"/>
          </reference>
          <reference field="6" count="1" selected="0">
            <x v="1"/>
          </reference>
          <reference field="7" count="1" selected="0">
            <x v="2"/>
          </reference>
          <reference field="8" count="1">
            <x v="4"/>
          </reference>
          <reference field="10" count="0" selected="0"/>
        </references>
      </pivotArea>
    </format>
    <format dxfId="251">
      <pivotArea dataOnly="0" labelOnly="1" fieldPosition="0">
        <references count="5">
          <reference field="5" count="1" selected="0">
            <x v="1"/>
          </reference>
          <reference field="6" count="1" selected="0">
            <x v="1"/>
          </reference>
          <reference field="7" count="1" selected="0">
            <x v="2"/>
          </reference>
          <reference field="8" count="3">
            <x v="2"/>
            <x v="3"/>
            <x v="4"/>
          </reference>
          <reference field="10" count="0" selected="0"/>
        </references>
      </pivotArea>
    </format>
    <format dxfId="252">
      <pivotArea collapsedLevelsAreSubtotals="1" fieldPosition="0">
        <references count="5">
          <reference field="5" count="1" selected="0">
            <x v="1"/>
          </reference>
          <reference field="6" count="1" selected="0">
            <x v="1"/>
          </reference>
          <reference field="7" count="1" selected="0">
            <x v="3"/>
          </reference>
          <reference field="8" count="1">
            <x v="5"/>
          </reference>
          <reference field="10" count="0" selected="0"/>
        </references>
      </pivotArea>
    </format>
    <format dxfId="253">
      <pivotArea dataOnly="0" labelOnly="1" fieldPosition="0">
        <references count="5">
          <reference field="5" count="1" selected="0">
            <x v="1"/>
          </reference>
          <reference field="6" count="1" selected="0">
            <x v="1"/>
          </reference>
          <reference field="7" count="1" selected="0">
            <x v="3"/>
          </reference>
          <reference field="8" count="1">
            <x v="5"/>
          </reference>
          <reference field="10" count="0" selected="0"/>
        </references>
      </pivotArea>
    </format>
    <format dxfId="254">
      <pivotArea collapsedLevelsAreSubtotals="1" fieldPosition="0">
        <references count="5">
          <reference field="5" count="1" selected="0">
            <x v="1"/>
          </reference>
          <reference field="6" count="1" selected="0">
            <x v="1"/>
          </reference>
          <reference field="7" count="1" selected="0">
            <x v="4"/>
          </reference>
          <reference field="8" count="1">
            <x v="6"/>
          </reference>
          <reference field="10" count="0" selected="0"/>
        </references>
      </pivotArea>
    </format>
    <format dxfId="255">
      <pivotArea collapsedLevelsAreSubtotals="1" fieldPosition="0">
        <references count="5">
          <reference field="5" count="1" selected="0">
            <x v="1"/>
          </reference>
          <reference field="6" count="1" selected="0">
            <x v="1"/>
          </reference>
          <reference field="7" count="1" selected="0">
            <x v="4"/>
          </reference>
          <reference field="8" count="1">
            <x v="7"/>
          </reference>
          <reference field="10" count="0" selected="0"/>
        </references>
      </pivotArea>
    </format>
    <format dxfId="256">
      <pivotArea collapsedLevelsAreSubtotals="1" fieldPosition="0">
        <references count="5">
          <reference field="5" count="1" selected="0">
            <x v="1"/>
          </reference>
          <reference field="6" count="1" selected="0">
            <x v="1"/>
          </reference>
          <reference field="7" count="1" selected="0">
            <x v="4"/>
          </reference>
          <reference field="8" count="1">
            <x v="8"/>
          </reference>
          <reference field="10" count="0" selected="0"/>
        </references>
      </pivotArea>
    </format>
    <format dxfId="257">
      <pivotArea dataOnly="0" labelOnly="1" fieldPosition="0">
        <references count="5">
          <reference field="5" count="1" selected="0">
            <x v="1"/>
          </reference>
          <reference field="6" count="1" selected="0">
            <x v="1"/>
          </reference>
          <reference field="7" count="1" selected="0">
            <x v="4"/>
          </reference>
          <reference field="8" count="3">
            <x v="6"/>
            <x v="7"/>
            <x v="8"/>
          </reference>
          <reference field="10" count="0" selected="0"/>
        </references>
      </pivotArea>
    </format>
    <format dxfId="258">
      <pivotArea collapsedLevelsAreSubtotals="1" fieldPosition="0">
        <references count="5">
          <reference field="5" count="1" selected="0">
            <x v="1"/>
          </reference>
          <reference field="6" count="1" selected="0">
            <x v="2"/>
          </reference>
          <reference field="7" count="1" selected="0">
            <x v="5"/>
          </reference>
          <reference field="8" count="1">
            <x v="9"/>
          </reference>
          <reference field="10" count="0" selected="0"/>
        </references>
      </pivotArea>
    </format>
    <format dxfId="259">
      <pivotArea dataOnly="0" labelOnly="1" fieldPosition="0">
        <references count="5">
          <reference field="5" count="1" selected="0">
            <x v="1"/>
          </reference>
          <reference field="6" count="1" selected="0">
            <x v="2"/>
          </reference>
          <reference field="7" count="1" selected="0">
            <x v="5"/>
          </reference>
          <reference field="8" count="1">
            <x v="9"/>
          </reference>
          <reference field="10" count="0" selected="0"/>
        </references>
      </pivotArea>
    </format>
    <format dxfId="260">
      <pivotArea dataOnly="0" labelOnly="1" grandRow="1" outline="0" fieldPosition="0"/>
    </format>
    <format dxfId="261">
      <pivotArea collapsedLevelsAreSubtotals="1" fieldPosition="0">
        <references count="7">
          <reference field="2" count="1" selected="0">
            <x v="4"/>
          </reference>
          <reference field="3" count="1">
            <x v="8"/>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262">
      <pivotArea dataOnly="0" labelOnly="1" fieldPosition="0">
        <references count="7">
          <reference field="2" count="1" selected="0">
            <x v="4"/>
          </reference>
          <reference field="3" count="1">
            <x v="8"/>
          </reference>
          <reference field="5" count="1" selected="0">
            <x v="1"/>
          </reference>
          <reference field="6" count="1" selected="0">
            <x v="1"/>
          </reference>
          <reference field="7" count="1" selected="0">
            <x v="1"/>
          </reference>
          <reference field="8" count="1" selected="0">
            <x v="1"/>
          </reference>
          <reference field="10" count="0" selected="0"/>
        </references>
      </pivotArea>
    </format>
    <format dxfId="263">
      <pivotArea collapsedLevelsAreSubtotals="1" fieldPosition="0">
        <references count="7">
          <reference field="2" count="1" selected="0">
            <x v="5"/>
          </reference>
          <reference field="3" count="1">
            <x v="9"/>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264">
      <pivotArea collapsedLevelsAreSubtotals="1" fieldPosition="0">
        <references count="7">
          <reference field="2" count="1" selected="0">
            <x v="5"/>
          </reference>
          <reference field="3" count="1">
            <x v="10"/>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265">
      <pivotArea dataOnly="0" labelOnly="1" fieldPosition="0">
        <references count="7">
          <reference field="2" count="1" selected="0">
            <x v="5"/>
          </reference>
          <reference field="3" count="2">
            <x v="9"/>
            <x v="10"/>
          </reference>
          <reference field="5" count="1" selected="0">
            <x v="1"/>
          </reference>
          <reference field="6" count="1" selected="0">
            <x v="1"/>
          </reference>
          <reference field="7" count="1" selected="0">
            <x v="2"/>
          </reference>
          <reference field="8" count="1" selected="0">
            <x v="2"/>
          </reference>
          <reference field="10" count="0" selected="0"/>
        </references>
      </pivotArea>
    </format>
    <format dxfId="266">
      <pivotArea collapsedLevelsAreSubtotals="1" fieldPosition="0">
        <references count="7">
          <reference field="2" count="1" selected="0">
            <x v="6"/>
          </reference>
          <reference field="3" count="1">
            <x v="11"/>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67">
      <pivotArea collapsedLevelsAreSubtotals="1" fieldPosition="0">
        <references count="7">
          <reference field="2" count="1" selected="0">
            <x v="6"/>
          </reference>
          <reference field="3" count="1">
            <x v="12"/>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68">
      <pivotArea collapsedLevelsAreSubtotals="1" fieldPosition="0">
        <references count="7">
          <reference field="2" count="1" selected="0">
            <x v="6"/>
          </reference>
          <reference field="3" count="1">
            <x v="13"/>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69">
      <pivotArea collapsedLevelsAreSubtotals="1" fieldPosition="0">
        <references count="7">
          <reference field="2" count="1" selected="0">
            <x v="6"/>
          </reference>
          <reference field="3" count="1">
            <x v="14"/>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0">
      <pivotArea collapsedLevelsAreSubtotals="1" fieldPosition="0">
        <references count="7">
          <reference field="2" count="1" selected="0">
            <x v="6"/>
          </reference>
          <reference field="3" count="1">
            <x v="15"/>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1">
      <pivotArea collapsedLevelsAreSubtotals="1" fieldPosition="0">
        <references count="7">
          <reference field="2" count="1" selected="0">
            <x v="6"/>
          </reference>
          <reference field="3" count="1">
            <x v="16"/>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2">
      <pivotArea collapsedLevelsAreSubtotals="1" fieldPosition="0">
        <references count="7">
          <reference field="2" count="1" selected="0">
            <x v="6"/>
          </reference>
          <reference field="3" count="1">
            <x v="17"/>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3">
      <pivotArea collapsedLevelsAreSubtotals="1" fieldPosition="0">
        <references count="7">
          <reference field="2" count="1" selected="0">
            <x v="6"/>
          </reference>
          <reference field="3" count="1">
            <x v="18"/>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4">
      <pivotArea collapsedLevelsAreSubtotals="1" fieldPosition="0">
        <references count="7">
          <reference field="2" count="1" selected="0">
            <x v="6"/>
          </reference>
          <reference field="3" count="1">
            <x v="19"/>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5">
      <pivotArea collapsedLevelsAreSubtotals="1" fieldPosition="0">
        <references count="7">
          <reference field="2" count="1" selected="0">
            <x v="6"/>
          </reference>
          <reference field="3" count="1">
            <x v="20"/>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6">
      <pivotArea dataOnly="0" labelOnly="1" fieldPosition="0">
        <references count="7">
          <reference field="2" count="1" selected="0">
            <x v="6"/>
          </reference>
          <reference field="3" count="10">
            <x v="11"/>
            <x v="12"/>
            <x v="13"/>
            <x v="14"/>
            <x v="15"/>
            <x v="16"/>
            <x v="17"/>
            <x v="18"/>
            <x v="19"/>
            <x v="20"/>
          </reference>
          <reference field="5" count="1" selected="0">
            <x v="1"/>
          </reference>
          <reference field="6" count="1" selected="0">
            <x v="1"/>
          </reference>
          <reference field="7" count="1" selected="0">
            <x v="2"/>
          </reference>
          <reference field="8" count="1" selected="0">
            <x v="3"/>
          </reference>
          <reference field="10" count="0" selected="0"/>
        </references>
      </pivotArea>
    </format>
    <format dxfId="277">
      <pivotArea collapsedLevelsAreSubtotals="1" fieldPosition="0">
        <references count="7">
          <reference field="2" count="1" selected="0">
            <x v="7"/>
          </reference>
          <reference field="3" count="1">
            <x v="21"/>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78">
      <pivotArea dataOnly="0" labelOnly="1" fieldPosition="0">
        <references count="7">
          <reference field="2" count="1" selected="0">
            <x v="7"/>
          </reference>
          <reference field="3" count="1">
            <x v="21"/>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79">
      <pivotArea collapsedLevelsAreSubtotals="1" fieldPosition="0">
        <references count="7">
          <reference field="2" count="1" selected="0">
            <x v="8"/>
          </reference>
          <reference field="3" count="1">
            <x v="22"/>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80">
      <pivotArea collapsedLevelsAreSubtotals="1" fieldPosition="0">
        <references count="7">
          <reference field="2" count="1" selected="0">
            <x v="8"/>
          </reference>
          <reference field="3" count="1">
            <x v="23"/>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81">
      <pivotArea collapsedLevelsAreSubtotals="1" fieldPosition="0">
        <references count="7">
          <reference field="2" count="1" selected="0">
            <x v="8"/>
          </reference>
          <reference field="3" count="1">
            <x v="24"/>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82">
      <pivotArea collapsedLevelsAreSubtotals="1" fieldPosition="0">
        <references count="7">
          <reference field="2" count="1" selected="0">
            <x v="8"/>
          </reference>
          <reference field="3" count="1">
            <x v="25"/>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83">
      <pivotArea dataOnly="0" labelOnly="1" fieldPosition="0">
        <references count="7">
          <reference field="2" count="1" selected="0">
            <x v="8"/>
          </reference>
          <reference field="3" count="4">
            <x v="22"/>
            <x v="23"/>
            <x v="24"/>
            <x v="25"/>
          </reference>
          <reference field="5" count="1" selected="0">
            <x v="1"/>
          </reference>
          <reference field="6" count="1" selected="0">
            <x v="1"/>
          </reference>
          <reference field="7" count="1" selected="0">
            <x v="2"/>
          </reference>
          <reference field="8" count="1" selected="0">
            <x v="4"/>
          </reference>
          <reference field="10" count="0" selected="0"/>
        </references>
      </pivotArea>
    </format>
    <format dxfId="284">
      <pivotArea collapsedLevelsAreSubtotals="1" fieldPosition="0">
        <references count="7">
          <reference field="2" count="1" selected="0">
            <x v="9"/>
          </reference>
          <reference field="3" count="1">
            <x v="26"/>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285">
      <pivotArea dataOnly="0" labelOnly="1" fieldPosition="0">
        <references count="7">
          <reference field="2" count="1" selected="0">
            <x v="9"/>
          </reference>
          <reference field="3" count="1">
            <x v="26"/>
          </reference>
          <reference field="5" count="1" selected="0">
            <x v="1"/>
          </reference>
          <reference field="6" count="1" selected="0">
            <x v="1"/>
          </reference>
          <reference field="7" count="1" selected="0">
            <x v="3"/>
          </reference>
          <reference field="8" count="1" selected="0">
            <x v="5"/>
          </reference>
          <reference field="10" count="0" selected="0"/>
        </references>
      </pivotArea>
    </format>
    <format dxfId="286">
      <pivotArea collapsedLevelsAreSubtotals="1" fieldPosition="0">
        <references count="7">
          <reference field="2" count="1" selected="0">
            <x v="10"/>
          </reference>
          <reference field="3" count="1">
            <x v="27"/>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87">
      <pivotArea collapsedLevelsAreSubtotals="1" fieldPosition="0">
        <references count="7">
          <reference field="2" count="1" selected="0">
            <x v="10"/>
          </reference>
          <reference field="3" count="1">
            <x v="28"/>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88">
      <pivotArea collapsedLevelsAreSubtotals="1" fieldPosition="0">
        <references count="7">
          <reference field="2" count="1" selected="0">
            <x v="10"/>
          </reference>
          <reference field="3" count="1">
            <x v="29"/>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89">
      <pivotArea collapsedLevelsAreSubtotals="1" fieldPosition="0">
        <references count="7">
          <reference field="2" count="1" selected="0">
            <x v="10"/>
          </reference>
          <reference field="3" count="1">
            <x v="30"/>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90">
      <pivotArea collapsedLevelsAreSubtotals="1" fieldPosition="0">
        <references count="7">
          <reference field="2" count="1" selected="0">
            <x v="10"/>
          </reference>
          <reference field="3" count="1">
            <x v="31"/>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91">
      <pivotArea collapsedLevelsAreSubtotals="1" fieldPosition="0">
        <references count="7">
          <reference field="2" count="1" selected="0">
            <x v="10"/>
          </reference>
          <reference field="3" count="1">
            <x v="32"/>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92">
      <pivotArea dataOnly="0" labelOnly="1" fieldPosition="0">
        <references count="7">
          <reference field="2" count="1" selected="0">
            <x v="10"/>
          </reference>
          <reference field="3" count="6">
            <x v="27"/>
            <x v="28"/>
            <x v="29"/>
            <x v="30"/>
            <x v="31"/>
            <x v="32"/>
          </reference>
          <reference field="5" count="1" selected="0">
            <x v="1"/>
          </reference>
          <reference field="6" count="1" selected="0">
            <x v="1"/>
          </reference>
          <reference field="7" count="1" selected="0">
            <x v="4"/>
          </reference>
          <reference field="8" count="1" selected="0">
            <x v="6"/>
          </reference>
          <reference field="10" count="0" selected="0"/>
        </references>
      </pivotArea>
    </format>
    <format dxfId="293">
      <pivotArea collapsedLevelsAreSubtotals="1" fieldPosition="0">
        <references count="7">
          <reference field="2" count="1" selected="0">
            <x v="11"/>
          </reference>
          <reference field="3" count="1">
            <x v="33"/>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94">
      <pivotArea collapsedLevelsAreSubtotals="1" fieldPosition="0">
        <references count="7">
          <reference field="2" count="1" selected="0">
            <x v="11"/>
          </reference>
          <reference field="3" count="1">
            <x v="34"/>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95">
      <pivotArea collapsedLevelsAreSubtotals="1" fieldPosition="0">
        <references count="7">
          <reference field="2" count="1" selected="0">
            <x v="11"/>
          </reference>
          <reference field="3" count="1">
            <x v="35"/>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96">
      <pivotArea dataOnly="0" labelOnly="1" fieldPosition="0">
        <references count="7">
          <reference field="2" count="1" selected="0">
            <x v="11"/>
          </reference>
          <reference field="3" count="3">
            <x v="33"/>
            <x v="34"/>
            <x v="35"/>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97">
      <pivotArea collapsedLevelsAreSubtotals="1" fieldPosition="0">
        <references count="7">
          <reference field="2" count="1" selected="0">
            <x v="12"/>
          </reference>
          <reference field="3" count="1">
            <x v="36"/>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98">
      <pivotArea dataOnly="0" labelOnly="1" fieldPosition="0">
        <references count="7">
          <reference field="2" count="1" selected="0">
            <x v="12"/>
          </reference>
          <reference field="3" count="1">
            <x v="36"/>
          </reference>
          <reference field="5" count="1" selected="0">
            <x v="1"/>
          </reference>
          <reference field="6" count="1" selected="0">
            <x v="1"/>
          </reference>
          <reference field="7" count="1" selected="0">
            <x v="4"/>
          </reference>
          <reference field="8" count="1" selected="0">
            <x v="7"/>
          </reference>
          <reference field="10" count="0" selected="0"/>
        </references>
      </pivotArea>
    </format>
    <format dxfId="299">
      <pivotArea collapsedLevelsAreSubtotals="1" fieldPosition="0">
        <references count="7">
          <reference field="2" count="1" selected="0">
            <x v="13"/>
          </reference>
          <reference field="3" count="1">
            <x v="37"/>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0">
      <pivotArea collapsedLevelsAreSubtotals="1" fieldPosition="0">
        <references count="7">
          <reference field="2" count="1" selected="0">
            <x v="13"/>
          </reference>
          <reference field="3" count="1">
            <x v="38"/>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1">
      <pivotArea collapsedLevelsAreSubtotals="1" fieldPosition="0">
        <references count="7">
          <reference field="2" count="1" selected="0">
            <x v="13"/>
          </reference>
          <reference field="3" count="1">
            <x v="39"/>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2">
      <pivotArea collapsedLevelsAreSubtotals="1" fieldPosition="0">
        <references count="7">
          <reference field="2" count="1" selected="0">
            <x v="13"/>
          </reference>
          <reference field="3" count="1">
            <x v="40"/>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3">
      <pivotArea collapsedLevelsAreSubtotals="1" fieldPosition="0">
        <references count="7">
          <reference field="2" count="1" selected="0">
            <x v="13"/>
          </reference>
          <reference field="3" count="1">
            <x v="41"/>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4">
      <pivotArea collapsedLevelsAreSubtotals="1" fieldPosition="0">
        <references count="7">
          <reference field="2" count="1" selected="0">
            <x v="13"/>
          </reference>
          <reference field="3" count="1">
            <x v="42"/>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5">
      <pivotArea collapsedLevelsAreSubtotals="1" fieldPosition="0">
        <references count="7">
          <reference field="2" count="1" selected="0">
            <x v="13"/>
          </reference>
          <reference field="3" count="1">
            <x v="43"/>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6">
      <pivotArea collapsedLevelsAreSubtotals="1" fieldPosition="0">
        <references count="7">
          <reference field="2" count="1" selected="0">
            <x v="13"/>
          </reference>
          <reference field="3" count="1">
            <x v="44"/>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7">
      <pivotArea dataOnly="0" labelOnly="1" fieldPosition="0">
        <references count="7">
          <reference field="2" count="1" selected="0">
            <x v="13"/>
          </reference>
          <reference field="3" count="8">
            <x v="37"/>
            <x v="38"/>
            <x v="39"/>
            <x v="40"/>
            <x v="41"/>
            <x v="42"/>
            <x v="43"/>
            <x v="44"/>
          </reference>
          <reference field="5" count="1" selected="0">
            <x v="1"/>
          </reference>
          <reference field="6" count="1" selected="0">
            <x v="1"/>
          </reference>
          <reference field="7" count="1" selected="0">
            <x v="4"/>
          </reference>
          <reference field="8" count="1" selected="0">
            <x v="8"/>
          </reference>
          <reference field="10" count="0" selected="0"/>
        </references>
      </pivotArea>
    </format>
    <format dxfId="308">
      <pivotArea collapsedLevelsAreSubtotals="1" fieldPosition="0">
        <references count="7">
          <reference field="2" count="1" selected="0">
            <x v="14"/>
          </reference>
          <reference field="3" count="1">
            <x v="45"/>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309">
      <pivotArea collapsedLevelsAreSubtotals="1" fieldPosition="0">
        <references count="7">
          <reference field="2" count="1" selected="0">
            <x v="14"/>
          </reference>
          <reference field="3" count="1">
            <x v="46"/>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310">
      <pivotArea collapsedLevelsAreSubtotals="1" fieldPosition="0">
        <references count="7">
          <reference field="2" count="1" selected="0">
            <x v="14"/>
          </reference>
          <reference field="3" count="1">
            <x v="47"/>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311">
      <pivotArea dataOnly="0" labelOnly="1" fieldPosition="0">
        <references count="7">
          <reference field="2" count="1" selected="0">
            <x v="14"/>
          </reference>
          <reference field="3" count="3">
            <x v="45"/>
            <x v="46"/>
            <x v="47"/>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312">
      <pivotArea collapsedLevelsAreSubtotals="1" fieldPosition="0">
        <references count="7">
          <reference field="2" count="1" selected="0">
            <x v="15"/>
          </reference>
          <reference field="3" count="1">
            <x v="48"/>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313">
      <pivotArea dataOnly="0" labelOnly="1" fieldPosition="0">
        <references count="7">
          <reference field="2" count="1" selected="0">
            <x v="15"/>
          </reference>
          <reference field="3" count="1">
            <x v="48"/>
          </reference>
          <reference field="5" count="1" selected="0">
            <x v="1"/>
          </reference>
          <reference field="6" count="1" selected="0">
            <x v="2"/>
          </reference>
          <reference field="7" count="1" selected="0">
            <x v="5"/>
          </reference>
          <reference field="8" count="1" selected="0">
            <x v="9"/>
          </reference>
          <reference field="10" count="0" selected="0"/>
        </references>
      </pivotArea>
    </format>
    <format dxfId="314">
      <pivotArea collapsedLevelsAreSubtotals="1" fieldPosition="0">
        <references count="7">
          <reference field="2" count="1" selected="0">
            <x v="0"/>
          </reference>
          <reference field="3" count="1">
            <x v="0"/>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15">
      <pivotArea collapsedLevelsAreSubtotals="1" fieldPosition="0">
        <references count="7">
          <reference field="2" count="1" selected="0">
            <x v="0"/>
          </reference>
          <reference field="3" count="1">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16">
      <pivotArea dataOnly="0" labelOnly="1" fieldPosition="0">
        <references count="7">
          <reference field="2" count="1" selected="0">
            <x v="0"/>
          </reference>
          <reference field="3" count="2">
            <x v="0"/>
            <x v="1"/>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17">
      <pivotArea collapsedLevelsAreSubtotals="1" fieldPosition="0">
        <references count="7">
          <reference field="2" count="1" selected="0">
            <x v="1"/>
          </reference>
          <reference field="3" count="1">
            <x v="2"/>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18">
      <pivotArea collapsedLevelsAreSubtotals="1" fieldPosition="0">
        <references count="7">
          <reference field="2" count="1" selected="0">
            <x v="1"/>
          </reference>
          <reference field="3" count="1">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19">
      <pivotArea dataOnly="0" labelOnly="1" fieldPosition="0">
        <references count="7">
          <reference field="2" count="1" selected="0">
            <x v="1"/>
          </reference>
          <reference field="3" count="2">
            <x v="2"/>
            <x v="3"/>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0">
      <pivotArea collapsedLevelsAreSubtotals="1" fieldPosition="0">
        <references count="7">
          <reference field="2" count="1" selected="0">
            <x v="2"/>
          </reference>
          <reference field="3" count="1">
            <x v="4"/>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1">
      <pivotArea collapsedLevelsAreSubtotals="1" fieldPosition="0">
        <references count="7">
          <reference field="2" count="1" selected="0">
            <x v="2"/>
          </reference>
          <reference field="3" count="1">
            <x v="5"/>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2">
      <pivotArea dataOnly="0" labelOnly="1" fieldPosition="0">
        <references count="7">
          <reference field="2" count="1" selected="0">
            <x v="2"/>
          </reference>
          <reference field="3" count="2">
            <x v="4"/>
            <x v="5"/>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3">
      <pivotArea collapsedLevelsAreSubtotals="1" fieldPosition="0">
        <references count="7">
          <reference field="2" count="1" selected="0">
            <x v="3"/>
          </reference>
          <reference field="3" count="1">
            <x v="6"/>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4">
      <pivotArea collapsedLevelsAreSubtotals="1" fieldPosition="0">
        <references count="7">
          <reference field="2" count="1" selected="0">
            <x v="3"/>
          </reference>
          <reference field="3" count="1">
            <x v="7"/>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5">
      <pivotArea dataOnly="0" labelOnly="1" fieldPosition="0">
        <references count="7">
          <reference field="2" count="1" selected="0">
            <x v="3"/>
          </reference>
          <reference field="3" count="2">
            <x v="6"/>
            <x v="7"/>
          </reference>
          <reference field="5" count="1" selected="0">
            <x v="0"/>
          </reference>
          <reference field="6" count="1" selected="0">
            <x v="0"/>
          </reference>
          <reference field="7" count="1" selected="0">
            <x v="0"/>
          </reference>
          <reference field="8" count="1" selected="0">
            <x v="0"/>
          </reference>
          <reference field="10" count="0" selected="0"/>
        </references>
      </pivotArea>
    </format>
    <format dxfId="326">
      <pivotArea field="10" type="button" dataOnly="0" labelOnly="1" outline="0" axis="axisRow" fieldPosition="0"/>
    </format>
    <format dxfId="1">
      <pivotArea outline="0" collapsedLevelsAreSubtotals="1" fieldPosition="0"/>
    </format>
    <format dxfId="0">
      <pivotArea dataOnly="0" labelOnly="1" outline="0" fieldPosition="0">
        <references count="1">
          <reference field="4294967294" count="7">
            <x v="0"/>
            <x v="1"/>
            <x v="2"/>
            <x v="3"/>
            <x v="4"/>
            <x v="5"/>
            <x v="6"/>
          </reference>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 Sisa "/>
    <pivotHierarchy dragToRow="0" dragToCol="0" dragToPage="0" dragToData="1" caption="Sisa "/>
    <pivotHierarchy dragToRow="0" dragToCol="0" dragToPage="0" dragToData="1" caption="%Sisa "/>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Blokir"/>
    <pivotHierarchy dragToData="1" caption="Realisasi s.d ini"/>
    <pivotHierarchy dragToData="1" caption="Sisa "/>
    <pivotHierarchy dragToData="1" caption="Lock Pagu_x000a_ (Proses Revisi)"/>
    <pivotHierarchy dragToData="1" caption="% Realisasi "/>
    <pivotHierarchy dragToData="1"/>
    <pivotHierarchy dragToData="1" caption="Real. Lalu"/>
    <pivotHierarchy dragToData="1" caption="Real Ini"/>
  </pivotHierarchies>
  <pivotTableStyleInfo name="PivotStyleLight16" showRowHeaders="1" showColHeaders="1" showRowStripes="0" showColStripes="0" showLastColumn="1"/>
  <rowHierarchiesUsage count="9">
    <rowHierarchyUsage hierarchyUsage="39"/>
    <rowHierarchyUsage hierarchyUsage="7"/>
    <rowHierarchyUsage hierarchyUsage="9"/>
    <rowHierarchyUsage hierarchyUsage="11"/>
    <rowHierarchyUsage hierarchyUsage="13"/>
    <rowHierarchyUsage hierarchyUsage="15"/>
    <rowHierarchyUsage hierarchyUsage="17"/>
    <rowHierarchyUsage hierarchyUsage="19"/>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NITORING REALISASI TA.2023.xlsm!FA_Detil_16_SP2D">
        <x15:activeTabTopLevelEntity name="[FA_Detil_16_SP2D]"/>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2521" xr10:uid="{D6B5EC75-2D50-4E49-A15D-2B77375FDB0D}" sourceName="[FA_Detil_16_SP2D].[Es2]">
  <pivotTables>
    <pivotTable tabId="1" name="PivotTable3"/>
  </pivotTables>
  <data>
    <olap pivotCacheId="831591032">
      <levels count="2">
        <level uniqueName="[FA_Detil_16_SP2D].[Es2].[(All)]" sourceCaption="(All)" count="0"/>
        <level uniqueName="[FA_Detil_16_SP2D].[Es2].[Es2]" sourceCaption="Es2" count="4">
          <ranges>
            <range startItem="0">
              <i n="[FA_Detil_16_SP2D].[Es2].&amp;[Pusat Pelatihan dan Penyuluhan KP]" c="Pusat Pelatihan dan Penyuluhan KP"/>
              <i n="[FA_Detil_16_SP2D].[Es2].&amp;[Pusat Pendidikan KP]" c="Pusat Pendidikan KP"/>
              <i n="[FA_Detil_16_SP2D].[Es2].&amp;[Sekretariat BRSDM KP]" c="Sekretariat BRSDM KP"/>
              <i n="[FA_Detil_16_SP2D].[Es2].&amp;" c="(blank)" nd="1"/>
            </range>
          </ranges>
        </level>
      </levels>
      <selections count="1">
        <selection n="[FA_Detil_16_SP2D].[Es2].&amp;[Pusat Pendidikan K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2 9" xr10:uid="{21457093-129A-4195-A27A-D2CF2B0C508E}" cache="Slicer_Es2521" caption="Es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B392-C6E1-448F-96E5-E5172B06989F}">
  <sheetPr codeName="Sheet17">
    <tabColor rgb="FF00B050"/>
    <pageSetUpPr fitToPage="1"/>
  </sheetPr>
  <dimension ref="A1:N103"/>
  <sheetViews>
    <sheetView showGridLines="0" tabSelected="1" view="pageBreakPreview" zoomScaleNormal="100" zoomScaleSheetLayoutView="100" workbookViewId="0">
      <pane xSplit="2" ySplit="16" topLeftCell="C79" activePane="bottomRight" state="frozen"/>
      <selection activeCell="O24" sqref="O24"/>
      <selection pane="topRight" activeCell="O24" sqref="O24"/>
      <selection pane="bottomLeft" activeCell="O24" sqref="O24"/>
      <selection pane="bottomRight" activeCell="J26" sqref="J26"/>
    </sheetView>
  </sheetViews>
  <sheetFormatPr defaultRowHeight="14.4" x14ac:dyDescent="0.3"/>
  <cols>
    <col min="1" max="1" width="67" customWidth="1"/>
    <col min="2" max="2" width="16" bestFit="1" customWidth="1"/>
    <col min="3" max="3" width="15.109375" hidden="1" customWidth="1"/>
    <col min="4" max="4" width="12.44140625" hidden="1" customWidth="1"/>
    <col min="5" max="5" width="15.6640625" bestFit="1" customWidth="1"/>
    <col min="6" max="6" width="8.6640625" bestFit="1" customWidth="1"/>
    <col min="7" max="7" width="13.77734375" bestFit="1" customWidth="1"/>
    <col min="10" max="10" width="66.33203125" customWidth="1"/>
  </cols>
  <sheetData>
    <row r="1" spans="1:14" ht="18" x14ac:dyDescent="0.35">
      <c r="A1" s="1" t="s">
        <v>0</v>
      </c>
      <c r="B1" s="1"/>
      <c r="C1" s="1"/>
      <c r="D1" s="1"/>
      <c r="E1" s="1"/>
      <c r="F1" s="1"/>
      <c r="G1" s="1"/>
      <c r="H1" s="2"/>
      <c r="I1" s="2"/>
      <c r="J1" s="2"/>
      <c r="K1" s="2"/>
      <c r="L1" s="2"/>
      <c r="M1" s="2"/>
      <c r="N1" s="3"/>
    </row>
    <row r="2" spans="1:14" ht="15.6" x14ac:dyDescent="0.3">
      <c r="A2" s="4" t="str">
        <f>'[1]Setting Database'!$B15</f>
        <v>Berdasarkan DIPA Revisi 2 POK ke 1 Pusdik KP , TA. 2023 (Tgl 09 Mei 2023)</v>
      </c>
      <c r="B2" s="4"/>
      <c r="C2" s="4"/>
      <c r="D2" s="4"/>
      <c r="E2" s="4"/>
      <c r="F2" s="4"/>
      <c r="G2" s="4"/>
      <c r="H2" s="5"/>
      <c r="I2" s="5"/>
      <c r="J2" s="5"/>
      <c r="K2" s="5"/>
      <c r="L2" s="5"/>
      <c r="M2" s="5"/>
      <c r="N2" s="5"/>
    </row>
    <row r="3" spans="1:14" ht="15.6" x14ac:dyDescent="0.3">
      <c r="A3" s="4" t="str">
        <f ca="1">'[1]Setting Database'!$B16</f>
        <v xml:space="preserve"> 03 Agustus 2023, Pukul 10:58 WIB</v>
      </c>
      <c r="B3" s="4"/>
      <c r="C3" s="4"/>
      <c r="D3" s="4"/>
      <c r="E3" s="4"/>
      <c r="F3" s="4"/>
      <c r="G3" s="4"/>
      <c r="H3" s="5"/>
      <c r="I3" s="5"/>
      <c r="J3" s="5"/>
      <c r="K3" s="5"/>
      <c r="L3" s="5"/>
      <c r="M3" s="5"/>
      <c r="N3" s="5"/>
    </row>
    <row r="5" spans="1:14" hidden="1" x14ac:dyDescent="0.3"/>
    <row r="6" spans="1:14" hidden="1" x14ac:dyDescent="0.3"/>
    <row r="7" spans="1:14" hidden="1" x14ac:dyDescent="0.3"/>
    <row r="8" spans="1:14" hidden="1" x14ac:dyDescent="0.3"/>
    <row r="9" spans="1:14" hidden="1" x14ac:dyDescent="0.3">
      <c r="G9" s="6"/>
    </row>
    <row r="10" spans="1:14" hidden="1" x14ac:dyDescent="0.3"/>
    <row r="11" spans="1:14" hidden="1" x14ac:dyDescent="0.3">
      <c r="G11" s="6"/>
    </row>
    <row r="12" spans="1:14" hidden="1" x14ac:dyDescent="0.3"/>
    <row r="13" spans="1:14" ht="9.6" customHeight="1" x14ac:dyDescent="0.3"/>
    <row r="14" spans="1:14" ht="15.6" x14ac:dyDescent="0.3">
      <c r="A14" s="5" t="s">
        <v>1</v>
      </c>
    </row>
    <row r="15" spans="1:14" s="8" customFormat="1" x14ac:dyDescent="0.3">
      <c r="A15" s="7" t="s">
        <v>2</v>
      </c>
      <c r="B15" s="40" t="s">
        <v>3</v>
      </c>
      <c r="C15" s="40" t="s">
        <v>4</v>
      </c>
      <c r="D15" s="40" t="s">
        <v>5</v>
      </c>
      <c r="E15" s="40" t="s">
        <v>6</v>
      </c>
      <c r="F15" s="40" t="s">
        <v>7</v>
      </c>
      <c r="G15" s="40" t="s">
        <v>8</v>
      </c>
      <c r="H15" s="40" t="s">
        <v>9</v>
      </c>
    </row>
    <row r="16" spans="1:14" x14ac:dyDescent="0.3">
      <c r="A16" s="9" t="s">
        <v>10</v>
      </c>
      <c r="B16" s="10">
        <v>23288180000</v>
      </c>
      <c r="C16" s="10">
        <v>10455127718</v>
      </c>
      <c r="D16" s="10">
        <v>264757499</v>
      </c>
      <c r="E16" s="10">
        <v>10719885217</v>
      </c>
      <c r="F16" s="11">
        <v>46.031442633129764</v>
      </c>
      <c r="G16" s="12">
        <v>12568294783</v>
      </c>
      <c r="H16" s="11">
        <v>53.968557366870229</v>
      </c>
    </row>
    <row r="17" spans="1:10" x14ac:dyDescent="0.3">
      <c r="A17" s="13" t="s">
        <v>11</v>
      </c>
      <c r="B17" s="14">
        <v>1000000000</v>
      </c>
      <c r="C17" s="14">
        <v>561947073</v>
      </c>
      <c r="D17" s="14">
        <v>0</v>
      </c>
      <c r="E17" s="14">
        <v>561947073</v>
      </c>
      <c r="F17" s="15">
        <v>56.194707300000005</v>
      </c>
      <c r="G17" s="16">
        <v>438052927</v>
      </c>
      <c r="H17" s="15">
        <v>43.805292699999995</v>
      </c>
    </row>
    <row r="18" spans="1:10" x14ac:dyDescent="0.3">
      <c r="A18" s="17" t="s">
        <v>12</v>
      </c>
      <c r="B18" s="18">
        <v>1000000000</v>
      </c>
      <c r="C18" s="18">
        <v>561947073</v>
      </c>
      <c r="D18" s="18">
        <v>0</v>
      </c>
      <c r="E18" s="18">
        <v>561947073</v>
      </c>
      <c r="F18" s="19">
        <v>56.194707300000005</v>
      </c>
      <c r="G18" s="20">
        <v>438052927</v>
      </c>
      <c r="H18" s="19">
        <v>43.805292699999995</v>
      </c>
    </row>
    <row r="19" spans="1:10" x14ac:dyDescent="0.3">
      <c r="A19" s="21" t="s">
        <v>13</v>
      </c>
      <c r="B19" s="22">
        <v>1000000000</v>
      </c>
      <c r="C19" s="22">
        <v>561947073</v>
      </c>
      <c r="D19" s="22">
        <v>0</v>
      </c>
      <c r="E19" s="22">
        <v>561947073</v>
      </c>
      <c r="F19" s="23">
        <v>56.194707300000005</v>
      </c>
      <c r="G19" s="24">
        <v>438052927</v>
      </c>
      <c r="H19" s="23">
        <v>43.805292699999995</v>
      </c>
    </row>
    <row r="20" spans="1:10" ht="28.8" x14ac:dyDescent="0.3">
      <c r="A20" s="25" t="s">
        <v>14</v>
      </c>
      <c r="B20" s="26">
        <v>1000000000</v>
      </c>
      <c r="C20" s="26">
        <v>561947073</v>
      </c>
      <c r="D20" s="26">
        <v>0</v>
      </c>
      <c r="E20" s="26">
        <v>561947073</v>
      </c>
      <c r="F20" s="27">
        <v>56.194707300000005</v>
      </c>
      <c r="G20" s="28">
        <v>438052927</v>
      </c>
      <c r="H20" s="27">
        <v>43.805292699999995</v>
      </c>
    </row>
    <row r="21" spans="1:10" x14ac:dyDescent="0.3">
      <c r="A21" s="29" t="s">
        <v>15</v>
      </c>
      <c r="B21" s="30">
        <v>186192000</v>
      </c>
      <c r="C21" s="30">
        <v>98835350</v>
      </c>
      <c r="D21" s="30">
        <v>0</v>
      </c>
      <c r="E21" s="30">
        <v>98835350</v>
      </c>
      <c r="F21" s="31">
        <v>53.082490117727929</v>
      </c>
      <c r="G21" s="32">
        <v>87356650</v>
      </c>
      <c r="H21" s="31">
        <v>46.917509882272064</v>
      </c>
    </row>
    <row r="22" spans="1:10" x14ac:dyDescent="0.3">
      <c r="A22" s="33" t="s">
        <v>16</v>
      </c>
      <c r="B22" s="26">
        <v>131673000</v>
      </c>
      <c r="C22" s="26">
        <v>66597650</v>
      </c>
      <c r="D22" s="26">
        <v>0</v>
      </c>
      <c r="E22" s="26">
        <v>66597650</v>
      </c>
      <c r="F22" s="27">
        <v>50.578060802138637</v>
      </c>
      <c r="G22" s="28">
        <v>65075350</v>
      </c>
      <c r="H22" s="27">
        <v>49.42193919786137</v>
      </c>
    </row>
    <row r="23" spans="1:10" x14ac:dyDescent="0.3">
      <c r="A23" s="33" t="s">
        <v>17</v>
      </c>
      <c r="B23" s="26">
        <v>54519000</v>
      </c>
      <c r="C23" s="26">
        <v>32237700</v>
      </c>
      <c r="D23" s="26">
        <v>0</v>
      </c>
      <c r="E23" s="26">
        <v>32237700</v>
      </c>
      <c r="F23" s="27">
        <v>59.131128597369717</v>
      </c>
      <c r="G23" s="28">
        <v>22281300</v>
      </c>
      <c r="H23" s="27">
        <v>40.868871402630276</v>
      </c>
      <c r="J23" s="34"/>
    </row>
    <row r="24" spans="1:10" x14ac:dyDescent="0.3">
      <c r="A24" s="29" t="s">
        <v>18</v>
      </c>
      <c r="B24" s="30">
        <v>118802000</v>
      </c>
      <c r="C24" s="30">
        <v>41452856</v>
      </c>
      <c r="D24" s="30">
        <v>0</v>
      </c>
      <c r="E24" s="30">
        <v>41452856</v>
      </c>
      <c r="F24" s="31">
        <v>34.892389017019916</v>
      </c>
      <c r="G24" s="32">
        <v>77349144</v>
      </c>
      <c r="H24" s="31">
        <v>65.107610982980077</v>
      </c>
      <c r="J24" s="35"/>
    </row>
    <row r="25" spans="1:10" x14ac:dyDescent="0.3">
      <c r="A25" s="33" t="s">
        <v>19</v>
      </c>
      <c r="B25" s="26">
        <v>35050000</v>
      </c>
      <c r="C25" s="26">
        <v>24050000</v>
      </c>
      <c r="D25" s="26">
        <v>0</v>
      </c>
      <c r="E25" s="26">
        <v>24050000</v>
      </c>
      <c r="F25" s="27">
        <v>68.616262482168338</v>
      </c>
      <c r="G25" s="28">
        <v>11000000</v>
      </c>
      <c r="H25" s="27">
        <v>31.383737517831666</v>
      </c>
      <c r="J25" s="34"/>
    </row>
    <row r="26" spans="1:10" x14ac:dyDescent="0.3">
      <c r="A26" s="33" t="s">
        <v>20</v>
      </c>
      <c r="B26" s="26">
        <v>83752000</v>
      </c>
      <c r="C26" s="26">
        <v>17402856</v>
      </c>
      <c r="D26" s="26">
        <v>0</v>
      </c>
      <c r="E26" s="26">
        <v>17402856</v>
      </c>
      <c r="F26" s="27">
        <v>20.779033336517337</v>
      </c>
      <c r="G26" s="28">
        <v>66349144</v>
      </c>
      <c r="H26" s="27">
        <v>79.220966663482656</v>
      </c>
      <c r="J26" s="35"/>
    </row>
    <row r="27" spans="1:10" x14ac:dyDescent="0.3">
      <c r="A27" s="29" t="s">
        <v>21</v>
      </c>
      <c r="B27" s="30">
        <v>475336000</v>
      </c>
      <c r="C27" s="30">
        <v>265624923</v>
      </c>
      <c r="D27" s="30">
        <v>0</v>
      </c>
      <c r="E27" s="30">
        <v>265624923</v>
      </c>
      <c r="F27" s="31">
        <v>55.881507607250448</v>
      </c>
      <c r="G27" s="32">
        <v>209711077</v>
      </c>
      <c r="H27" s="31">
        <v>44.118492392749545</v>
      </c>
      <c r="J27" s="34"/>
    </row>
    <row r="28" spans="1:10" x14ac:dyDescent="0.3">
      <c r="A28" s="33" t="s">
        <v>22</v>
      </c>
      <c r="B28" s="26">
        <v>404820000</v>
      </c>
      <c r="C28" s="26">
        <v>233138763</v>
      </c>
      <c r="D28" s="26">
        <v>0</v>
      </c>
      <c r="E28" s="26">
        <v>233138763</v>
      </c>
      <c r="F28" s="27">
        <v>57.590722543352598</v>
      </c>
      <c r="G28" s="28">
        <v>171681237</v>
      </c>
      <c r="H28" s="27">
        <v>42.409277456647402</v>
      </c>
      <c r="J28" s="35"/>
    </row>
    <row r="29" spans="1:10" x14ac:dyDescent="0.3">
      <c r="A29" s="33" t="s">
        <v>23</v>
      </c>
      <c r="B29" s="26">
        <v>70516000</v>
      </c>
      <c r="C29" s="26">
        <v>32486160</v>
      </c>
      <c r="D29" s="26">
        <v>0</v>
      </c>
      <c r="E29" s="26">
        <v>32486160</v>
      </c>
      <c r="F29" s="27">
        <v>46.069204152249135</v>
      </c>
      <c r="G29" s="28">
        <v>38029840</v>
      </c>
      <c r="H29" s="27">
        <v>53.930795847750865</v>
      </c>
    </row>
    <row r="30" spans="1:10" x14ac:dyDescent="0.3">
      <c r="A30" s="29" t="s">
        <v>24</v>
      </c>
      <c r="B30" s="30">
        <v>219670000</v>
      </c>
      <c r="C30" s="30">
        <v>156033944</v>
      </c>
      <c r="D30" s="30">
        <v>0</v>
      </c>
      <c r="E30" s="30">
        <v>156033944</v>
      </c>
      <c r="F30" s="31">
        <v>71.031066599899845</v>
      </c>
      <c r="G30" s="32">
        <v>63636056</v>
      </c>
      <c r="H30" s="31">
        <v>28.968933400100148</v>
      </c>
    </row>
    <row r="31" spans="1:10" x14ac:dyDescent="0.3">
      <c r="A31" s="33" t="s">
        <v>25</v>
      </c>
      <c r="B31" s="26">
        <v>116750000</v>
      </c>
      <c r="C31" s="26">
        <v>69882983</v>
      </c>
      <c r="D31" s="26">
        <v>0</v>
      </c>
      <c r="E31" s="26">
        <v>69882983</v>
      </c>
      <c r="F31" s="27">
        <v>59.856944753747321</v>
      </c>
      <c r="G31" s="28">
        <v>46867017</v>
      </c>
      <c r="H31" s="27">
        <v>40.143055246252679</v>
      </c>
    </row>
    <row r="32" spans="1:10" x14ac:dyDescent="0.3">
      <c r="A32" s="33" t="s">
        <v>26</v>
      </c>
      <c r="B32" s="26">
        <v>102920000</v>
      </c>
      <c r="C32" s="26">
        <v>86150961</v>
      </c>
      <c r="D32" s="26">
        <v>0</v>
      </c>
      <c r="E32" s="26">
        <v>86150961</v>
      </c>
      <c r="F32" s="27">
        <v>83.70672464049747</v>
      </c>
      <c r="G32" s="28">
        <v>16769039</v>
      </c>
      <c r="H32" s="27">
        <v>16.293275359502527</v>
      </c>
    </row>
    <row r="33" spans="1:8" x14ac:dyDescent="0.3">
      <c r="A33" s="13" t="s">
        <v>27</v>
      </c>
      <c r="B33" s="14">
        <v>22288180000</v>
      </c>
      <c r="C33" s="14">
        <v>9893180645</v>
      </c>
      <c r="D33" s="14">
        <v>264757499</v>
      </c>
      <c r="E33" s="14">
        <v>10157938144</v>
      </c>
      <c r="F33" s="15">
        <v>45.575449157356054</v>
      </c>
      <c r="G33" s="16">
        <v>12130241856</v>
      </c>
      <c r="H33" s="15">
        <v>54.424550842643946</v>
      </c>
    </row>
    <row r="34" spans="1:8" ht="28.8" x14ac:dyDescent="0.3">
      <c r="A34" s="17" t="s">
        <v>28</v>
      </c>
      <c r="B34" s="18">
        <v>13788180000</v>
      </c>
      <c r="C34" s="18">
        <v>6298855961</v>
      </c>
      <c r="D34" s="18">
        <v>264757499</v>
      </c>
      <c r="E34" s="18">
        <v>6563613460</v>
      </c>
      <c r="F34" s="19">
        <v>47.603189543507554</v>
      </c>
      <c r="G34" s="20">
        <v>7224566540</v>
      </c>
      <c r="H34" s="19">
        <v>52.396810456492446</v>
      </c>
    </row>
    <row r="35" spans="1:8" x14ac:dyDescent="0.3">
      <c r="A35" s="21" t="s">
        <v>29</v>
      </c>
      <c r="B35" s="22">
        <v>260000000</v>
      </c>
      <c r="C35" s="22">
        <v>0</v>
      </c>
      <c r="D35" s="22">
        <v>0</v>
      </c>
      <c r="E35" s="22">
        <v>0</v>
      </c>
      <c r="F35" s="23">
        <v>0</v>
      </c>
      <c r="G35" s="24">
        <v>260000000</v>
      </c>
      <c r="H35" s="23">
        <v>100</v>
      </c>
    </row>
    <row r="36" spans="1:8" ht="28.8" x14ac:dyDescent="0.3">
      <c r="A36" s="25" t="s">
        <v>30</v>
      </c>
      <c r="B36" s="26">
        <v>260000000</v>
      </c>
      <c r="C36" s="26">
        <v>0</v>
      </c>
      <c r="D36" s="26">
        <v>0</v>
      </c>
      <c r="E36" s="26">
        <v>0</v>
      </c>
      <c r="F36" s="27">
        <v>0</v>
      </c>
      <c r="G36" s="28">
        <v>260000000</v>
      </c>
      <c r="H36" s="27">
        <v>100</v>
      </c>
    </row>
    <row r="37" spans="1:8" ht="28.8" x14ac:dyDescent="0.3">
      <c r="A37" s="29" t="s">
        <v>31</v>
      </c>
      <c r="B37" s="30">
        <v>260000000</v>
      </c>
      <c r="C37" s="30">
        <v>0</v>
      </c>
      <c r="D37" s="30">
        <v>0</v>
      </c>
      <c r="E37" s="30">
        <v>0</v>
      </c>
      <c r="F37" s="31">
        <v>0</v>
      </c>
      <c r="G37" s="32">
        <v>260000000</v>
      </c>
      <c r="H37" s="31">
        <v>100</v>
      </c>
    </row>
    <row r="38" spans="1:8" x14ac:dyDescent="0.3">
      <c r="A38" s="33" t="s">
        <v>32</v>
      </c>
      <c r="B38" s="26">
        <v>260000000</v>
      </c>
      <c r="C38" s="26">
        <v>0</v>
      </c>
      <c r="D38" s="26">
        <v>0</v>
      </c>
      <c r="E38" s="26">
        <v>0</v>
      </c>
      <c r="F38" s="27">
        <v>0</v>
      </c>
      <c r="G38" s="28">
        <v>260000000</v>
      </c>
      <c r="H38" s="27">
        <v>100</v>
      </c>
    </row>
    <row r="39" spans="1:8" x14ac:dyDescent="0.3">
      <c r="A39" s="21" t="s">
        <v>33</v>
      </c>
      <c r="B39" s="22">
        <v>10694573000</v>
      </c>
      <c r="C39" s="22">
        <v>5199779398</v>
      </c>
      <c r="D39" s="22">
        <v>264757499</v>
      </c>
      <c r="E39" s="22">
        <v>5464536897</v>
      </c>
      <c r="F39" s="23">
        <v>51.096354169540007</v>
      </c>
      <c r="G39" s="24">
        <v>5230036103</v>
      </c>
      <c r="H39" s="23">
        <v>48.903645830459993</v>
      </c>
    </row>
    <row r="40" spans="1:8" x14ac:dyDescent="0.3">
      <c r="A40" s="25" t="s">
        <v>34</v>
      </c>
      <c r="B40" s="26">
        <v>210809000</v>
      </c>
      <c r="C40" s="26">
        <v>26449142</v>
      </c>
      <c r="D40" s="26">
        <v>0</v>
      </c>
      <c r="E40" s="26">
        <v>26449142</v>
      </c>
      <c r="F40" s="27">
        <v>12.546495642975394</v>
      </c>
      <c r="G40" s="28">
        <v>184359858</v>
      </c>
      <c r="H40" s="27">
        <v>87.453504357024599</v>
      </c>
    </row>
    <row r="41" spans="1:8" x14ac:dyDescent="0.3">
      <c r="A41" s="29" t="s">
        <v>35</v>
      </c>
      <c r="B41" s="30">
        <v>210809000</v>
      </c>
      <c r="C41" s="30">
        <v>26449142</v>
      </c>
      <c r="D41" s="30">
        <v>0</v>
      </c>
      <c r="E41" s="30">
        <v>26449142</v>
      </c>
      <c r="F41" s="31">
        <v>12.546495642975394</v>
      </c>
      <c r="G41" s="32">
        <v>184359858</v>
      </c>
      <c r="H41" s="31">
        <v>87.453504357024599</v>
      </c>
    </row>
    <row r="42" spans="1:8" x14ac:dyDescent="0.3">
      <c r="A42" s="33" t="s">
        <v>36</v>
      </c>
      <c r="B42" s="26">
        <v>147749000</v>
      </c>
      <c r="C42" s="26">
        <v>26449142</v>
      </c>
      <c r="D42" s="26">
        <v>0</v>
      </c>
      <c r="E42" s="26">
        <v>26449142</v>
      </c>
      <c r="F42" s="27">
        <v>17.901401701534358</v>
      </c>
      <c r="G42" s="28">
        <v>121299858</v>
      </c>
      <c r="H42" s="27">
        <v>82.098598298465646</v>
      </c>
    </row>
    <row r="43" spans="1:8" x14ac:dyDescent="0.3">
      <c r="A43" s="33" t="s">
        <v>37</v>
      </c>
      <c r="B43" s="36">
        <v>63060000</v>
      </c>
      <c r="C43" s="36">
        <v>0</v>
      </c>
      <c r="D43" s="36">
        <v>0</v>
      </c>
      <c r="E43" s="36">
        <v>0</v>
      </c>
      <c r="F43" s="37">
        <v>0</v>
      </c>
      <c r="G43" s="38">
        <v>63060000</v>
      </c>
      <c r="H43" s="37">
        <v>100</v>
      </c>
    </row>
    <row r="44" spans="1:8" x14ac:dyDescent="0.3">
      <c r="A44" s="25" t="s">
        <v>38</v>
      </c>
      <c r="B44" s="26">
        <v>1252086000</v>
      </c>
      <c r="C44" s="26">
        <v>536101595</v>
      </c>
      <c r="D44" s="26">
        <v>0</v>
      </c>
      <c r="E44" s="26">
        <v>536101595</v>
      </c>
      <c r="F44" s="27">
        <v>42.816675132538819</v>
      </c>
      <c r="G44" s="28">
        <v>715984405</v>
      </c>
      <c r="H44" s="27">
        <v>57.183324867461181</v>
      </c>
    </row>
    <row r="45" spans="1:8" ht="28.8" x14ac:dyDescent="0.3">
      <c r="A45" s="29" t="s">
        <v>39</v>
      </c>
      <c r="B45" s="30">
        <v>1252086000</v>
      </c>
      <c r="C45" s="30">
        <v>536101595</v>
      </c>
      <c r="D45" s="30">
        <v>0</v>
      </c>
      <c r="E45" s="30">
        <v>536101595</v>
      </c>
      <c r="F45" s="31">
        <v>42.816675132538819</v>
      </c>
      <c r="G45" s="32">
        <v>715984405</v>
      </c>
      <c r="H45" s="31">
        <v>57.183324867461181</v>
      </c>
    </row>
    <row r="46" spans="1:8" x14ac:dyDescent="0.3">
      <c r="A46" s="33" t="s">
        <v>40</v>
      </c>
      <c r="B46" s="26">
        <v>61900000</v>
      </c>
      <c r="C46" s="26">
        <v>43613080</v>
      </c>
      <c r="D46" s="26">
        <v>0</v>
      </c>
      <c r="E46" s="26">
        <v>43613080</v>
      </c>
      <c r="F46" s="27">
        <v>70.457318255250399</v>
      </c>
      <c r="G46" s="28">
        <v>18286920</v>
      </c>
      <c r="H46" s="27">
        <v>29.542681744749594</v>
      </c>
    </row>
    <row r="47" spans="1:8" x14ac:dyDescent="0.3">
      <c r="A47" s="33" t="s">
        <v>41</v>
      </c>
      <c r="B47" s="36">
        <v>498618000</v>
      </c>
      <c r="C47" s="36">
        <v>200547417</v>
      </c>
      <c r="D47" s="36">
        <v>0</v>
      </c>
      <c r="E47" s="36">
        <v>200547417</v>
      </c>
      <c r="F47" s="37">
        <v>40.220653285681621</v>
      </c>
      <c r="G47" s="38">
        <v>298070583</v>
      </c>
      <c r="H47" s="37">
        <v>59.779346714318372</v>
      </c>
    </row>
    <row r="48" spans="1:8" ht="28.8" x14ac:dyDescent="0.3">
      <c r="A48" s="33" t="s">
        <v>42</v>
      </c>
      <c r="B48" s="26">
        <v>63200000</v>
      </c>
      <c r="C48" s="26">
        <v>28625599</v>
      </c>
      <c r="D48" s="26">
        <v>0</v>
      </c>
      <c r="E48" s="26">
        <v>28625599</v>
      </c>
      <c r="F48" s="27">
        <v>45.293669303797465</v>
      </c>
      <c r="G48" s="28">
        <v>34574401</v>
      </c>
      <c r="H48" s="27">
        <v>54.706330696202535</v>
      </c>
    </row>
    <row r="49" spans="1:8" x14ac:dyDescent="0.3">
      <c r="A49" s="33" t="s">
        <v>43</v>
      </c>
      <c r="B49" s="26">
        <v>64800000</v>
      </c>
      <c r="C49" s="26">
        <v>39187898</v>
      </c>
      <c r="D49" s="26">
        <v>0</v>
      </c>
      <c r="E49" s="26">
        <v>39187898</v>
      </c>
      <c r="F49" s="27">
        <v>60.475151234567903</v>
      </c>
      <c r="G49" s="28">
        <v>25612102</v>
      </c>
      <c r="H49" s="27">
        <v>39.524848765432097</v>
      </c>
    </row>
    <row r="50" spans="1:8" x14ac:dyDescent="0.3">
      <c r="A50" s="33" t="s">
        <v>44</v>
      </c>
      <c r="B50" s="26">
        <v>151850000</v>
      </c>
      <c r="C50" s="26">
        <v>52894687</v>
      </c>
      <c r="D50" s="26">
        <v>0</v>
      </c>
      <c r="E50" s="26">
        <v>52894687</v>
      </c>
      <c r="F50" s="27">
        <v>34.833511359894629</v>
      </c>
      <c r="G50" s="28">
        <v>98955313</v>
      </c>
      <c r="H50" s="27">
        <v>65.166488640105371</v>
      </c>
    </row>
    <row r="51" spans="1:8" x14ac:dyDescent="0.3">
      <c r="A51" s="33" t="s">
        <v>45</v>
      </c>
      <c r="B51" s="26">
        <v>50492000</v>
      </c>
      <c r="C51" s="26">
        <v>47005499</v>
      </c>
      <c r="D51" s="26">
        <v>0</v>
      </c>
      <c r="E51" s="26">
        <v>47005499</v>
      </c>
      <c r="F51" s="27">
        <v>93.094943753465898</v>
      </c>
      <c r="G51" s="28">
        <v>3486501</v>
      </c>
      <c r="H51" s="27">
        <v>6.9050562465341043</v>
      </c>
    </row>
    <row r="52" spans="1:8" x14ac:dyDescent="0.3">
      <c r="A52" s="33" t="s">
        <v>46</v>
      </c>
      <c r="B52" s="26">
        <v>99334000</v>
      </c>
      <c r="C52" s="26">
        <v>50895952</v>
      </c>
      <c r="D52" s="26">
        <v>0</v>
      </c>
      <c r="E52" s="26">
        <v>50895952</v>
      </c>
      <c r="F52" s="27">
        <v>51.237191696700023</v>
      </c>
      <c r="G52" s="28">
        <v>48438048</v>
      </c>
      <c r="H52" s="27">
        <v>48.762808303299977</v>
      </c>
    </row>
    <row r="53" spans="1:8" x14ac:dyDescent="0.3">
      <c r="A53" s="33" t="s">
        <v>47</v>
      </c>
      <c r="B53" s="26">
        <v>139554000</v>
      </c>
      <c r="C53" s="26">
        <v>73331463</v>
      </c>
      <c r="D53" s="26">
        <v>0</v>
      </c>
      <c r="E53" s="26">
        <v>73331463</v>
      </c>
      <c r="F53" s="27">
        <v>52.547016208779397</v>
      </c>
      <c r="G53" s="28">
        <v>66222537</v>
      </c>
      <c r="H53" s="27">
        <v>47.452983791220603</v>
      </c>
    </row>
    <row r="54" spans="1:8" x14ac:dyDescent="0.3">
      <c r="A54" s="33" t="s">
        <v>48</v>
      </c>
      <c r="B54" s="26">
        <v>50000000</v>
      </c>
      <c r="C54" s="26">
        <v>0</v>
      </c>
      <c r="D54" s="26">
        <v>0</v>
      </c>
      <c r="E54" s="26">
        <v>0</v>
      </c>
      <c r="F54" s="27">
        <v>0</v>
      </c>
      <c r="G54" s="28">
        <v>50000000</v>
      </c>
      <c r="H54" s="27">
        <v>100</v>
      </c>
    </row>
    <row r="55" spans="1:8" x14ac:dyDescent="0.3">
      <c r="A55" s="33" t="s">
        <v>49</v>
      </c>
      <c r="B55" s="36">
        <v>72338000</v>
      </c>
      <c r="C55" s="36">
        <v>0</v>
      </c>
      <c r="D55" s="36">
        <v>0</v>
      </c>
      <c r="E55" s="36">
        <v>0</v>
      </c>
      <c r="F55" s="37">
        <v>0</v>
      </c>
      <c r="G55" s="38">
        <v>72338000</v>
      </c>
      <c r="H55" s="37">
        <v>100</v>
      </c>
    </row>
    <row r="56" spans="1:8" x14ac:dyDescent="0.3">
      <c r="A56" s="25" t="s">
        <v>50</v>
      </c>
      <c r="B56" s="26">
        <v>9231678000</v>
      </c>
      <c r="C56" s="26">
        <v>4637228661</v>
      </c>
      <c r="D56" s="26">
        <v>264757499</v>
      </c>
      <c r="E56" s="26">
        <v>4901986160</v>
      </c>
      <c r="F56" s="27">
        <v>53.099622408840517</v>
      </c>
      <c r="G56" s="28">
        <v>4329691840</v>
      </c>
      <c r="H56" s="27">
        <v>46.900377591159483</v>
      </c>
    </row>
    <row r="57" spans="1:8" x14ac:dyDescent="0.3">
      <c r="A57" s="29" t="s">
        <v>51</v>
      </c>
      <c r="B57" s="30">
        <v>7036020000</v>
      </c>
      <c r="C57" s="30">
        <v>3674254226</v>
      </c>
      <c r="D57" s="30">
        <v>197957499</v>
      </c>
      <c r="E57" s="30">
        <v>3872211725</v>
      </c>
      <c r="F57" s="31">
        <v>55.034120497099217</v>
      </c>
      <c r="G57" s="32">
        <v>3163808275</v>
      </c>
      <c r="H57" s="31">
        <v>44.965879502900783</v>
      </c>
    </row>
    <row r="58" spans="1:8" x14ac:dyDescent="0.3">
      <c r="A58" s="33" t="s">
        <v>52</v>
      </c>
      <c r="B58" s="26">
        <v>7036020000</v>
      </c>
      <c r="C58" s="26">
        <v>3674254226</v>
      </c>
      <c r="D58" s="26">
        <v>197957499</v>
      </c>
      <c r="E58" s="26">
        <v>3872211725</v>
      </c>
      <c r="F58" s="27">
        <v>55.034120497099217</v>
      </c>
      <c r="G58" s="28">
        <v>3163808275</v>
      </c>
      <c r="H58" s="27">
        <v>44.965879502900783</v>
      </c>
    </row>
    <row r="59" spans="1:8" x14ac:dyDescent="0.3">
      <c r="A59" s="29" t="s">
        <v>53</v>
      </c>
      <c r="B59" s="30">
        <v>2195658000</v>
      </c>
      <c r="C59" s="30">
        <v>962974435</v>
      </c>
      <c r="D59" s="30">
        <v>66800000</v>
      </c>
      <c r="E59" s="30">
        <v>1029774435</v>
      </c>
      <c r="F59" s="31">
        <v>46.900493382849241</v>
      </c>
      <c r="G59" s="32">
        <v>1165883565</v>
      </c>
      <c r="H59" s="31">
        <v>53.099506617150759</v>
      </c>
    </row>
    <row r="60" spans="1:8" x14ac:dyDescent="0.3">
      <c r="A60" s="33" t="s">
        <v>54</v>
      </c>
      <c r="B60" s="26">
        <v>1528900000</v>
      </c>
      <c r="C60" s="26">
        <v>660515512</v>
      </c>
      <c r="D60" s="26">
        <v>66800000</v>
      </c>
      <c r="E60" s="26">
        <v>727315512</v>
      </c>
      <c r="F60" s="27">
        <v>47.571163058408004</v>
      </c>
      <c r="G60" s="28">
        <v>801584488</v>
      </c>
      <c r="H60" s="27">
        <v>52.428836941591996</v>
      </c>
    </row>
    <row r="61" spans="1:8" x14ac:dyDescent="0.3">
      <c r="A61" s="33" t="s">
        <v>55</v>
      </c>
      <c r="B61" s="26">
        <v>119000000</v>
      </c>
      <c r="C61" s="26">
        <v>79123900</v>
      </c>
      <c r="D61" s="26">
        <v>0</v>
      </c>
      <c r="E61" s="26">
        <v>79123900</v>
      </c>
      <c r="F61" s="27">
        <v>66.490672268907559</v>
      </c>
      <c r="G61" s="28">
        <v>39876100</v>
      </c>
      <c r="H61" s="27">
        <v>33.509327731092434</v>
      </c>
    </row>
    <row r="62" spans="1:8" x14ac:dyDescent="0.3">
      <c r="A62" s="33" t="s">
        <v>56</v>
      </c>
      <c r="B62" s="26">
        <v>410362000</v>
      </c>
      <c r="C62" s="26">
        <v>121679023</v>
      </c>
      <c r="D62" s="26">
        <v>0</v>
      </c>
      <c r="E62" s="26">
        <v>121679023</v>
      </c>
      <c r="F62" s="27">
        <v>29.651630267909795</v>
      </c>
      <c r="G62" s="28">
        <v>288682977</v>
      </c>
      <c r="H62" s="27">
        <v>70.348369732090205</v>
      </c>
    </row>
    <row r="63" spans="1:8" ht="28.8" x14ac:dyDescent="0.3">
      <c r="A63" s="33" t="s">
        <v>57</v>
      </c>
      <c r="B63" s="26">
        <v>137396000</v>
      </c>
      <c r="C63" s="26">
        <v>101656000</v>
      </c>
      <c r="D63" s="26">
        <v>0</v>
      </c>
      <c r="E63" s="26">
        <v>101656000</v>
      </c>
      <c r="F63" s="27">
        <v>73.987597892223931</v>
      </c>
      <c r="G63" s="28">
        <v>35740000</v>
      </c>
      <c r="H63" s="27">
        <v>26.012402107776062</v>
      </c>
    </row>
    <row r="64" spans="1:8" x14ac:dyDescent="0.3">
      <c r="A64" s="21" t="s">
        <v>58</v>
      </c>
      <c r="B64" s="22">
        <v>200000000</v>
      </c>
      <c r="C64" s="22">
        <v>186990000</v>
      </c>
      <c r="D64" s="22">
        <v>0</v>
      </c>
      <c r="E64" s="22">
        <v>186990000</v>
      </c>
      <c r="F64" s="23">
        <v>93.49499999999999</v>
      </c>
      <c r="G64" s="24">
        <v>13010000</v>
      </c>
      <c r="H64" s="23">
        <v>6.5049999999999999</v>
      </c>
    </row>
    <row r="65" spans="1:8" x14ac:dyDescent="0.3">
      <c r="A65" s="25" t="s">
        <v>59</v>
      </c>
      <c r="B65" s="26">
        <v>200000000</v>
      </c>
      <c r="C65" s="26">
        <v>186990000</v>
      </c>
      <c r="D65" s="26">
        <v>0</v>
      </c>
      <c r="E65" s="26">
        <v>186990000</v>
      </c>
      <c r="F65" s="27">
        <v>93.49499999999999</v>
      </c>
      <c r="G65" s="28">
        <v>13010000</v>
      </c>
      <c r="H65" s="27">
        <v>6.5049999999999999</v>
      </c>
    </row>
    <row r="66" spans="1:8" x14ac:dyDescent="0.3">
      <c r="A66" s="29" t="s">
        <v>60</v>
      </c>
      <c r="B66" s="30">
        <v>200000000</v>
      </c>
      <c r="C66" s="30">
        <v>186990000</v>
      </c>
      <c r="D66" s="30">
        <v>0</v>
      </c>
      <c r="E66" s="30">
        <v>186990000</v>
      </c>
      <c r="F66" s="31">
        <v>93.49499999999999</v>
      </c>
      <c r="G66" s="32">
        <v>13010000</v>
      </c>
      <c r="H66" s="31">
        <v>6.5049999999999999</v>
      </c>
    </row>
    <row r="67" spans="1:8" ht="28.8" x14ac:dyDescent="0.3">
      <c r="A67" s="33" t="s">
        <v>61</v>
      </c>
      <c r="B67" s="36">
        <v>200000000</v>
      </c>
      <c r="C67" s="36">
        <v>186990000</v>
      </c>
      <c r="D67" s="36">
        <v>0</v>
      </c>
      <c r="E67" s="36">
        <v>186990000</v>
      </c>
      <c r="F67" s="37">
        <v>93.49499999999999</v>
      </c>
      <c r="G67" s="38">
        <v>13010000</v>
      </c>
      <c r="H67" s="37">
        <v>6.5049999999999999</v>
      </c>
    </row>
    <row r="68" spans="1:8" x14ac:dyDescent="0.3">
      <c r="A68" s="21" t="s">
        <v>62</v>
      </c>
      <c r="B68" s="22">
        <v>2633607000</v>
      </c>
      <c r="C68" s="22">
        <v>912086563</v>
      </c>
      <c r="D68" s="22">
        <v>0</v>
      </c>
      <c r="E68" s="22">
        <v>912086563</v>
      </c>
      <c r="F68" s="23">
        <v>34.632599434919484</v>
      </c>
      <c r="G68" s="24">
        <v>1721520437</v>
      </c>
      <c r="H68" s="23">
        <v>65.367400565080516</v>
      </c>
    </row>
    <row r="69" spans="1:8" x14ac:dyDescent="0.3">
      <c r="A69" s="25" t="s">
        <v>63</v>
      </c>
      <c r="B69" s="26">
        <v>1314322000</v>
      </c>
      <c r="C69" s="26">
        <v>512943351</v>
      </c>
      <c r="D69" s="26">
        <v>0</v>
      </c>
      <c r="E69" s="26">
        <v>512943351</v>
      </c>
      <c r="F69" s="27">
        <v>39.027220954986682</v>
      </c>
      <c r="G69" s="28">
        <v>801378649</v>
      </c>
      <c r="H69" s="27">
        <v>60.972779045013326</v>
      </c>
    </row>
    <row r="70" spans="1:8" ht="28.8" x14ac:dyDescent="0.3">
      <c r="A70" s="29" t="s">
        <v>64</v>
      </c>
      <c r="B70" s="30">
        <v>1314322000</v>
      </c>
      <c r="C70" s="30">
        <v>512943351</v>
      </c>
      <c r="D70" s="30">
        <v>0</v>
      </c>
      <c r="E70" s="30">
        <v>512943351</v>
      </c>
      <c r="F70" s="31">
        <v>39.027220954986682</v>
      </c>
      <c r="G70" s="32">
        <v>801378649</v>
      </c>
      <c r="H70" s="31">
        <v>60.972779045013326</v>
      </c>
    </row>
    <row r="71" spans="1:8" x14ac:dyDescent="0.3">
      <c r="A71" s="33" t="s">
        <v>65</v>
      </c>
      <c r="B71" s="26">
        <v>116572000</v>
      </c>
      <c r="C71" s="26">
        <v>24637819</v>
      </c>
      <c r="D71" s="26">
        <v>0</v>
      </c>
      <c r="E71" s="26">
        <v>24637819</v>
      </c>
      <c r="F71" s="27">
        <v>21.135280341763028</v>
      </c>
      <c r="G71" s="28">
        <v>91934181</v>
      </c>
      <c r="H71" s="27">
        <v>78.864719658236965</v>
      </c>
    </row>
    <row r="72" spans="1:8" x14ac:dyDescent="0.3">
      <c r="A72" s="33" t="s">
        <v>66</v>
      </c>
      <c r="B72" s="26">
        <v>151250000</v>
      </c>
      <c r="C72" s="26">
        <v>58495352</v>
      </c>
      <c r="D72" s="26">
        <v>0</v>
      </c>
      <c r="E72" s="26">
        <v>58495352</v>
      </c>
      <c r="F72" s="27">
        <v>38.674612892561981</v>
      </c>
      <c r="G72" s="28">
        <v>92754648</v>
      </c>
      <c r="H72" s="27">
        <v>61.325387107438011</v>
      </c>
    </row>
    <row r="73" spans="1:8" x14ac:dyDescent="0.3">
      <c r="A73" s="33" t="s">
        <v>67</v>
      </c>
      <c r="B73" s="26">
        <v>131699000</v>
      </c>
      <c r="C73" s="26">
        <v>18931284</v>
      </c>
      <c r="D73" s="26">
        <v>0</v>
      </c>
      <c r="E73" s="26">
        <v>18931284</v>
      </c>
      <c r="F73" s="27">
        <v>14.374660399851175</v>
      </c>
      <c r="G73" s="28">
        <v>112767716</v>
      </c>
      <c r="H73" s="27">
        <v>85.62533960014882</v>
      </c>
    </row>
    <row r="74" spans="1:8" x14ac:dyDescent="0.3">
      <c r="A74" s="33" t="s">
        <v>68</v>
      </c>
      <c r="B74" s="26">
        <v>126000000</v>
      </c>
      <c r="C74" s="26">
        <v>13880650</v>
      </c>
      <c r="D74" s="26">
        <v>0</v>
      </c>
      <c r="E74" s="26">
        <v>13880650</v>
      </c>
      <c r="F74" s="27">
        <v>11.016388888888889</v>
      </c>
      <c r="G74" s="28">
        <v>112119350</v>
      </c>
      <c r="H74" s="27">
        <v>88.983611111111117</v>
      </c>
    </row>
    <row r="75" spans="1:8" x14ac:dyDescent="0.3">
      <c r="A75" s="33" t="s">
        <v>69</v>
      </c>
      <c r="B75" s="26">
        <v>165187000</v>
      </c>
      <c r="C75" s="26">
        <v>18215300</v>
      </c>
      <c r="D75" s="26">
        <v>0</v>
      </c>
      <c r="E75" s="26">
        <v>18215300</v>
      </c>
      <c r="F75" s="27">
        <v>11.02707840205343</v>
      </c>
      <c r="G75" s="28">
        <v>146971700</v>
      </c>
      <c r="H75" s="27">
        <v>88.972921597946581</v>
      </c>
    </row>
    <row r="76" spans="1:8" x14ac:dyDescent="0.3">
      <c r="A76" s="33" t="s">
        <v>70</v>
      </c>
      <c r="B76" s="36">
        <v>623614000</v>
      </c>
      <c r="C76" s="36">
        <v>378782946</v>
      </c>
      <c r="D76" s="36">
        <v>0</v>
      </c>
      <c r="E76" s="36">
        <v>378782946</v>
      </c>
      <c r="F76" s="37">
        <v>60.739968313732525</v>
      </c>
      <c r="G76" s="38">
        <v>244831054</v>
      </c>
      <c r="H76" s="37">
        <v>39.260031686267467</v>
      </c>
    </row>
    <row r="77" spans="1:8" x14ac:dyDescent="0.3">
      <c r="A77" s="25" t="s">
        <v>71</v>
      </c>
      <c r="B77" s="26">
        <v>751164000</v>
      </c>
      <c r="C77" s="26">
        <v>186585761</v>
      </c>
      <c r="D77" s="26">
        <v>0</v>
      </c>
      <c r="E77" s="26">
        <v>186585761</v>
      </c>
      <c r="F77" s="27">
        <v>24.839550484315009</v>
      </c>
      <c r="G77" s="28">
        <v>564578239</v>
      </c>
      <c r="H77" s="27">
        <v>75.160449515684988</v>
      </c>
    </row>
    <row r="78" spans="1:8" ht="28.8" x14ac:dyDescent="0.3">
      <c r="A78" s="29" t="s">
        <v>72</v>
      </c>
      <c r="B78" s="30">
        <v>646853000</v>
      </c>
      <c r="C78" s="30">
        <v>136497836</v>
      </c>
      <c r="D78" s="30">
        <v>0</v>
      </c>
      <c r="E78" s="30">
        <v>136497836</v>
      </c>
      <c r="F78" s="31">
        <v>21.10183241014574</v>
      </c>
      <c r="G78" s="32">
        <v>510355164</v>
      </c>
      <c r="H78" s="31">
        <v>78.898167589854268</v>
      </c>
    </row>
    <row r="79" spans="1:8" x14ac:dyDescent="0.3">
      <c r="A79" s="33" t="s">
        <v>73</v>
      </c>
      <c r="B79" s="26">
        <v>150075000</v>
      </c>
      <c r="C79" s="26">
        <v>75872655</v>
      </c>
      <c r="D79" s="26">
        <v>0</v>
      </c>
      <c r="E79" s="26">
        <v>75872655</v>
      </c>
      <c r="F79" s="27">
        <v>50.556491754122931</v>
      </c>
      <c r="G79" s="28">
        <v>74202345</v>
      </c>
      <c r="H79" s="27">
        <v>49.443508245877062</v>
      </c>
    </row>
    <row r="80" spans="1:8" ht="28.8" x14ac:dyDescent="0.3">
      <c r="A80" s="33" t="s">
        <v>74</v>
      </c>
      <c r="B80" s="36">
        <v>166238000</v>
      </c>
      <c r="C80" s="36">
        <v>59996432</v>
      </c>
      <c r="D80" s="36">
        <v>0</v>
      </c>
      <c r="E80" s="36">
        <v>59996432</v>
      </c>
      <c r="F80" s="37">
        <v>36.090684440380663</v>
      </c>
      <c r="G80" s="38">
        <v>106241568</v>
      </c>
      <c r="H80" s="37">
        <v>63.909315559619337</v>
      </c>
    </row>
    <row r="81" spans="1:8" x14ac:dyDescent="0.3">
      <c r="A81" s="33" t="s">
        <v>75</v>
      </c>
      <c r="B81" s="26">
        <v>330540000</v>
      </c>
      <c r="C81" s="26">
        <v>628749</v>
      </c>
      <c r="D81" s="26">
        <v>0</v>
      </c>
      <c r="E81" s="26">
        <v>628749</v>
      </c>
      <c r="F81" s="27">
        <v>0.19021873298239245</v>
      </c>
      <c r="G81" s="28">
        <v>329911251</v>
      </c>
      <c r="H81" s="27">
        <v>99.809781267017598</v>
      </c>
    </row>
    <row r="82" spans="1:8" x14ac:dyDescent="0.3">
      <c r="A82" s="29" t="s">
        <v>76</v>
      </c>
      <c r="B82" s="30">
        <v>104311000</v>
      </c>
      <c r="C82" s="30">
        <v>50087925</v>
      </c>
      <c r="D82" s="30">
        <v>0</v>
      </c>
      <c r="E82" s="30">
        <v>50087925</v>
      </c>
      <c r="F82" s="31">
        <v>48.017874433185376</v>
      </c>
      <c r="G82" s="32">
        <v>54223075</v>
      </c>
      <c r="H82" s="31">
        <v>51.982125566814616</v>
      </c>
    </row>
    <row r="83" spans="1:8" x14ac:dyDescent="0.3">
      <c r="A83" s="33" t="s">
        <v>77</v>
      </c>
      <c r="B83" s="26">
        <v>104311000</v>
      </c>
      <c r="C83" s="26">
        <v>50087925</v>
      </c>
      <c r="D83" s="26">
        <v>0</v>
      </c>
      <c r="E83" s="26">
        <v>50087925</v>
      </c>
      <c r="F83" s="27">
        <v>48.017874433185376</v>
      </c>
      <c r="G83" s="28">
        <v>54223075</v>
      </c>
      <c r="H83" s="27">
        <v>51.982125566814616</v>
      </c>
    </row>
    <row r="84" spans="1:8" x14ac:dyDescent="0.3">
      <c r="A84" s="25" t="s">
        <v>78</v>
      </c>
      <c r="B84" s="26">
        <v>568121000</v>
      </c>
      <c r="C84" s="26">
        <v>212557451</v>
      </c>
      <c r="D84" s="26">
        <v>0</v>
      </c>
      <c r="E84" s="26">
        <v>212557451</v>
      </c>
      <c r="F84" s="27">
        <v>37.414116182996224</v>
      </c>
      <c r="G84" s="28">
        <v>355563549</v>
      </c>
      <c r="H84" s="27">
        <v>62.585883817003776</v>
      </c>
    </row>
    <row r="85" spans="1:8" x14ac:dyDescent="0.3">
      <c r="A85" s="29" t="s">
        <v>79</v>
      </c>
      <c r="B85" s="30">
        <v>568121000</v>
      </c>
      <c r="C85" s="30">
        <v>212557451</v>
      </c>
      <c r="D85" s="30">
        <v>0</v>
      </c>
      <c r="E85" s="30">
        <v>212557451</v>
      </c>
      <c r="F85" s="31">
        <v>37.414116182996224</v>
      </c>
      <c r="G85" s="32">
        <v>355563549</v>
      </c>
      <c r="H85" s="31">
        <v>62.585883817003776</v>
      </c>
    </row>
    <row r="86" spans="1:8" x14ac:dyDescent="0.3">
      <c r="A86" s="33" t="s">
        <v>80</v>
      </c>
      <c r="B86" s="26">
        <v>48160000</v>
      </c>
      <c r="C86" s="26">
        <v>29739099</v>
      </c>
      <c r="D86" s="26">
        <v>0</v>
      </c>
      <c r="E86" s="26">
        <v>29739099</v>
      </c>
      <c r="F86" s="27">
        <v>61.750620847176073</v>
      </c>
      <c r="G86" s="28">
        <v>18420901</v>
      </c>
      <c r="H86" s="27">
        <v>38.24937915282392</v>
      </c>
    </row>
    <row r="87" spans="1:8" x14ac:dyDescent="0.3">
      <c r="A87" s="33" t="s">
        <v>81</v>
      </c>
      <c r="B87" s="26">
        <v>46450000</v>
      </c>
      <c r="C87" s="26">
        <v>26547850</v>
      </c>
      <c r="D87" s="26">
        <v>0</v>
      </c>
      <c r="E87" s="26">
        <v>26547850</v>
      </c>
      <c r="F87" s="27">
        <v>57.153606027987081</v>
      </c>
      <c r="G87" s="28">
        <v>19902150</v>
      </c>
      <c r="H87" s="27">
        <v>42.846393972012919</v>
      </c>
    </row>
    <row r="88" spans="1:8" x14ac:dyDescent="0.3">
      <c r="A88" s="33" t="s">
        <v>82</v>
      </c>
      <c r="B88" s="26">
        <v>74300000</v>
      </c>
      <c r="C88" s="26">
        <v>45723262</v>
      </c>
      <c r="D88" s="26">
        <v>0</v>
      </c>
      <c r="E88" s="26">
        <v>45723262</v>
      </c>
      <c r="F88" s="27">
        <v>61.538710632570655</v>
      </c>
      <c r="G88" s="28">
        <v>28576738</v>
      </c>
      <c r="H88" s="27">
        <v>38.461289367429345</v>
      </c>
    </row>
    <row r="89" spans="1:8" x14ac:dyDescent="0.3">
      <c r="A89" s="33" t="s">
        <v>83</v>
      </c>
      <c r="B89" s="26">
        <v>64758000</v>
      </c>
      <c r="C89" s="26">
        <v>35920490</v>
      </c>
      <c r="D89" s="26">
        <v>0</v>
      </c>
      <c r="E89" s="26">
        <v>35920490</v>
      </c>
      <c r="F89" s="27">
        <v>55.46880694277155</v>
      </c>
      <c r="G89" s="28">
        <v>28837510</v>
      </c>
      <c r="H89" s="27">
        <v>44.53119305722845</v>
      </c>
    </row>
    <row r="90" spans="1:8" x14ac:dyDescent="0.3">
      <c r="A90" s="33" t="s">
        <v>84</v>
      </c>
      <c r="B90" s="26">
        <v>49250000</v>
      </c>
      <c r="C90" s="26">
        <v>28183000</v>
      </c>
      <c r="D90" s="26">
        <v>0</v>
      </c>
      <c r="E90" s="26">
        <v>28183000</v>
      </c>
      <c r="F90" s="27">
        <v>57.224365482233509</v>
      </c>
      <c r="G90" s="28">
        <v>21067000</v>
      </c>
      <c r="H90" s="27">
        <v>42.775634517766498</v>
      </c>
    </row>
    <row r="91" spans="1:8" x14ac:dyDescent="0.3">
      <c r="A91" s="33" t="s">
        <v>85</v>
      </c>
      <c r="B91" s="26">
        <v>150000000</v>
      </c>
      <c r="C91" s="26">
        <v>0</v>
      </c>
      <c r="D91" s="26">
        <v>0</v>
      </c>
      <c r="E91" s="26">
        <v>0</v>
      </c>
      <c r="F91" s="27">
        <v>0</v>
      </c>
      <c r="G91" s="28">
        <v>150000000</v>
      </c>
      <c r="H91" s="27">
        <v>100</v>
      </c>
    </row>
    <row r="92" spans="1:8" x14ac:dyDescent="0.3">
      <c r="A92" s="33" t="s">
        <v>86</v>
      </c>
      <c r="B92" s="26">
        <v>78803000</v>
      </c>
      <c r="C92" s="26">
        <v>40500250</v>
      </c>
      <c r="D92" s="26">
        <v>0</v>
      </c>
      <c r="E92" s="26">
        <v>40500250</v>
      </c>
      <c r="F92" s="27">
        <v>51.394299709401928</v>
      </c>
      <c r="G92" s="28">
        <v>38302750</v>
      </c>
      <c r="H92" s="27">
        <v>48.605700290598072</v>
      </c>
    </row>
    <row r="93" spans="1:8" x14ac:dyDescent="0.3">
      <c r="A93" s="33" t="s">
        <v>87</v>
      </c>
      <c r="B93" s="36">
        <v>56400000</v>
      </c>
      <c r="C93" s="36">
        <v>5943500</v>
      </c>
      <c r="D93" s="36">
        <v>0</v>
      </c>
      <c r="E93" s="36">
        <v>5943500</v>
      </c>
      <c r="F93" s="37">
        <v>10.538120567375886</v>
      </c>
      <c r="G93" s="38">
        <v>50456500</v>
      </c>
      <c r="H93" s="37">
        <v>89.461879432624116</v>
      </c>
    </row>
    <row r="94" spans="1:8" x14ac:dyDescent="0.3">
      <c r="A94" s="17" t="s">
        <v>88</v>
      </c>
      <c r="B94" s="18">
        <v>8500000000</v>
      </c>
      <c r="C94" s="18">
        <v>3594324684</v>
      </c>
      <c r="D94" s="18">
        <v>0</v>
      </c>
      <c r="E94" s="18">
        <v>3594324684</v>
      </c>
      <c r="F94" s="19">
        <v>42.286172752941177</v>
      </c>
      <c r="G94" s="20">
        <v>4905675316</v>
      </c>
      <c r="H94" s="19">
        <v>57.713827247058823</v>
      </c>
    </row>
    <row r="95" spans="1:8" x14ac:dyDescent="0.3">
      <c r="A95" s="21" t="s">
        <v>89</v>
      </c>
      <c r="B95" s="22">
        <v>8500000000</v>
      </c>
      <c r="C95" s="22">
        <v>3594324684</v>
      </c>
      <c r="D95" s="22">
        <v>0</v>
      </c>
      <c r="E95" s="22">
        <v>3594324684</v>
      </c>
      <c r="F95" s="23">
        <v>42.286172752941177</v>
      </c>
      <c r="G95" s="24">
        <v>4905675316</v>
      </c>
      <c r="H95" s="23">
        <v>57.713827247058823</v>
      </c>
    </row>
    <row r="96" spans="1:8" x14ac:dyDescent="0.3">
      <c r="A96" s="25" t="s">
        <v>90</v>
      </c>
      <c r="B96" s="26">
        <v>8500000000</v>
      </c>
      <c r="C96" s="26">
        <v>3594324684</v>
      </c>
      <c r="D96" s="26">
        <v>0</v>
      </c>
      <c r="E96" s="26">
        <v>3594324684</v>
      </c>
      <c r="F96" s="27">
        <v>42.286172752941177</v>
      </c>
      <c r="G96" s="28">
        <v>4905675316</v>
      </c>
      <c r="H96" s="27">
        <v>57.713827247058823</v>
      </c>
    </row>
    <row r="97" spans="1:8" x14ac:dyDescent="0.3">
      <c r="A97" s="29" t="s">
        <v>91</v>
      </c>
      <c r="B97" s="30">
        <v>8408830000</v>
      </c>
      <c r="C97" s="30">
        <v>3578714984</v>
      </c>
      <c r="D97" s="30">
        <v>0</v>
      </c>
      <c r="E97" s="30">
        <v>3578714984</v>
      </c>
      <c r="F97" s="31">
        <v>42.559012181242814</v>
      </c>
      <c r="G97" s="32">
        <v>4830115016</v>
      </c>
      <c r="H97" s="31">
        <v>57.440987818757186</v>
      </c>
    </row>
    <row r="98" spans="1:8" x14ac:dyDescent="0.3">
      <c r="A98" s="33" t="s">
        <v>92</v>
      </c>
      <c r="B98" s="26">
        <v>2523377000</v>
      </c>
      <c r="C98" s="26">
        <v>26735650</v>
      </c>
      <c r="D98" s="26">
        <v>0</v>
      </c>
      <c r="E98" s="26">
        <v>26735650</v>
      </c>
      <c r="F98" s="27">
        <v>1.0595186529797174</v>
      </c>
      <c r="G98" s="28">
        <v>2496641350</v>
      </c>
      <c r="H98" s="27">
        <v>98.940481347020281</v>
      </c>
    </row>
    <row r="99" spans="1:8" x14ac:dyDescent="0.3">
      <c r="A99" s="33" t="s">
        <v>93</v>
      </c>
      <c r="B99" s="26">
        <v>5699412000</v>
      </c>
      <c r="C99" s="26">
        <v>3536329584</v>
      </c>
      <c r="D99" s="26">
        <v>0</v>
      </c>
      <c r="E99" s="26">
        <v>3536329584</v>
      </c>
      <c r="F99" s="27">
        <v>62.047270560542032</v>
      </c>
      <c r="G99" s="28">
        <v>2163082416</v>
      </c>
      <c r="H99" s="27">
        <v>37.952729439457968</v>
      </c>
    </row>
    <row r="100" spans="1:8" x14ac:dyDescent="0.3">
      <c r="A100" s="33" t="s">
        <v>94</v>
      </c>
      <c r="B100" s="26">
        <v>186041000</v>
      </c>
      <c r="C100" s="26">
        <v>15649750</v>
      </c>
      <c r="D100" s="26">
        <v>0</v>
      </c>
      <c r="E100" s="26">
        <v>15649750</v>
      </c>
      <c r="F100" s="27">
        <v>8.4119898301987206</v>
      </c>
      <c r="G100" s="28">
        <v>170391250</v>
      </c>
      <c r="H100" s="27">
        <v>91.588010169801279</v>
      </c>
    </row>
    <row r="101" spans="1:8" x14ac:dyDescent="0.3">
      <c r="A101" s="29" t="s">
        <v>95</v>
      </c>
      <c r="B101" s="30">
        <v>91170000</v>
      </c>
      <c r="C101" s="30">
        <v>15609700</v>
      </c>
      <c r="D101" s="30">
        <v>0</v>
      </c>
      <c r="E101" s="30">
        <v>15609700</v>
      </c>
      <c r="F101" s="31">
        <v>17.121531205440384</v>
      </c>
      <c r="G101" s="32">
        <v>75560300</v>
      </c>
      <c r="H101" s="31">
        <v>82.878468794559609</v>
      </c>
    </row>
    <row r="102" spans="1:8" x14ac:dyDescent="0.3">
      <c r="A102" s="33" t="s">
        <v>96</v>
      </c>
      <c r="B102" s="26">
        <v>91170000</v>
      </c>
      <c r="C102" s="26">
        <v>15609700</v>
      </c>
      <c r="D102" s="26">
        <v>0</v>
      </c>
      <c r="E102" s="26">
        <v>15609700</v>
      </c>
      <c r="F102" s="27">
        <v>17.121531205440384</v>
      </c>
      <c r="G102" s="28">
        <v>75560300</v>
      </c>
      <c r="H102" s="27">
        <v>82.878468794559609</v>
      </c>
    </row>
    <row r="103" spans="1:8" x14ac:dyDescent="0.3">
      <c r="A103" s="39" t="s">
        <v>97</v>
      </c>
      <c r="B103" s="36">
        <v>23288180000</v>
      </c>
      <c r="C103" s="36">
        <v>10455127718</v>
      </c>
      <c r="D103" s="36">
        <v>264757499</v>
      </c>
      <c r="E103" s="36">
        <v>10719885217</v>
      </c>
      <c r="F103" s="37">
        <v>46.031442633129764</v>
      </c>
      <c r="G103" s="38">
        <v>12568294783</v>
      </c>
      <c r="H103" s="37">
        <v>53.968557366870229</v>
      </c>
    </row>
  </sheetData>
  <autoFilter ref="A15:H605" xr:uid="{9A356B79-DD10-40C6-9ADB-4EE5AF9DB562}"/>
  <printOptions horizontalCentered="1"/>
  <pageMargins left="0.70866141732283472" right="0.39370078740157483" top="0.39370078740157483" bottom="0.59055118110236227" header="0.31496062992125984" footer="0.31496062992125984"/>
  <pageSetup paperSize="9" scale="71" fitToHeight="0" orientation="portrait" r:id="rId2"/>
  <headerFooter>
    <oddFooter>&amp;RHal &amp;P dari &amp;N</oddFooter>
  </headerFooter>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Pvt SP2D Pusdik Per RO</vt:lpstr>
      <vt:lpstr>'Pvt SP2D Pusdik Per RO'!Print_Area</vt:lpstr>
      <vt:lpstr>'Pvt SP2D Pusdik Per RO'!Print_Titles</vt:lpstr>
      <vt:lpstr>'Pvt SP2D Pusdik Per RO'!Start4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2023-08-03T03:58:40Z</dcterms:created>
  <dcterms:modified xsi:type="dcterms:W3CDTF">2023-08-03T03:59:36Z</dcterms:modified>
</cp:coreProperties>
</file>