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\PUSDIK\2023\Github\TA.2023\Database\Referensi\"/>
    </mc:Choice>
  </mc:AlternateContent>
  <xr:revisionPtr revIDLastSave="0" documentId="13_ncr:1_{C74BAAF9-8C90-4F4F-92CA-A56F25C66D00}" xr6:coauthVersionLast="47" xr6:coauthVersionMax="47" xr10:uidLastSave="{00000000-0000-0000-0000-000000000000}"/>
  <bookViews>
    <workbookView xWindow="-108" yWindow="-108" windowWidth="23256" windowHeight="12576" activeTab="1" xr2:uid="{2E4990C6-B433-47F0-9AF3-32FB0285E5E0}"/>
  </bookViews>
  <sheets>
    <sheet name="FA Detil 16 Segmen" sheetId="11" r:id="rId1"/>
    <sheet name="IKU" sheetId="10" r:id="rId2"/>
    <sheet name="Ref_IKU" sheetId="7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Belanja_Perjalanan_Dinas_Paket_Meeting_Dalam_Kota._Uang_Saku_RDK_dalam__Verifikasi_dan_Pembuatan_Format_Standart_Data_BKU_Satker_Pusat_Pendidikan_KP___tgl.__27__Februari__2020">#REF!</definedName>
    <definedName name="cAkun">#REF!</definedName>
    <definedName name="Cetak_dinamis">OFFSET('[1]DASHBOARD SP2D'!$B$1,0,0,COUNTA('[1]DASHBOARD SP2D'!$G:$G),6)</definedName>
    <definedName name="chkAkun">#REF!</definedName>
    <definedName name="chkKegiatan">#REF!</definedName>
    <definedName name="chkKomponen">#REF!</definedName>
    <definedName name="chkKRO">#REF!</definedName>
    <definedName name="chkProgram">#REF!</definedName>
    <definedName name="chkRO">#REF!</definedName>
    <definedName name="chksKomponen">#REF!</definedName>
    <definedName name="cKegiatan">#REF!</definedName>
    <definedName name="cKomponen">#REF!</definedName>
    <definedName name="cKRO">#REF!</definedName>
    <definedName name="cProgram">#REF!</definedName>
    <definedName name="cRO">#REF!</definedName>
    <definedName name="cSKomponen">#REF!</definedName>
    <definedName name="Entri_Es2" localSheetId="0">#REF!</definedName>
    <definedName name="Entri_Es2">#REF!</definedName>
    <definedName name="Entri_Es3" localSheetId="0">#REF!</definedName>
    <definedName name="Entri_Es3">#REF!</definedName>
    <definedName name="Entri_Es4" localSheetId="0">#REF!</definedName>
    <definedName name="Entri_Es4">#REF!</definedName>
    <definedName name="Eselon3">[2]eselon3_4!$A$2:$A$7</definedName>
    <definedName name="Eselon4">[2]eselon3_4!$B$2:$B$11</definedName>
    <definedName name="ExternalData_1" localSheetId="0" hidden="1">'FA Detil 16 Segmen'!$A$2:$Z$1322</definedName>
    <definedName name="FILTER_LAP" localSheetId="0">'[1]DASHBOARD SP2D'!#REF!</definedName>
    <definedName name="FILTER_LAP">'[1]DASHBOARD SP2D'!#REF!</definedName>
    <definedName name="kegiatan" localSheetId="0">#REF!</definedName>
    <definedName name="kegiatan">[3]DIPA_AWAL!$T$2:$T$2</definedName>
    <definedName name="rngSP2D" localSheetId="0">'[4]Tambahan Realisasi'!$C$2</definedName>
    <definedName name="rngSP2D">'[5]Tambahan Realisasi'!$C$2</definedName>
    <definedName name="rowEselon2" localSheetId="0">#REF!</definedName>
    <definedName name="rowEselon2">#REF!</definedName>
    <definedName name="rowKoord" localSheetId="0">#REF!</definedName>
    <definedName name="rowKoord">#REF!</definedName>
    <definedName name="rowSelect" localSheetId="0">#REF!</definedName>
    <definedName name="rowSelect">#REF!</definedName>
    <definedName name="rowSubKoord" localSheetId="0">#REF!</definedName>
    <definedName name="rowSubKoord">#REF!</definedName>
    <definedName name="SSBP" localSheetId="0">[1]SSBP!#REF!</definedName>
    <definedName name="SSBP">[1]SSBP!#REF!</definedName>
    <definedName name="Start_Jadi" localSheetId="0">#REF!</definedName>
    <definedName name="Start_Jadi">#REF!</definedName>
    <definedName name="TGL_SP2D">[1]DASHBOARD!$I$1</definedName>
    <definedName name="TglRealisasi">'[6]Setting Database'!$B$15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3" i="11" l="1" a="1"/>
  <c r="AG3" i="11" s="1"/>
  <c r="AG4" i="11" a="1"/>
  <c r="AG4" i="11"/>
  <c r="AG5" i="11" a="1"/>
  <c r="AG5" i="11" s="1"/>
  <c r="AG6" i="11" a="1"/>
  <c r="AG6" i="11" s="1"/>
  <c r="AG7" i="11" a="1"/>
  <c r="AG7" i="11" s="1"/>
  <c r="AG8" i="11" a="1"/>
  <c r="AG8" i="11" s="1"/>
  <c r="AG9" i="11" a="1"/>
  <c r="AG9" i="11" s="1"/>
  <c r="AG10" i="11" a="1"/>
  <c r="AG10" i="11"/>
  <c r="AG11" i="11" a="1"/>
  <c r="AG11" i="11" s="1"/>
  <c r="AG12" i="11" a="1"/>
  <c r="AG12" i="11" s="1"/>
  <c r="AG13" i="11" a="1"/>
  <c r="AG13" i="11" s="1"/>
  <c r="AG14" i="11" a="1"/>
  <c r="AG14" i="11" s="1"/>
  <c r="AG15" i="11" a="1"/>
  <c r="AG15" i="11" s="1"/>
  <c r="AG16" i="11" a="1"/>
  <c r="AG16" i="11" s="1"/>
  <c r="AG17" i="11" a="1"/>
  <c r="AG17" i="11" s="1"/>
  <c r="AG18" i="11" a="1"/>
  <c r="AG18" i="11"/>
  <c r="AG19" i="11" a="1"/>
  <c r="AG19" i="11" s="1"/>
  <c r="AG20" i="11" a="1"/>
  <c r="AG20" i="11"/>
  <c r="AG21" i="11" a="1"/>
  <c r="AG21" i="11" s="1"/>
  <c r="AG22" i="11" a="1"/>
  <c r="AG22" i="11" s="1"/>
  <c r="AG23" i="11" a="1"/>
  <c r="AG23" i="11" s="1"/>
  <c r="AG24" i="11" a="1"/>
  <c r="AG24" i="11" s="1"/>
  <c r="AG25" i="11" a="1"/>
  <c r="AG25" i="11" s="1"/>
  <c r="AG26" i="11" a="1"/>
  <c r="AG26" i="11" s="1"/>
  <c r="AG27" i="11" a="1"/>
  <c r="AG27" i="11" s="1"/>
  <c r="AG28" i="11" a="1"/>
  <c r="AG28" i="11"/>
  <c r="AG29" i="11" a="1"/>
  <c r="AG29" i="11" s="1"/>
  <c r="AG30" i="11" a="1"/>
  <c r="AG30" i="11" s="1"/>
  <c r="AG31" i="11" a="1"/>
  <c r="AG31" i="11" s="1"/>
  <c r="AG32" i="11" a="1"/>
  <c r="AG32" i="11" s="1"/>
  <c r="AG33" i="11" a="1"/>
  <c r="AG33" i="11" s="1"/>
  <c r="AG34" i="11" a="1"/>
  <c r="AG34" i="11"/>
  <c r="AG35" i="11" a="1"/>
  <c r="AG35" i="11" s="1"/>
  <c r="AG36" i="11" a="1"/>
  <c r="AG36" i="11"/>
  <c r="AG37" i="11" a="1"/>
  <c r="AG37" i="11" s="1"/>
  <c r="AG38" i="11" a="1"/>
  <c r="AG38" i="11" s="1"/>
  <c r="AG39" i="11" a="1"/>
  <c r="AG39" i="11" s="1"/>
  <c r="AG40" i="11" a="1"/>
  <c r="AG40" i="11" s="1"/>
  <c r="AG41" i="11" a="1"/>
  <c r="AG41" i="11" s="1"/>
  <c r="AG42" i="11" a="1"/>
  <c r="AG42" i="11" s="1"/>
  <c r="AG43" i="11" a="1"/>
  <c r="AG43" i="11" s="1"/>
  <c r="AG44" i="11" a="1"/>
  <c r="AG44" i="11"/>
  <c r="AG45" i="11" a="1"/>
  <c r="AG45" i="11" s="1"/>
  <c r="AG46" i="11" a="1"/>
  <c r="AG46" i="11" s="1"/>
  <c r="AG47" i="11" a="1"/>
  <c r="AG47" i="11" s="1"/>
  <c r="AG48" i="11" a="1"/>
  <c r="AG48" i="11" s="1"/>
  <c r="AG49" i="11" a="1"/>
  <c r="AG49" i="11" s="1"/>
  <c r="AG50" i="11" a="1"/>
  <c r="AG50" i="11"/>
  <c r="AG51" i="11" a="1"/>
  <c r="AG51" i="11" s="1"/>
  <c r="AG52" i="11" a="1"/>
  <c r="AG52" i="11" s="1"/>
  <c r="AG53" i="11" a="1"/>
  <c r="AG53" i="11" s="1"/>
  <c r="AG54" i="11" a="1"/>
  <c r="AG54" i="11" s="1"/>
  <c r="AG55" i="11" a="1"/>
  <c r="AG55" i="11" s="1"/>
  <c r="AG56" i="11" a="1"/>
  <c r="AG56" i="11" s="1"/>
  <c r="AG57" i="11" a="1"/>
  <c r="AG57" i="11" s="1"/>
  <c r="AG58" i="11" a="1"/>
  <c r="AG58" i="11" s="1"/>
  <c r="AG59" i="11" a="1"/>
  <c r="AG59" i="11" s="1"/>
  <c r="AG60" i="11" a="1"/>
  <c r="AG60" i="11"/>
  <c r="AG61" i="11" a="1"/>
  <c r="AG61" i="11" s="1"/>
  <c r="AG62" i="11" a="1"/>
  <c r="AG62" i="11" s="1"/>
  <c r="AG63" i="11" a="1"/>
  <c r="AG63" i="11" s="1"/>
  <c r="AG64" i="11" a="1"/>
  <c r="AG64" i="11" s="1"/>
  <c r="AG65" i="11" a="1"/>
  <c r="AG65" i="11" s="1"/>
  <c r="AG66" i="11" a="1"/>
  <c r="AG66" i="11"/>
  <c r="AG67" i="11" a="1"/>
  <c r="AG67" i="11" s="1"/>
  <c r="AG68" i="11" a="1"/>
  <c r="AG68" i="11" s="1"/>
  <c r="AG69" i="11" a="1"/>
  <c r="AG69" i="11" s="1"/>
  <c r="AG70" i="11" a="1"/>
  <c r="AG70" i="11" s="1"/>
  <c r="AG71" i="11" a="1"/>
  <c r="AG71" i="11" s="1"/>
  <c r="AG72" i="11" a="1"/>
  <c r="AG72" i="11" s="1"/>
  <c r="AG73" i="11" a="1"/>
  <c r="AG73" i="11" s="1"/>
  <c r="AG74" i="11" a="1"/>
  <c r="AG74" i="11" s="1"/>
  <c r="AG75" i="11" a="1"/>
  <c r="AG75" i="11" s="1"/>
  <c r="AG76" i="11" a="1"/>
  <c r="AG76" i="11" s="1"/>
  <c r="AG77" i="11" a="1"/>
  <c r="AG77" i="11" s="1"/>
  <c r="AG78" i="11" a="1"/>
  <c r="AG78" i="11" s="1"/>
  <c r="AG79" i="11" a="1"/>
  <c r="AG79" i="11" s="1"/>
  <c r="AG80" i="11" a="1"/>
  <c r="AG80" i="11" s="1"/>
  <c r="AG81" i="11" a="1"/>
  <c r="AG81" i="11" s="1"/>
  <c r="AG82" i="11" a="1"/>
  <c r="AG82" i="11"/>
  <c r="AG83" i="11" a="1"/>
  <c r="AG83" i="11" s="1"/>
  <c r="AG84" i="11" a="1"/>
  <c r="AG84" i="11" s="1"/>
  <c r="AG85" i="11" a="1"/>
  <c r="AG85" i="11" s="1"/>
  <c r="AG86" i="11" a="1"/>
  <c r="AG86" i="11" s="1"/>
  <c r="AG87" i="11" a="1"/>
  <c r="AG87" i="11" s="1"/>
  <c r="AG88" i="11" a="1"/>
  <c r="AG88" i="11" s="1"/>
  <c r="AG89" i="11" a="1"/>
  <c r="AG89" i="11" s="1"/>
  <c r="AG90" i="11" a="1"/>
  <c r="AG90" i="11"/>
  <c r="AG91" i="11" a="1"/>
  <c r="AG91" i="11" s="1"/>
  <c r="AG92" i="11" a="1"/>
  <c r="AG92" i="11" s="1"/>
  <c r="AG93" i="11" a="1"/>
  <c r="AG93" i="11" s="1"/>
  <c r="AG94" i="11" a="1"/>
  <c r="AG94" i="11" s="1"/>
  <c r="AG95" i="11" a="1"/>
  <c r="AG95" i="11" s="1"/>
  <c r="AG96" i="11" a="1"/>
  <c r="AG96" i="11" s="1"/>
  <c r="AG97" i="11" a="1"/>
  <c r="AG97" i="11" s="1"/>
  <c r="AG98" i="11" a="1"/>
  <c r="AG98" i="11"/>
  <c r="AG99" i="11" a="1"/>
  <c r="AG99" i="11" s="1"/>
  <c r="AG100" i="11" a="1"/>
  <c r="AG100" i="11"/>
  <c r="AG101" i="11" a="1"/>
  <c r="AG101" i="11" s="1"/>
  <c r="AG102" i="11" a="1"/>
  <c r="AG102" i="11" s="1"/>
  <c r="AG103" i="11" a="1"/>
  <c r="AG103" i="11" s="1"/>
  <c r="AG104" i="11" a="1"/>
  <c r="AG104" i="11" s="1"/>
  <c r="AG105" i="11" a="1"/>
  <c r="AG105" i="11" s="1"/>
  <c r="AG106" i="11" a="1"/>
  <c r="AG106" i="11" s="1"/>
  <c r="AG107" i="11" a="1"/>
  <c r="AG107" i="11" s="1"/>
  <c r="AG108" i="11" a="1"/>
  <c r="AG108" i="11" s="1"/>
  <c r="AG109" i="11" a="1"/>
  <c r="AG109" i="11" s="1"/>
  <c r="AG110" i="11" a="1"/>
  <c r="AG110" i="11" s="1"/>
  <c r="AG111" i="11" a="1"/>
  <c r="AG111" i="11" s="1"/>
  <c r="AG112" i="11" a="1"/>
  <c r="AG112" i="11" s="1"/>
  <c r="AG113" i="11" a="1"/>
  <c r="AG113" i="11" s="1"/>
  <c r="AG114" i="11" a="1"/>
  <c r="AG114" i="11"/>
  <c r="AG115" i="11" a="1"/>
  <c r="AG115" i="11" s="1"/>
  <c r="AG116" i="11" a="1"/>
  <c r="AG116" i="11" s="1"/>
  <c r="AG117" i="11" a="1"/>
  <c r="AG117" i="11" s="1"/>
  <c r="AG118" i="11" a="1"/>
  <c r="AG118" i="11" s="1"/>
  <c r="AG119" i="11" a="1"/>
  <c r="AG119" i="11" s="1"/>
  <c r="AG120" i="11" a="1"/>
  <c r="AG120" i="11" s="1"/>
  <c r="AG121" i="11" a="1"/>
  <c r="AG121" i="11" s="1"/>
  <c r="AG122" i="11" a="1"/>
  <c r="AG122" i="11" s="1"/>
  <c r="AG123" i="11" a="1"/>
  <c r="AG123" i="11" s="1"/>
  <c r="AG124" i="11" a="1"/>
  <c r="AG124" i="11" s="1"/>
  <c r="AG125" i="11" a="1"/>
  <c r="AG125" i="11" s="1"/>
  <c r="AG126" i="11" a="1"/>
  <c r="AG126" i="11" s="1"/>
  <c r="AG127" i="11" a="1"/>
  <c r="AG127" i="11" s="1"/>
  <c r="AG128" i="11" a="1"/>
  <c r="AG128" i="11" s="1"/>
  <c r="AG129" i="11" a="1"/>
  <c r="AG129" i="11" s="1"/>
  <c r="AG130" i="11" a="1"/>
  <c r="AG130" i="11"/>
  <c r="AG131" i="11" a="1"/>
  <c r="AG131" i="11" s="1"/>
  <c r="AG132" i="11" a="1"/>
  <c r="AG132" i="11" s="1"/>
  <c r="AG133" i="11" a="1"/>
  <c r="AG133" i="11" s="1"/>
  <c r="AG134" i="11" a="1"/>
  <c r="AG134" i="11" s="1"/>
  <c r="AG135" i="11" a="1"/>
  <c r="AG135" i="11" s="1"/>
  <c r="AG136" i="11" a="1"/>
  <c r="AG136" i="11" s="1"/>
  <c r="AG137" i="11" a="1"/>
  <c r="AG137" i="11" s="1"/>
  <c r="AG138" i="11" a="1"/>
  <c r="AG138" i="11" s="1"/>
  <c r="AG139" i="11" a="1"/>
  <c r="AG139" i="11" s="1"/>
  <c r="AG140" i="11" a="1"/>
  <c r="AG140" i="11"/>
  <c r="AG141" i="11" a="1"/>
  <c r="AG141" i="11" s="1"/>
  <c r="AG142" i="11" a="1"/>
  <c r="AG142" i="11" s="1"/>
  <c r="AG143" i="11" a="1"/>
  <c r="AG143" i="11" s="1"/>
  <c r="AG144" i="11" a="1"/>
  <c r="AG144" i="11" s="1"/>
  <c r="AG145" i="11" a="1"/>
  <c r="AG145" i="11" s="1"/>
  <c r="AG146" i="11" a="1"/>
  <c r="AG146" i="11"/>
  <c r="AG147" i="11" a="1"/>
  <c r="AG147" i="11" s="1"/>
  <c r="AG148" i="11" a="1"/>
  <c r="AG148" i="11" s="1"/>
  <c r="AG149" i="11" a="1"/>
  <c r="AG149" i="11" s="1"/>
  <c r="AG150" i="11" a="1"/>
  <c r="AG150" i="11" s="1"/>
  <c r="AG151" i="11" a="1"/>
  <c r="AG151" i="11" s="1"/>
  <c r="AG152" i="11" a="1"/>
  <c r="AG152" i="11" s="1"/>
  <c r="AG153" i="11" a="1"/>
  <c r="AG153" i="11" s="1"/>
  <c r="AG154" i="11" a="1"/>
  <c r="AG154" i="11"/>
  <c r="AG155" i="11" a="1"/>
  <c r="AG155" i="11" s="1"/>
  <c r="AG156" i="11" a="1"/>
  <c r="AG156" i="11" s="1"/>
  <c r="AG157" i="11" a="1"/>
  <c r="AG157" i="11" s="1"/>
  <c r="AG158" i="11" a="1"/>
  <c r="AG158" i="11" s="1"/>
  <c r="AG159" i="11" a="1"/>
  <c r="AG159" i="11" s="1"/>
  <c r="AG160" i="11" a="1"/>
  <c r="AG160" i="11" s="1"/>
  <c r="AG161" i="11" a="1"/>
  <c r="AG161" i="11" s="1"/>
  <c r="AG162" i="11" a="1"/>
  <c r="AG162" i="11" s="1"/>
  <c r="AG163" i="11" a="1"/>
  <c r="AG163" i="11" s="1"/>
  <c r="AG164" i="11" a="1"/>
  <c r="AG164" i="11"/>
  <c r="AG165" i="11" a="1"/>
  <c r="AG165" i="11" s="1"/>
  <c r="AG166" i="11" a="1"/>
  <c r="AG166" i="11" s="1"/>
  <c r="AG167" i="11" a="1"/>
  <c r="AG167" i="11" s="1"/>
  <c r="AG168" i="11" a="1"/>
  <c r="AG168" i="11" s="1"/>
  <c r="AG169" i="11" a="1"/>
  <c r="AG169" i="11" s="1"/>
  <c r="AG170" i="11" a="1"/>
  <c r="AG170" i="11"/>
  <c r="AG171" i="11" a="1"/>
  <c r="AG171" i="11" s="1"/>
  <c r="AG172" i="11" a="1"/>
  <c r="AG172" i="11" s="1"/>
  <c r="AG173" i="11" a="1"/>
  <c r="AG173" i="11"/>
  <c r="AG174" i="11" a="1"/>
  <c r="AG174" i="11" s="1"/>
  <c r="AG175" i="11" a="1"/>
  <c r="AG175" i="11" s="1"/>
  <c r="AG176" i="11" a="1"/>
  <c r="AG176" i="11" s="1"/>
  <c r="AG177" i="11" a="1"/>
  <c r="AG177" i="11" s="1"/>
  <c r="AG178" i="11" a="1"/>
  <c r="AG178" i="11" s="1"/>
  <c r="AG179" i="11" a="1"/>
  <c r="AG179" i="11" s="1"/>
  <c r="AG180" i="11" a="1"/>
  <c r="AG180" i="11" s="1"/>
  <c r="AG181" i="11" a="1"/>
  <c r="AG181" i="11"/>
  <c r="AG182" i="11" a="1"/>
  <c r="AG182" i="11" s="1"/>
  <c r="AG183" i="11" a="1"/>
  <c r="AG183" i="11" s="1"/>
  <c r="AG184" i="11" a="1"/>
  <c r="AG184" i="11" s="1"/>
  <c r="AG185" i="11" a="1"/>
  <c r="AG185" i="11" s="1"/>
  <c r="AG186" i="11" a="1"/>
  <c r="AG186" i="11" s="1"/>
  <c r="AG187" i="11" a="1"/>
  <c r="AG187" i="11" s="1"/>
  <c r="AG188" i="11" a="1"/>
  <c r="AG188" i="11" s="1"/>
  <c r="AG189" i="11" a="1"/>
  <c r="AG189" i="11" s="1"/>
  <c r="AG190" i="11" a="1"/>
  <c r="AG190" i="11" s="1"/>
  <c r="AG191" i="11" a="1"/>
  <c r="AG191" i="11" s="1"/>
  <c r="AG192" i="11" a="1"/>
  <c r="AG192" i="11" s="1"/>
  <c r="AG193" i="11" a="1"/>
  <c r="AG193" i="11" s="1"/>
  <c r="AG194" i="11" a="1"/>
  <c r="AG194" i="11" s="1"/>
  <c r="AG195" i="11" a="1"/>
  <c r="AG195" i="11" s="1"/>
  <c r="AG196" i="11" a="1"/>
  <c r="AG196" i="11" s="1"/>
  <c r="AG197" i="11" a="1"/>
  <c r="AG197" i="11" s="1"/>
  <c r="AG198" i="11" a="1"/>
  <c r="AG198" i="11" s="1"/>
  <c r="AG199" i="11" a="1"/>
  <c r="AG199" i="11" s="1"/>
  <c r="AG200" i="11" a="1"/>
  <c r="AG200" i="11" s="1"/>
  <c r="AG201" i="11" a="1"/>
  <c r="AG201" i="11" s="1"/>
  <c r="AG202" i="11" a="1"/>
  <c r="AG202" i="11" s="1"/>
  <c r="AG203" i="11" a="1"/>
  <c r="AG203" i="11" s="1"/>
  <c r="AG204" i="11" a="1"/>
  <c r="AG204" i="11" s="1"/>
  <c r="AG205" i="11" a="1"/>
  <c r="AG205" i="11"/>
  <c r="AG206" i="11" a="1"/>
  <c r="AG206" i="11" s="1"/>
  <c r="AG207" i="11" a="1"/>
  <c r="AG207" i="11" s="1"/>
  <c r="AG208" i="11" a="1"/>
  <c r="AG208" i="11" s="1"/>
  <c r="AG209" i="11" a="1"/>
  <c r="AG209" i="11" s="1"/>
  <c r="AG210" i="11" a="1"/>
  <c r="AG210" i="11" s="1"/>
  <c r="AG211" i="11" a="1"/>
  <c r="AG211" i="11" s="1"/>
  <c r="AG212" i="11" a="1"/>
  <c r="AG212" i="11" s="1"/>
  <c r="AG213" i="11" a="1"/>
  <c r="AG213" i="11"/>
  <c r="AG214" i="11" a="1"/>
  <c r="AG214" i="11" s="1"/>
  <c r="AG215" i="11" a="1"/>
  <c r="AG215" i="11" s="1"/>
  <c r="AG216" i="11" a="1"/>
  <c r="AG216" i="11" s="1"/>
  <c r="AG217" i="11" a="1"/>
  <c r="AG217" i="11" s="1"/>
  <c r="AG218" i="11" a="1"/>
  <c r="AG218" i="11" s="1"/>
  <c r="AG219" i="11" a="1"/>
  <c r="AG219" i="11" s="1"/>
  <c r="AG220" i="11" a="1"/>
  <c r="AG220" i="11" s="1"/>
  <c r="AG221" i="11" a="1"/>
  <c r="AG221" i="11" s="1"/>
  <c r="AG222" i="11" a="1"/>
  <c r="AG222" i="11" s="1"/>
  <c r="AG223" i="11" a="1"/>
  <c r="AG223" i="11" s="1"/>
  <c r="AG224" i="11" a="1"/>
  <c r="AG224" i="11" s="1"/>
  <c r="AG225" i="11" a="1"/>
  <c r="AG225" i="11" s="1"/>
  <c r="AG226" i="11" a="1"/>
  <c r="AG226" i="11" s="1"/>
  <c r="AG227" i="11" a="1"/>
  <c r="AG227" i="11" s="1"/>
  <c r="AG228" i="11" a="1"/>
  <c r="AG228" i="11" s="1"/>
  <c r="AG229" i="11" a="1"/>
  <c r="AG229" i="11"/>
  <c r="AG230" i="11" a="1"/>
  <c r="AG230" i="11" s="1"/>
  <c r="AG231" i="11" a="1"/>
  <c r="AG231" i="11" s="1"/>
  <c r="AG232" i="11" a="1"/>
  <c r="AG232" i="11" s="1"/>
  <c r="AG233" i="11" a="1"/>
  <c r="AG233" i="11" s="1"/>
  <c r="AG234" i="11" a="1"/>
  <c r="AG234" i="11" s="1"/>
  <c r="AG235" i="11" a="1"/>
  <c r="AG235" i="11" s="1"/>
  <c r="AG236" i="11" a="1"/>
  <c r="AG236" i="11" s="1"/>
  <c r="AG237" i="11" a="1"/>
  <c r="AG237" i="11"/>
  <c r="AG238" i="11" a="1"/>
  <c r="AG238" i="11" s="1"/>
  <c r="AG239" i="11" a="1"/>
  <c r="AG239" i="11" s="1"/>
  <c r="AG240" i="11" a="1"/>
  <c r="AG240" i="11" s="1"/>
  <c r="AG241" i="11" a="1"/>
  <c r="AG241" i="11" s="1"/>
  <c r="AG242" i="11" a="1"/>
  <c r="AG242" i="11" s="1"/>
  <c r="AG243" i="11" a="1"/>
  <c r="AG243" i="11" s="1"/>
  <c r="AG244" i="11" a="1"/>
  <c r="AG244" i="11" s="1"/>
  <c r="AG245" i="11" a="1"/>
  <c r="AG245" i="11"/>
  <c r="AG246" i="11" a="1"/>
  <c r="AG246" i="11" s="1"/>
  <c r="AG247" i="11" a="1"/>
  <c r="AG247" i="11" s="1"/>
  <c r="AG248" i="11" a="1"/>
  <c r="AG248" i="11" s="1"/>
  <c r="AG249" i="11" a="1"/>
  <c r="AG249" i="11" s="1"/>
  <c r="AG250" i="11" a="1"/>
  <c r="AG250" i="11" s="1"/>
  <c r="AG251" i="11" a="1"/>
  <c r="AG251" i="11" s="1"/>
  <c r="AG252" i="11" a="1"/>
  <c r="AG252" i="11" s="1"/>
  <c r="AG253" i="11" a="1"/>
  <c r="AG253" i="11" s="1"/>
  <c r="AG254" i="11" a="1"/>
  <c r="AG254" i="11" s="1"/>
  <c r="AG255" i="11" a="1"/>
  <c r="AG255" i="11" s="1"/>
  <c r="AG256" i="11" a="1"/>
  <c r="AG256" i="11" s="1"/>
  <c r="AG257" i="11" a="1"/>
  <c r="AG257" i="11" s="1"/>
  <c r="AG258" i="11" a="1"/>
  <c r="AG258" i="11" s="1"/>
  <c r="AG259" i="11" a="1"/>
  <c r="AG259" i="11" s="1"/>
  <c r="AG260" i="11" a="1"/>
  <c r="AG260" i="11" s="1"/>
  <c r="AG261" i="11" a="1"/>
  <c r="AG261" i="11"/>
  <c r="AG262" i="11" a="1"/>
  <c r="AG262" i="11" s="1"/>
  <c r="AG263" i="11" a="1"/>
  <c r="AG263" i="11" s="1"/>
  <c r="AG264" i="11" a="1"/>
  <c r="AG264" i="11" s="1"/>
  <c r="AG265" i="11" a="1"/>
  <c r="AG265" i="11" s="1"/>
  <c r="AG266" i="11" a="1"/>
  <c r="AG266" i="11" s="1"/>
  <c r="AG267" i="11" a="1"/>
  <c r="AG267" i="11" s="1"/>
  <c r="AG268" i="11" a="1"/>
  <c r="AG268" i="11" s="1"/>
  <c r="AG269" i="11" a="1"/>
  <c r="AG269" i="11"/>
  <c r="AG270" i="11" a="1"/>
  <c r="AG270" i="11" s="1"/>
  <c r="AG271" i="11" a="1"/>
  <c r="AG271" i="11" s="1"/>
  <c r="AG272" i="11" a="1"/>
  <c r="AG272" i="11" s="1"/>
  <c r="AG273" i="11" a="1"/>
  <c r="AG273" i="11" s="1"/>
  <c r="AG274" i="11" a="1"/>
  <c r="AG274" i="11" s="1"/>
  <c r="AG275" i="11" a="1"/>
  <c r="AG275" i="11" s="1"/>
  <c r="AG276" i="11" a="1"/>
  <c r="AG276" i="11" s="1"/>
  <c r="AG277" i="11" a="1"/>
  <c r="AG277" i="11" s="1"/>
  <c r="AG278" i="11" a="1"/>
  <c r="AG278" i="11" s="1"/>
  <c r="AG279" i="11" a="1"/>
  <c r="AG279" i="11" s="1"/>
  <c r="AG280" i="11" a="1"/>
  <c r="AG280" i="11" s="1"/>
  <c r="AG281" i="11" a="1"/>
  <c r="AG281" i="11" s="1"/>
  <c r="AG282" i="11" a="1"/>
  <c r="AG282" i="11" s="1"/>
  <c r="AG283" i="11" a="1"/>
  <c r="AG283" i="11"/>
  <c r="AG284" i="11" a="1"/>
  <c r="AG284" i="11" s="1"/>
  <c r="AG285" i="11" a="1"/>
  <c r="AG285" i="11"/>
  <c r="AG286" i="11" a="1"/>
  <c r="AG286" i="11" s="1"/>
  <c r="AG287" i="11" a="1"/>
  <c r="AG287" i="11" s="1"/>
  <c r="AG288" i="11" a="1"/>
  <c r="AG288" i="11" s="1"/>
  <c r="AG289" i="11" a="1"/>
  <c r="AG289" i="11" s="1"/>
  <c r="AG290" i="11" a="1"/>
  <c r="AG290" i="11" s="1"/>
  <c r="AG291" i="11" a="1"/>
  <c r="AG291" i="11" s="1"/>
  <c r="AG292" i="11" a="1"/>
  <c r="AG292" i="11" s="1"/>
  <c r="AG293" i="11" a="1"/>
  <c r="AG293" i="11" s="1"/>
  <c r="AG294" i="11" a="1"/>
  <c r="AG294" i="11" s="1"/>
  <c r="AG295" i="11" a="1"/>
  <c r="AG295" i="11" s="1"/>
  <c r="AG296" i="11" a="1"/>
  <c r="AG296" i="11" s="1"/>
  <c r="AG297" i="11" a="1"/>
  <c r="AG297" i="11" s="1"/>
  <c r="AG298" i="11" a="1"/>
  <c r="AG298" i="11" s="1"/>
  <c r="AG299" i="11" a="1"/>
  <c r="AG299" i="11"/>
  <c r="AG300" i="11" a="1"/>
  <c r="AG300" i="11" s="1"/>
  <c r="AG301" i="11" a="1"/>
  <c r="AG301" i="11"/>
  <c r="AG302" i="11" a="1"/>
  <c r="AG302" i="11" s="1"/>
  <c r="AG303" i="11" a="1"/>
  <c r="AG303" i="11" s="1"/>
  <c r="AG304" i="11" a="1"/>
  <c r="AG304" i="11" s="1"/>
  <c r="AG305" i="11" a="1"/>
  <c r="AG305" i="11" s="1"/>
  <c r="AG306" i="11" a="1"/>
  <c r="AG306" i="11" s="1"/>
  <c r="AG307" i="11" a="1"/>
  <c r="AG307" i="11" s="1"/>
  <c r="AG308" i="11" a="1"/>
  <c r="AG308" i="11" s="1"/>
  <c r="AG309" i="11" a="1"/>
  <c r="AG309" i="11" s="1"/>
  <c r="AG310" i="11" a="1"/>
  <c r="AG310" i="11" s="1"/>
  <c r="AG311" i="11" a="1"/>
  <c r="AG311" i="11" s="1"/>
  <c r="AG312" i="11" a="1"/>
  <c r="AG312" i="11" s="1"/>
  <c r="AG313" i="11" a="1"/>
  <c r="AG313" i="11" s="1"/>
  <c r="AG314" i="11" a="1"/>
  <c r="AG314" i="11" s="1"/>
  <c r="AG315" i="11" a="1"/>
  <c r="AG315" i="11" s="1"/>
  <c r="AG316" i="11" a="1"/>
  <c r="AG316" i="11" s="1"/>
  <c r="AG317" i="11" a="1"/>
  <c r="AG317" i="11"/>
  <c r="AG318" i="11" a="1"/>
  <c r="AG318" i="11" s="1"/>
  <c r="AG319" i="11" a="1"/>
  <c r="AG319" i="11" s="1"/>
  <c r="AG320" i="11" a="1"/>
  <c r="AG320" i="11" s="1"/>
  <c r="AG321" i="11" a="1"/>
  <c r="AG321" i="11" s="1"/>
  <c r="AG322" i="11" a="1"/>
  <c r="AG322" i="11" s="1"/>
  <c r="AG323" i="11" a="1"/>
  <c r="AG323" i="11" s="1"/>
  <c r="AG324" i="11" a="1"/>
  <c r="AG324" i="11" s="1"/>
  <c r="AG325" i="11" a="1"/>
  <c r="AG325" i="11" s="1"/>
  <c r="AG326" i="11" a="1"/>
  <c r="AG326" i="11" s="1"/>
  <c r="AG327" i="11" a="1"/>
  <c r="AG327" i="11" s="1"/>
  <c r="AG328" i="11" a="1"/>
  <c r="AG328" i="11" s="1"/>
  <c r="AG329" i="11" a="1"/>
  <c r="AG329" i="11" s="1"/>
  <c r="AG330" i="11" a="1"/>
  <c r="AG330" i="11" s="1"/>
  <c r="AG331" i="11" a="1"/>
  <c r="AG331" i="11" s="1"/>
  <c r="AG332" i="11" a="1"/>
  <c r="AG332" i="11" s="1"/>
  <c r="AG333" i="11" a="1"/>
  <c r="AG333" i="11" s="1"/>
  <c r="AG334" i="11" a="1"/>
  <c r="AG334" i="11" s="1"/>
  <c r="AG335" i="11" a="1"/>
  <c r="AG335" i="11" s="1"/>
  <c r="AG336" i="11" a="1"/>
  <c r="AG336" i="11" s="1"/>
  <c r="AG337" i="11" a="1"/>
  <c r="AG337" i="11" s="1"/>
  <c r="AG338" i="11" a="1"/>
  <c r="AG338" i="11" s="1"/>
  <c r="AG339" i="11" a="1"/>
  <c r="AG339" i="11" s="1"/>
  <c r="AG340" i="11" a="1"/>
  <c r="AG340" i="11" s="1"/>
  <c r="AG341" i="11" a="1"/>
  <c r="AG341" i="11" s="1"/>
  <c r="AG342" i="11" a="1"/>
  <c r="AG342" i="11" s="1"/>
  <c r="AG343" i="11" a="1"/>
  <c r="AG343" i="11" s="1"/>
  <c r="AG344" i="11" a="1"/>
  <c r="AG344" i="11"/>
  <c r="AG345" i="11" a="1"/>
  <c r="AG345" i="11" s="1"/>
  <c r="AG346" i="11" a="1"/>
  <c r="AG346" i="11" s="1"/>
  <c r="AG347" i="11" a="1"/>
  <c r="AG347" i="11" s="1"/>
  <c r="AG348" i="11" a="1"/>
  <c r="AG348" i="11" s="1"/>
  <c r="AG349" i="11" a="1"/>
  <c r="AG349" i="11" s="1"/>
  <c r="AG350" i="11" a="1"/>
  <c r="AG350" i="11" s="1"/>
  <c r="AG351" i="11" a="1"/>
  <c r="AG351" i="11" s="1"/>
  <c r="AG352" i="11" a="1"/>
  <c r="AG352" i="11"/>
  <c r="AG353" i="11" a="1"/>
  <c r="AG353" i="11" s="1"/>
  <c r="AG354" i="11" a="1"/>
  <c r="AG354" i="11" s="1"/>
  <c r="AG355" i="11" a="1"/>
  <c r="AG355" i="11" s="1"/>
  <c r="AG356" i="11" a="1"/>
  <c r="AG356" i="11" s="1"/>
  <c r="AG357" i="11" a="1"/>
  <c r="AG357" i="11" s="1"/>
  <c r="AG358" i="11" a="1"/>
  <c r="AG358" i="11"/>
  <c r="AG359" i="11" a="1"/>
  <c r="AG359" i="11" s="1"/>
  <c r="AG360" i="11" a="1"/>
  <c r="AG360" i="11" s="1"/>
  <c r="AG361" i="11" a="1"/>
  <c r="AG361" i="11" s="1"/>
  <c r="AG362" i="11" a="1"/>
  <c r="AG362" i="11" s="1"/>
  <c r="AG363" i="11" a="1"/>
  <c r="AG363" i="11" s="1"/>
  <c r="AG364" i="11" a="1"/>
  <c r="AG364" i="11" s="1"/>
  <c r="AG365" i="11" a="1"/>
  <c r="AG365" i="11" s="1"/>
  <c r="AG366" i="11" a="1"/>
  <c r="AG366" i="11" s="1"/>
  <c r="AG367" i="11" a="1"/>
  <c r="AG367" i="11" s="1"/>
  <c r="AG368" i="11" a="1"/>
  <c r="AG368" i="11"/>
  <c r="AG369" i="11" a="1"/>
  <c r="AG369" i="11" s="1"/>
  <c r="AG370" i="11" a="1"/>
  <c r="AG370" i="11" s="1"/>
  <c r="AG371" i="11" a="1"/>
  <c r="AG371" i="11" s="1"/>
  <c r="AG372" i="11" a="1"/>
  <c r="AG372" i="11" s="1"/>
  <c r="AG373" i="11" a="1"/>
  <c r="AG373" i="11" s="1"/>
  <c r="AG374" i="11" a="1"/>
  <c r="AG374" i="11" s="1"/>
  <c r="AG375" i="11" a="1"/>
  <c r="AG375" i="11" s="1"/>
  <c r="AG376" i="11" a="1"/>
  <c r="AG376" i="11" s="1"/>
  <c r="AG377" i="11" a="1"/>
  <c r="AG377" i="11" s="1"/>
  <c r="AG378" i="11" a="1"/>
  <c r="AG378" i="11" s="1"/>
  <c r="AG379" i="11" a="1"/>
  <c r="AG379" i="11" s="1"/>
  <c r="AG380" i="11" a="1"/>
  <c r="AG380" i="11" s="1"/>
  <c r="AG381" i="11" a="1"/>
  <c r="AG381" i="11" s="1"/>
  <c r="AG382" i="11" a="1"/>
  <c r="AG382" i="11" s="1"/>
  <c r="AG383" i="11" a="1"/>
  <c r="AG383" i="11" s="1"/>
  <c r="AG384" i="11" a="1"/>
  <c r="AG384" i="11" s="1"/>
  <c r="AG385" i="11" a="1"/>
  <c r="AG385" i="11" s="1"/>
  <c r="AG386" i="11" a="1"/>
  <c r="AG386" i="11" s="1"/>
  <c r="AG387" i="11" a="1"/>
  <c r="AG387" i="11" s="1"/>
  <c r="AG388" i="11" a="1"/>
  <c r="AG388" i="11" s="1"/>
  <c r="AG389" i="11" a="1"/>
  <c r="AG389" i="11" s="1"/>
  <c r="AG390" i="11" a="1"/>
  <c r="AG390" i="11" s="1"/>
  <c r="AG391" i="11" a="1"/>
  <c r="AG391" i="11" s="1"/>
  <c r="AG392" i="11" a="1"/>
  <c r="AG392" i="11" s="1"/>
  <c r="AG393" i="11" a="1"/>
  <c r="AG393" i="11" s="1"/>
  <c r="AG394" i="11" a="1"/>
  <c r="AG394" i="11" s="1"/>
  <c r="AG395" i="11" a="1"/>
  <c r="AG395" i="11" s="1"/>
  <c r="AG396" i="11" a="1"/>
  <c r="AG396" i="11" s="1"/>
  <c r="AG397" i="11" a="1"/>
  <c r="AG397" i="11" s="1"/>
  <c r="AG398" i="11" a="1"/>
  <c r="AG398" i="11"/>
  <c r="AG399" i="11" a="1"/>
  <c r="AG399" i="11" s="1"/>
  <c r="AG400" i="11" a="1"/>
  <c r="AG400" i="11" s="1"/>
  <c r="AG401" i="11" a="1"/>
  <c r="AG401" i="11" s="1"/>
  <c r="AG402" i="11" a="1"/>
  <c r="AG402" i="11" s="1"/>
  <c r="AG403" i="11" a="1"/>
  <c r="AG403" i="11" s="1"/>
  <c r="AG404" i="11" a="1"/>
  <c r="AG404" i="11" s="1"/>
  <c r="AG405" i="11" a="1"/>
  <c r="AG405" i="11" s="1"/>
  <c r="AG406" i="11" a="1"/>
  <c r="AG406" i="11" s="1"/>
  <c r="AG407" i="11" a="1"/>
  <c r="AG407" i="11" s="1"/>
  <c r="AG408" i="11" a="1"/>
  <c r="AG408" i="11" s="1"/>
  <c r="AG409" i="11" a="1"/>
  <c r="AG409" i="11" s="1"/>
  <c r="AG410" i="11" a="1"/>
  <c r="AG410" i="11"/>
  <c r="AG411" i="11" a="1"/>
  <c r="AG411" i="11" s="1"/>
  <c r="AG412" i="11" a="1"/>
  <c r="AG412" i="11" s="1"/>
  <c r="AG413" i="11" a="1"/>
  <c r="AG413" i="11" s="1"/>
  <c r="AG414" i="11" a="1"/>
  <c r="AG414" i="11"/>
  <c r="AG415" i="11" a="1"/>
  <c r="AG415" i="11" s="1"/>
  <c r="AG416" i="11" a="1"/>
  <c r="AG416" i="11" s="1"/>
  <c r="AG417" i="11" a="1"/>
  <c r="AG417" i="11" s="1"/>
  <c r="AG418" i="11" a="1"/>
  <c r="AG418" i="11" s="1"/>
  <c r="AG419" i="11" a="1"/>
  <c r="AG419" i="11" s="1"/>
  <c r="AG420" i="11" a="1"/>
  <c r="AG420" i="11" s="1"/>
  <c r="AG421" i="11" a="1"/>
  <c r="AG421" i="11" s="1"/>
  <c r="AG422" i="11" a="1"/>
  <c r="AG422" i="11" s="1"/>
  <c r="AG423" i="11" a="1"/>
  <c r="AG423" i="11" s="1"/>
  <c r="AG424" i="11" a="1"/>
  <c r="AG424" i="11" s="1"/>
  <c r="AG425" i="11" a="1"/>
  <c r="AG425" i="11" s="1"/>
  <c r="AG426" i="11" a="1"/>
  <c r="AG426" i="11" s="1"/>
  <c r="AG427" i="11" a="1"/>
  <c r="AG427" i="11" s="1"/>
  <c r="AG428" i="11" a="1"/>
  <c r="AG428" i="11" s="1"/>
  <c r="AG429" i="11" a="1"/>
  <c r="AG429" i="11" s="1"/>
  <c r="AG430" i="11" a="1"/>
  <c r="AG430" i="11"/>
  <c r="AG431" i="11" a="1"/>
  <c r="AG431" i="11" s="1"/>
  <c r="AG432" i="11" a="1"/>
  <c r="AG432" i="11" s="1"/>
  <c r="AG433" i="11" a="1"/>
  <c r="AG433" i="11" s="1"/>
  <c r="AG434" i="11" a="1"/>
  <c r="AG434" i="11"/>
  <c r="AG435" i="11" a="1"/>
  <c r="AG435" i="11" s="1"/>
  <c r="AG436" i="11" a="1"/>
  <c r="AG436" i="11" s="1"/>
  <c r="AG437" i="11" a="1"/>
  <c r="AG437" i="11" s="1"/>
  <c r="AG438" i="11" a="1"/>
  <c r="AG438" i="11" s="1"/>
  <c r="AG439" i="11" a="1"/>
  <c r="AG439" i="11" s="1"/>
  <c r="AG440" i="11" a="1"/>
  <c r="AG440" i="11" s="1"/>
  <c r="AG441" i="11" a="1"/>
  <c r="AG441" i="11" s="1"/>
  <c r="AG442" i="11" a="1"/>
  <c r="AG442" i="11" s="1"/>
  <c r="AG443" i="11" a="1"/>
  <c r="AG443" i="11" s="1"/>
  <c r="AG444" i="11" a="1"/>
  <c r="AG444" i="11" s="1"/>
  <c r="AG445" i="11" a="1"/>
  <c r="AG445" i="11" s="1"/>
  <c r="AG446" i="11" a="1"/>
  <c r="AG446" i="11" s="1"/>
  <c r="AG447" i="11" a="1"/>
  <c r="AG447" i="11" s="1"/>
  <c r="AG448" i="11" a="1"/>
  <c r="AG448" i="11" s="1"/>
  <c r="AG449" i="11" a="1"/>
  <c r="AG449" i="11" s="1"/>
  <c r="AG450" i="11" a="1"/>
  <c r="AG450" i="11"/>
  <c r="AG451" i="11" a="1"/>
  <c r="AG451" i="11" s="1"/>
  <c r="AG452" i="11" a="1"/>
  <c r="AG452" i="11" s="1"/>
  <c r="AG453" i="11" a="1"/>
  <c r="AG453" i="11" s="1"/>
  <c r="AG454" i="11" a="1"/>
  <c r="AG454" i="11"/>
  <c r="AG455" i="11" a="1"/>
  <c r="AG455" i="11" s="1"/>
  <c r="AG456" i="11" a="1"/>
  <c r="AG456" i="11" s="1"/>
  <c r="AG457" i="11" a="1"/>
  <c r="AG457" i="11" s="1"/>
  <c r="AG458" i="11" a="1"/>
  <c r="AG458" i="11" s="1"/>
  <c r="AG459" i="11" a="1"/>
  <c r="AG459" i="11" s="1"/>
  <c r="AG460" i="11" a="1"/>
  <c r="AG460" i="11" s="1"/>
  <c r="AG461" i="11" a="1"/>
  <c r="AG461" i="11" s="1"/>
  <c r="AG462" i="11" a="1"/>
  <c r="AG462" i="11" s="1"/>
  <c r="AG463" i="11" a="1"/>
  <c r="AG463" i="11" s="1"/>
  <c r="AG464" i="11" a="1"/>
  <c r="AG464" i="11" s="1"/>
  <c r="AG465" i="11" a="1"/>
  <c r="AG465" i="11" s="1"/>
  <c r="AG466" i="11" a="1"/>
  <c r="AG466" i="11"/>
  <c r="AG467" i="11" a="1"/>
  <c r="AG467" i="11" s="1"/>
  <c r="AG468" i="11" a="1"/>
  <c r="AG468" i="11" s="1"/>
  <c r="AG469" i="11" a="1"/>
  <c r="AG469" i="11" s="1"/>
  <c r="AG470" i="11" a="1"/>
  <c r="AG470" i="11"/>
  <c r="AG471" i="11" a="1"/>
  <c r="AG471" i="11" s="1"/>
  <c r="AG472" i="11" a="1"/>
  <c r="AG472" i="11" s="1"/>
  <c r="AG473" i="11" a="1"/>
  <c r="AG473" i="11" s="1"/>
  <c r="AG474" i="11" a="1"/>
  <c r="AG474" i="11" s="1"/>
  <c r="AG475" i="11" a="1"/>
  <c r="AG475" i="11" s="1"/>
  <c r="AG476" i="11" a="1"/>
  <c r="AG476" i="11" s="1"/>
  <c r="AG477" i="11" a="1"/>
  <c r="AG477" i="11" s="1"/>
  <c r="AG478" i="11" a="1"/>
  <c r="AG478" i="11" s="1"/>
  <c r="AG479" i="11" a="1"/>
  <c r="AG479" i="11" s="1"/>
  <c r="AG480" i="11" a="1"/>
  <c r="AG480" i="11" s="1"/>
  <c r="AG481" i="11" a="1"/>
  <c r="AG481" i="11" s="1"/>
  <c r="AG482" i="11" a="1"/>
  <c r="AG482" i="11"/>
  <c r="AG483" i="11" a="1"/>
  <c r="AG483" i="11" s="1"/>
  <c r="AG484" i="11" a="1"/>
  <c r="AG484" i="11" s="1"/>
  <c r="AG485" i="11" a="1"/>
  <c r="AG485" i="11" s="1"/>
  <c r="AG486" i="11" a="1"/>
  <c r="AG486" i="11" s="1"/>
  <c r="AG487" i="11" a="1"/>
  <c r="AG487" i="11" s="1"/>
  <c r="AG488" i="11" a="1"/>
  <c r="AG488" i="11" s="1"/>
  <c r="AG489" i="11" a="1"/>
  <c r="AG489" i="11" s="1"/>
  <c r="AG490" i="11" a="1"/>
  <c r="AG490" i="11" s="1"/>
  <c r="AG491" i="11" a="1"/>
  <c r="AG491" i="11" s="1"/>
  <c r="AG492" i="11" a="1"/>
  <c r="AG492" i="11" s="1"/>
  <c r="AG493" i="11" a="1"/>
  <c r="AG493" i="11" s="1"/>
  <c r="AG494" i="11" a="1"/>
  <c r="AG494" i="11" s="1"/>
  <c r="AG495" i="11" a="1"/>
  <c r="AG495" i="11" s="1"/>
  <c r="AG496" i="11" a="1"/>
  <c r="AG496" i="11" s="1"/>
  <c r="AG497" i="11" a="1"/>
  <c r="AG497" i="11" s="1"/>
  <c r="AG498" i="11" a="1"/>
  <c r="AG498" i="11"/>
  <c r="AG499" i="11" a="1"/>
  <c r="AG499" i="11" s="1"/>
  <c r="AG500" i="11" a="1"/>
  <c r="AG500" i="11" s="1"/>
  <c r="AG501" i="11" a="1"/>
  <c r="AG501" i="11" s="1"/>
  <c r="AG502" i="11" a="1"/>
  <c r="AG502" i="11" s="1"/>
  <c r="AG503" i="11" a="1"/>
  <c r="AG503" i="11" s="1"/>
  <c r="AG504" i="11" a="1"/>
  <c r="AG504" i="11" s="1"/>
  <c r="AG505" i="11" a="1"/>
  <c r="AG505" i="11" s="1"/>
  <c r="AG506" i="11" a="1"/>
  <c r="AG506" i="11" s="1"/>
  <c r="AG507" i="11" a="1"/>
  <c r="AG507" i="11" s="1"/>
  <c r="AG508" i="11" a="1"/>
  <c r="AG508" i="11" s="1"/>
  <c r="AG509" i="11" a="1"/>
  <c r="AG509" i="11" s="1"/>
  <c r="AG510" i="11" a="1"/>
  <c r="AG510" i="11" s="1"/>
  <c r="AG511" i="11" a="1"/>
  <c r="AG511" i="11" s="1"/>
  <c r="AG512" i="11" a="1"/>
  <c r="AG512" i="11" s="1"/>
  <c r="AG513" i="11" a="1"/>
  <c r="AG513" i="11" s="1"/>
  <c r="AG514" i="11" a="1"/>
  <c r="AG514" i="11"/>
  <c r="AG515" i="11" a="1"/>
  <c r="AG515" i="11" s="1"/>
  <c r="AG516" i="11" a="1"/>
  <c r="AG516" i="11" s="1"/>
  <c r="AG517" i="11" a="1"/>
  <c r="AG517" i="11" s="1"/>
  <c r="AG518" i="11" a="1"/>
  <c r="AG518" i="11" s="1"/>
  <c r="AG519" i="11" a="1"/>
  <c r="AG519" i="11" s="1"/>
  <c r="AG520" i="11" a="1"/>
  <c r="AG520" i="11" s="1"/>
  <c r="AG521" i="11" a="1"/>
  <c r="AG521" i="11" s="1"/>
  <c r="AG522" i="11" a="1"/>
  <c r="AG522" i="11" s="1"/>
  <c r="AG523" i="11" a="1"/>
  <c r="AG523" i="11" s="1"/>
  <c r="AG524" i="11" a="1"/>
  <c r="AG524" i="11" s="1"/>
  <c r="AG525" i="11" a="1"/>
  <c r="AG525" i="11" s="1"/>
  <c r="AG526" i="11" a="1"/>
  <c r="AG526" i="11" s="1"/>
  <c r="AG527" i="11" a="1"/>
  <c r="AG527" i="11" s="1"/>
  <c r="AG528" i="11" a="1"/>
  <c r="AG528" i="11" s="1"/>
  <c r="AG529" i="11" a="1"/>
  <c r="AG529" i="11" s="1"/>
  <c r="AG530" i="11" a="1"/>
  <c r="AG530" i="11"/>
  <c r="AG531" i="11" a="1"/>
  <c r="AG531" i="11" s="1"/>
  <c r="AG532" i="11" a="1"/>
  <c r="AG532" i="11" s="1"/>
  <c r="AG533" i="11" a="1"/>
  <c r="AG533" i="11" s="1"/>
  <c r="AG534" i="11" a="1"/>
  <c r="AG534" i="11" s="1"/>
  <c r="AG535" i="11" a="1"/>
  <c r="AG535" i="11" s="1"/>
  <c r="AG536" i="11" a="1"/>
  <c r="AG536" i="11" s="1"/>
  <c r="AG537" i="11" a="1"/>
  <c r="AG537" i="11" s="1"/>
  <c r="AG538" i="11" a="1"/>
  <c r="AG538" i="11" s="1"/>
  <c r="AG539" i="11" a="1"/>
  <c r="AG539" i="11" s="1"/>
  <c r="AG540" i="11" a="1"/>
  <c r="AG540" i="11" s="1"/>
  <c r="AG541" i="11" a="1"/>
  <c r="AG541" i="11" s="1"/>
  <c r="AG542" i="11" a="1"/>
  <c r="AG542" i="11" s="1"/>
  <c r="AG543" i="11" a="1"/>
  <c r="AG543" i="11" s="1"/>
  <c r="AG544" i="11" a="1"/>
  <c r="AG544" i="11" s="1"/>
  <c r="AG545" i="11" a="1"/>
  <c r="AG545" i="11" s="1"/>
  <c r="AG546" i="11" a="1"/>
  <c r="AG546" i="11" s="1"/>
  <c r="AG547" i="11" a="1"/>
  <c r="AG547" i="11" s="1"/>
  <c r="AG548" i="11" a="1"/>
  <c r="AG548" i="11" s="1"/>
  <c r="AG549" i="11" a="1"/>
  <c r="AG549" i="11" s="1"/>
  <c r="AG550" i="11" a="1"/>
  <c r="AG550" i="11" s="1"/>
  <c r="AG551" i="11" a="1"/>
  <c r="AG551" i="11" s="1"/>
  <c r="AG552" i="11" a="1"/>
  <c r="AG552" i="11" s="1"/>
  <c r="AG553" i="11" a="1"/>
  <c r="AG553" i="11" s="1"/>
  <c r="AG554" i="11" a="1"/>
  <c r="AG554" i="11"/>
  <c r="AG555" i="11" a="1"/>
  <c r="AG555" i="11" s="1"/>
  <c r="AG556" i="11" a="1"/>
  <c r="AG556" i="11" s="1"/>
  <c r="AG557" i="11" a="1"/>
  <c r="AG557" i="11" s="1"/>
  <c r="AG558" i="11" a="1"/>
  <c r="AG558" i="11" s="1"/>
  <c r="AG559" i="11" a="1"/>
  <c r="AG559" i="11" s="1"/>
  <c r="AG560" i="11" a="1"/>
  <c r="AG560" i="11" s="1"/>
  <c r="AG561" i="11" a="1"/>
  <c r="AG561" i="11" s="1"/>
  <c r="AG562" i="11" a="1"/>
  <c r="AG562" i="11" s="1"/>
  <c r="AG563" i="11" a="1"/>
  <c r="AG563" i="11" s="1"/>
  <c r="AG564" i="11" a="1"/>
  <c r="AG564" i="11" s="1"/>
  <c r="AG565" i="11" a="1"/>
  <c r="AG565" i="11" s="1"/>
  <c r="AG566" i="11" a="1"/>
  <c r="AG566" i="11" s="1"/>
  <c r="AG567" i="11" a="1"/>
  <c r="AG567" i="11" s="1"/>
  <c r="AG568" i="11" a="1"/>
  <c r="AG568" i="11" s="1"/>
  <c r="AG569" i="11" a="1"/>
  <c r="AG569" i="11" s="1"/>
  <c r="AG570" i="11" a="1"/>
  <c r="AG570" i="11"/>
  <c r="AG571" i="11" a="1"/>
  <c r="AG571" i="11" s="1"/>
  <c r="AG572" i="11" a="1"/>
  <c r="AG572" i="11" s="1"/>
  <c r="AG573" i="11" a="1"/>
  <c r="AG573" i="11" s="1"/>
  <c r="AG574" i="11" a="1"/>
  <c r="AG574" i="11"/>
  <c r="AG575" i="11" a="1"/>
  <c r="AG575" i="11" s="1"/>
  <c r="AG576" i="11" a="1"/>
  <c r="AG576" i="11" s="1"/>
  <c r="AG577" i="11" a="1"/>
  <c r="AG577" i="11" s="1"/>
  <c r="AG578" i="11" a="1"/>
  <c r="AG578" i="11" s="1"/>
  <c r="AG579" i="11" a="1"/>
  <c r="AG579" i="11" s="1"/>
  <c r="AG580" i="11" a="1"/>
  <c r="AG580" i="11" s="1"/>
  <c r="AG581" i="11" a="1"/>
  <c r="AG581" i="11" s="1"/>
  <c r="AG582" i="11" a="1"/>
  <c r="AG582" i="11" s="1"/>
  <c r="AG583" i="11" a="1"/>
  <c r="AG583" i="11" s="1"/>
  <c r="AG584" i="11" a="1"/>
  <c r="AG584" i="11" s="1"/>
  <c r="AG585" i="11" a="1"/>
  <c r="AG585" i="11" s="1"/>
  <c r="AG586" i="11" a="1"/>
  <c r="AG586" i="11" s="1"/>
  <c r="AG587" i="11" a="1"/>
  <c r="AG587" i="11" s="1"/>
  <c r="AG588" i="11" a="1"/>
  <c r="AG588" i="11" s="1"/>
  <c r="AG589" i="11" a="1"/>
  <c r="AG589" i="11" s="1"/>
  <c r="AG590" i="11" a="1"/>
  <c r="AG590" i="11"/>
  <c r="AG591" i="11" a="1"/>
  <c r="AG591" i="11" s="1"/>
  <c r="AG592" i="11" a="1"/>
  <c r="AG592" i="11" s="1"/>
  <c r="AG593" i="11" a="1"/>
  <c r="AG593" i="11" s="1"/>
  <c r="AG594" i="11" a="1"/>
  <c r="AG594" i="11" s="1"/>
  <c r="AG595" i="11" a="1"/>
  <c r="AG595" i="11" s="1"/>
  <c r="AG596" i="11" a="1"/>
  <c r="AG596" i="11" s="1"/>
  <c r="AG597" i="11" a="1"/>
  <c r="AG597" i="11" s="1"/>
  <c r="AG598" i="11" a="1"/>
  <c r="AG598" i="11" s="1"/>
  <c r="AG599" i="11" a="1"/>
  <c r="AG599" i="11" s="1"/>
  <c r="AG600" i="11" a="1"/>
  <c r="AG600" i="11" s="1"/>
  <c r="AG601" i="11" a="1"/>
  <c r="AG601" i="11" s="1"/>
  <c r="AG602" i="11" a="1"/>
  <c r="AG602" i="11" s="1"/>
  <c r="AG603" i="11" a="1"/>
  <c r="AG603" i="11" s="1"/>
  <c r="AG604" i="11" a="1"/>
  <c r="AG604" i="11" s="1"/>
  <c r="AG605" i="11" a="1"/>
  <c r="AG605" i="11" s="1"/>
  <c r="AG606" i="11" a="1"/>
  <c r="AG606" i="11"/>
  <c r="AG607" i="11" a="1"/>
  <c r="AG607" i="11" s="1"/>
  <c r="AG608" i="11" a="1"/>
  <c r="AG608" i="11" s="1"/>
  <c r="AG609" i="11" a="1"/>
  <c r="AG609" i="11" s="1"/>
  <c r="AG610" i="11" a="1"/>
  <c r="AG610" i="11"/>
  <c r="AG611" i="11" a="1"/>
  <c r="AG611" i="11" s="1"/>
  <c r="AG612" i="11" a="1"/>
  <c r="AG612" i="11" s="1"/>
  <c r="AG613" i="11" a="1"/>
  <c r="AG613" i="11" s="1"/>
  <c r="AG614" i="11" a="1"/>
  <c r="AG614" i="11" s="1"/>
  <c r="AG615" i="11" a="1"/>
  <c r="AG615" i="11" s="1"/>
  <c r="AG616" i="11" a="1"/>
  <c r="AG616" i="11" s="1"/>
  <c r="AG617" i="11" a="1"/>
  <c r="AG617" i="11" s="1"/>
  <c r="AG618" i="11" a="1"/>
  <c r="AG618" i="11" s="1"/>
  <c r="AG619" i="11" a="1"/>
  <c r="AG619" i="11" s="1"/>
  <c r="AG620" i="11" a="1"/>
  <c r="AG620" i="11" s="1"/>
  <c r="AG621" i="11" a="1"/>
  <c r="AG621" i="11" s="1"/>
  <c r="AG622" i="11" a="1"/>
  <c r="AG622" i="11"/>
  <c r="AG623" i="11" a="1"/>
  <c r="AG623" i="11" s="1"/>
  <c r="AG624" i="11" a="1"/>
  <c r="AG624" i="11" s="1"/>
  <c r="AG625" i="11" a="1"/>
  <c r="AG625" i="11" s="1"/>
  <c r="AG626" i="11" a="1"/>
  <c r="AG626" i="11"/>
  <c r="AG627" i="11" a="1"/>
  <c r="AG627" i="11" s="1"/>
  <c r="AG628" i="11" a="1"/>
  <c r="AG628" i="11" s="1"/>
  <c r="AG629" i="11" a="1"/>
  <c r="AG629" i="11" s="1"/>
  <c r="AG630" i="11" a="1"/>
  <c r="AG630" i="11" s="1"/>
  <c r="AG631" i="11" a="1"/>
  <c r="AG631" i="11" s="1"/>
  <c r="AG632" i="11" a="1"/>
  <c r="AG632" i="11" s="1"/>
  <c r="AG633" i="11" a="1"/>
  <c r="AG633" i="11" s="1"/>
  <c r="AG634" i="11" a="1"/>
  <c r="AG634" i="11" s="1"/>
  <c r="AG635" i="11" a="1"/>
  <c r="AG635" i="11" s="1"/>
  <c r="AG636" i="11" a="1"/>
  <c r="AG636" i="11" s="1"/>
  <c r="AG637" i="11" a="1"/>
  <c r="AG637" i="11" s="1"/>
  <c r="AG638" i="11" a="1"/>
  <c r="AG638" i="11" s="1"/>
  <c r="AG639" i="11" a="1"/>
  <c r="AG639" i="11" s="1"/>
  <c r="AG640" i="11" a="1"/>
  <c r="AG640" i="11" s="1"/>
  <c r="AG641" i="11" a="1"/>
  <c r="AG641" i="11" s="1"/>
  <c r="AG642" i="11" a="1"/>
  <c r="AG642" i="11" s="1"/>
  <c r="AG643" i="11" a="1"/>
  <c r="AG643" i="11" s="1"/>
  <c r="AG644" i="11" a="1"/>
  <c r="AG644" i="11" s="1"/>
  <c r="AG645" i="11" a="1"/>
  <c r="AG645" i="11" s="1"/>
  <c r="AG646" i="11" a="1"/>
  <c r="AG646" i="11" s="1"/>
  <c r="AG647" i="11" a="1"/>
  <c r="AG647" i="11" s="1"/>
  <c r="AG648" i="11" a="1"/>
  <c r="AG648" i="11" s="1"/>
  <c r="AG649" i="11" a="1"/>
  <c r="AG649" i="11" s="1"/>
  <c r="AG650" i="11" a="1"/>
  <c r="AG650" i="11" s="1"/>
  <c r="AG651" i="11" a="1"/>
  <c r="AG651" i="11" s="1"/>
  <c r="AG652" i="11" a="1"/>
  <c r="AG652" i="11" s="1"/>
  <c r="AG653" i="11" a="1"/>
  <c r="AG653" i="11" s="1"/>
  <c r="AG654" i="11" a="1"/>
  <c r="AG654" i="11" s="1"/>
  <c r="AG655" i="11" a="1"/>
  <c r="AG655" i="11" s="1"/>
  <c r="AG656" i="11" a="1"/>
  <c r="AG656" i="11" s="1"/>
  <c r="AG657" i="11" a="1"/>
  <c r="AG657" i="11" s="1"/>
  <c r="AG658" i="11" a="1"/>
  <c r="AG658" i="11" s="1"/>
  <c r="AG659" i="11" a="1"/>
  <c r="AG659" i="11" s="1"/>
  <c r="AG660" i="11" a="1"/>
  <c r="AG660" i="11" s="1"/>
  <c r="AG661" i="11" a="1"/>
  <c r="AG661" i="11" s="1"/>
  <c r="AG662" i="11" a="1"/>
  <c r="AG662" i="11" s="1"/>
  <c r="AG663" i="11" a="1"/>
  <c r="AG663" i="11" s="1"/>
  <c r="AG664" i="11" a="1"/>
  <c r="AG664" i="11" s="1"/>
  <c r="AG665" i="11" a="1"/>
  <c r="AG665" i="11" s="1"/>
  <c r="AG666" i="11" a="1"/>
  <c r="AG666" i="11" s="1"/>
  <c r="AG667" i="11" a="1"/>
  <c r="AG667" i="11" s="1"/>
  <c r="AG668" i="11" a="1"/>
  <c r="AG668" i="11" s="1"/>
  <c r="AG669" i="11" a="1"/>
  <c r="AG669" i="11" s="1"/>
  <c r="AG670" i="11" a="1"/>
  <c r="AG670" i="11" s="1"/>
  <c r="AG671" i="11" a="1"/>
  <c r="AG671" i="11" s="1"/>
  <c r="AG672" i="11" a="1"/>
  <c r="AG672" i="11" s="1"/>
  <c r="AG673" i="11" a="1"/>
  <c r="AG673" i="11" s="1"/>
  <c r="AG674" i="11" a="1"/>
  <c r="AG674" i="11" s="1"/>
  <c r="AG675" i="11" a="1"/>
  <c r="AG675" i="11" s="1"/>
  <c r="AG676" i="11" a="1"/>
  <c r="AG676" i="11" s="1"/>
  <c r="AG677" i="11" a="1"/>
  <c r="AG677" i="11" s="1"/>
  <c r="AG678" i="11" a="1"/>
  <c r="AG678" i="11" s="1"/>
  <c r="AG679" i="11" a="1"/>
  <c r="AG679" i="11" s="1"/>
  <c r="AG680" i="11" a="1"/>
  <c r="AG680" i="11" s="1"/>
  <c r="AG681" i="11" a="1"/>
  <c r="AG681" i="11" s="1"/>
  <c r="AG682" i="11" a="1"/>
  <c r="AG682" i="11" s="1"/>
  <c r="AG683" i="11" a="1"/>
  <c r="AG683" i="11" s="1"/>
  <c r="AG684" i="11" a="1"/>
  <c r="AG684" i="11" s="1"/>
  <c r="AG685" i="11" a="1"/>
  <c r="AG685" i="11" s="1"/>
  <c r="AG686" i="11" a="1"/>
  <c r="AG686" i="11" s="1"/>
  <c r="AG687" i="11" a="1"/>
  <c r="AG687" i="11" s="1"/>
  <c r="AG688" i="11" a="1"/>
  <c r="AG688" i="11" s="1"/>
  <c r="AG689" i="11" a="1"/>
  <c r="AG689" i="11" s="1"/>
  <c r="AG690" i="11" a="1"/>
  <c r="AG690" i="11" s="1"/>
  <c r="AG691" i="11" a="1"/>
  <c r="AG691" i="11" s="1"/>
  <c r="AG692" i="11" a="1"/>
  <c r="AG692" i="11" s="1"/>
  <c r="AG693" i="11" a="1"/>
  <c r="AG693" i="11" s="1"/>
  <c r="AG694" i="11" a="1"/>
  <c r="AG694" i="11" s="1"/>
  <c r="AG695" i="11" a="1"/>
  <c r="AG695" i="11" s="1"/>
  <c r="AG696" i="11" a="1"/>
  <c r="AG696" i="11" s="1"/>
  <c r="AG697" i="11" a="1"/>
  <c r="AG697" i="11" s="1"/>
  <c r="AG698" i="11" a="1"/>
  <c r="AG698" i="11" s="1"/>
  <c r="AG699" i="11" a="1"/>
  <c r="AG699" i="11" s="1"/>
  <c r="AG700" i="11" a="1"/>
  <c r="AG700" i="11" s="1"/>
  <c r="AG701" i="11" a="1"/>
  <c r="AG701" i="11" s="1"/>
  <c r="AG702" i="11" a="1"/>
  <c r="AG702" i="11" s="1"/>
  <c r="AG703" i="11" a="1"/>
  <c r="AG703" i="11" s="1"/>
  <c r="AG704" i="11" a="1"/>
  <c r="AG704" i="11" s="1"/>
  <c r="AG705" i="11" a="1"/>
  <c r="AG705" i="11" s="1"/>
  <c r="AG706" i="11" a="1"/>
  <c r="AG706" i="11" s="1"/>
  <c r="AG707" i="11" a="1"/>
  <c r="AG707" i="11" s="1"/>
  <c r="AG708" i="11" a="1"/>
  <c r="AG708" i="11" s="1"/>
  <c r="AG709" i="11" a="1"/>
  <c r="AG709" i="11" s="1"/>
  <c r="AG710" i="11" a="1"/>
  <c r="AG710" i="11" s="1"/>
  <c r="AG711" i="11" a="1"/>
  <c r="AG711" i="11" s="1"/>
  <c r="AG712" i="11" a="1"/>
  <c r="AG712" i="11" s="1"/>
  <c r="AG713" i="11" a="1"/>
  <c r="AG713" i="11" s="1"/>
  <c r="AG714" i="11" a="1"/>
  <c r="AG714" i="11" s="1"/>
  <c r="AG715" i="11" a="1"/>
  <c r="AG715" i="11" s="1"/>
  <c r="AG716" i="11" a="1"/>
  <c r="AG716" i="11" s="1"/>
  <c r="AG717" i="11" a="1"/>
  <c r="AG717" i="11" s="1"/>
  <c r="AG718" i="11" a="1"/>
  <c r="AG718" i="11" s="1"/>
  <c r="AG719" i="11" a="1"/>
  <c r="AG719" i="11" s="1"/>
  <c r="AG720" i="11" a="1"/>
  <c r="AG720" i="11"/>
  <c r="AG721" i="11" a="1"/>
  <c r="AG721" i="11" s="1"/>
  <c r="AG722" i="11" a="1"/>
  <c r="AG722" i="11" s="1"/>
  <c r="AG723" i="11" a="1"/>
  <c r="AG723" i="11" s="1"/>
  <c r="AG724" i="11" a="1"/>
  <c r="AG724" i="11" s="1"/>
  <c r="AG725" i="11" a="1"/>
  <c r="AG725" i="11" s="1"/>
  <c r="AG726" i="11" a="1"/>
  <c r="AG726" i="11" s="1"/>
  <c r="AG727" i="11" a="1"/>
  <c r="AG727" i="11" s="1"/>
  <c r="AG728" i="11" a="1"/>
  <c r="AG728" i="11" s="1"/>
  <c r="AG729" i="11" a="1"/>
  <c r="AG729" i="11" s="1"/>
  <c r="AG730" i="11" a="1"/>
  <c r="AG730" i="11" s="1"/>
  <c r="AG731" i="11" a="1"/>
  <c r="AG731" i="11" s="1"/>
  <c r="AG732" i="11" a="1"/>
  <c r="AG732" i="11" s="1"/>
  <c r="AG733" i="11" a="1"/>
  <c r="AG733" i="11" s="1"/>
  <c r="AG734" i="11" a="1"/>
  <c r="AG734" i="11" s="1"/>
  <c r="AG735" i="11" a="1"/>
  <c r="AG735" i="11" s="1"/>
  <c r="AG736" i="11" a="1"/>
  <c r="AG736" i="11"/>
  <c r="AG737" i="11" a="1"/>
  <c r="AG737" i="11" s="1"/>
  <c r="AG738" i="11" a="1"/>
  <c r="AG738" i="11" s="1"/>
  <c r="AG739" i="11" a="1"/>
  <c r="AG739" i="11" s="1"/>
  <c r="AG740" i="11" a="1"/>
  <c r="AG740" i="11" s="1"/>
  <c r="AG741" i="11" a="1"/>
  <c r="AG741" i="11" s="1"/>
  <c r="AG742" i="11" a="1"/>
  <c r="AG742" i="11" s="1"/>
  <c r="AG743" i="11" a="1"/>
  <c r="AG743" i="11" s="1"/>
  <c r="AG744" i="11" a="1"/>
  <c r="AG744" i="11" s="1"/>
  <c r="AG745" i="11" a="1"/>
  <c r="AG745" i="11" s="1"/>
  <c r="AG746" i="11" a="1"/>
  <c r="AG746" i="11" s="1"/>
  <c r="AG747" i="11" a="1"/>
  <c r="AG747" i="11" s="1"/>
  <c r="AG748" i="11" a="1"/>
  <c r="AG748" i="11" s="1"/>
  <c r="AG749" i="11" a="1"/>
  <c r="AG749" i="11" s="1"/>
  <c r="AG750" i="11" a="1"/>
  <c r="AG750" i="11" s="1"/>
  <c r="AG751" i="11" a="1"/>
  <c r="AG751" i="11" s="1"/>
  <c r="AG752" i="11" a="1"/>
  <c r="AG752" i="11" s="1"/>
  <c r="AG753" i="11" a="1"/>
  <c r="AG753" i="11" s="1"/>
  <c r="AG754" i="11" a="1"/>
  <c r="AG754" i="11" s="1"/>
  <c r="AG755" i="11" a="1"/>
  <c r="AG755" i="11" s="1"/>
  <c r="AG756" i="11" a="1"/>
  <c r="AG756" i="11" s="1"/>
  <c r="AG757" i="11" a="1"/>
  <c r="AG757" i="11" s="1"/>
  <c r="AG758" i="11" a="1"/>
  <c r="AG758" i="11" s="1"/>
  <c r="AG759" i="11" a="1"/>
  <c r="AG759" i="11" s="1"/>
  <c r="AG760" i="11" a="1"/>
  <c r="AG760" i="11" s="1"/>
  <c r="AG761" i="11" a="1"/>
  <c r="AG761" i="11" s="1"/>
  <c r="AG762" i="11" a="1"/>
  <c r="AG762" i="11" s="1"/>
  <c r="AG763" i="11" a="1"/>
  <c r="AG763" i="11" s="1"/>
  <c r="AG764" i="11" a="1"/>
  <c r="AG764" i="11" s="1"/>
  <c r="AG765" i="11" a="1"/>
  <c r="AG765" i="11" s="1"/>
  <c r="AG766" i="11" a="1"/>
  <c r="AG766" i="11" s="1"/>
  <c r="AG767" i="11" a="1"/>
  <c r="AG767" i="11" s="1"/>
  <c r="AG768" i="11" a="1"/>
  <c r="AG768" i="11" s="1"/>
  <c r="AG769" i="11" a="1"/>
  <c r="AG769" i="11" s="1"/>
  <c r="AG770" i="11" a="1"/>
  <c r="AG770" i="11" s="1"/>
  <c r="AG771" i="11" a="1"/>
  <c r="AG771" i="11" s="1"/>
  <c r="AG772" i="11" a="1"/>
  <c r="AG772" i="11" s="1"/>
  <c r="AG773" i="11" a="1"/>
  <c r="AG773" i="11" s="1"/>
  <c r="AG774" i="11" a="1"/>
  <c r="AG774" i="11" s="1"/>
  <c r="AG775" i="11" a="1"/>
  <c r="AG775" i="11" s="1"/>
  <c r="AG776" i="11" a="1"/>
  <c r="AG776" i="11" s="1"/>
  <c r="AG777" i="11" a="1"/>
  <c r="AG777" i="11" s="1"/>
  <c r="AG778" i="11" a="1"/>
  <c r="AG778" i="11" s="1"/>
  <c r="AG779" i="11" a="1"/>
  <c r="AG779" i="11" s="1"/>
  <c r="AG780" i="11" a="1"/>
  <c r="AG780" i="11" s="1"/>
  <c r="AG781" i="11" a="1"/>
  <c r="AG781" i="11" s="1"/>
  <c r="AG782" i="11" a="1"/>
  <c r="AG782" i="11" s="1"/>
  <c r="AG783" i="11" a="1"/>
  <c r="AG783" i="11" s="1"/>
  <c r="AG784" i="11" a="1"/>
  <c r="AG784" i="11" s="1"/>
  <c r="AG785" i="11" a="1"/>
  <c r="AG785" i="11" s="1"/>
  <c r="AG786" i="11" a="1"/>
  <c r="AG786" i="11" s="1"/>
  <c r="AG787" i="11" a="1"/>
  <c r="AG787" i="11" s="1"/>
  <c r="AG788" i="11" a="1"/>
  <c r="AG788" i="11" s="1"/>
  <c r="AG789" i="11" a="1"/>
  <c r="AG789" i="11" s="1"/>
  <c r="AG790" i="11" a="1"/>
  <c r="AG790" i="11" s="1"/>
  <c r="AG791" i="11" a="1"/>
  <c r="AG791" i="11" s="1"/>
  <c r="AG792" i="11" a="1"/>
  <c r="AG792" i="11" s="1"/>
  <c r="AG793" i="11" a="1"/>
  <c r="AG793" i="11" s="1"/>
  <c r="AG794" i="11" a="1"/>
  <c r="AG794" i="11" s="1"/>
  <c r="AG795" i="11" a="1"/>
  <c r="AG795" i="11" s="1"/>
  <c r="AG796" i="11" a="1"/>
  <c r="AG796" i="11" s="1"/>
  <c r="AG797" i="11" a="1"/>
  <c r="AG797" i="11" s="1"/>
  <c r="AG798" i="11" a="1"/>
  <c r="AG798" i="11" s="1"/>
  <c r="AG799" i="11" a="1"/>
  <c r="AG799" i="11" s="1"/>
  <c r="AG800" i="11" a="1"/>
  <c r="AG800" i="11" s="1"/>
  <c r="AG801" i="11" a="1"/>
  <c r="AG801" i="11" s="1"/>
  <c r="AG802" i="11" a="1"/>
  <c r="AG802" i="11" s="1"/>
  <c r="AG803" i="11" a="1"/>
  <c r="AG803" i="11" s="1"/>
  <c r="AG804" i="11" a="1"/>
  <c r="AG804" i="11" s="1"/>
  <c r="AG805" i="11" a="1"/>
  <c r="AG805" i="11" s="1"/>
  <c r="AG806" i="11" a="1"/>
  <c r="AG806" i="11" s="1"/>
  <c r="AG807" i="11" a="1"/>
  <c r="AG807" i="11" s="1"/>
  <c r="AG808" i="11" a="1"/>
  <c r="AG808" i="11" s="1"/>
  <c r="AG809" i="11" a="1"/>
  <c r="AG809" i="11" s="1"/>
  <c r="AG810" i="11" a="1"/>
  <c r="AG810" i="11" s="1"/>
  <c r="AG811" i="11" a="1"/>
  <c r="AG811" i="11" s="1"/>
  <c r="AG812" i="11" a="1"/>
  <c r="AG812" i="11" s="1"/>
  <c r="AG813" i="11" a="1"/>
  <c r="AG813" i="11" s="1"/>
  <c r="AG814" i="11" a="1"/>
  <c r="AG814" i="11" s="1"/>
  <c r="AG815" i="11" a="1"/>
  <c r="AG815" i="11" s="1"/>
  <c r="AG816" i="11" a="1"/>
  <c r="AG816" i="11" s="1"/>
  <c r="AG817" i="11" a="1"/>
  <c r="AG817" i="11" s="1"/>
  <c r="AG818" i="11" a="1"/>
  <c r="AG818" i="11" s="1"/>
  <c r="AG819" i="11" a="1"/>
  <c r="AG819" i="11" s="1"/>
  <c r="AG820" i="11" a="1"/>
  <c r="AG820" i="11" s="1"/>
  <c r="AG821" i="11" a="1"/>
  <c r="AG821" i="11" s="1"/>
  <c r="AG822" i="11" a="1"/>
  <c r="AG822" i="11" s="1"/>
  <c r="AG823" i="11" a="1"/>
  <c r="AG823" i="11" s="1"/>
  <c r="AG824" i="11" a="1"/>
  <c r="AG824" i="11" s="1"/>
  <c r="AG825" i="11" a="1"/>
  <c r="AG825" i="11" s="1"/>
  <c r="AG826" i="11" a="1"/>
  <c r="AG826" i="11" s="1"/>
  <c r="AG827" i="11" a="1"/>
  <c r="AG827" i="11" s="1"/>
  <c r="AG828" i="11" a="1"/>
  <c r="AG828" i="11" s="1"/>
  <c r="AG829" i="11" a="1"/>
  <c r="AG829" i="11" s="1"/>
  <c r="AG830" i="11" a="1"/>
  <c r="AG830" i="11" s="1"/>
  <c r="AG831" i="11" a="1"/>
  <c r="AG831" i="11" s="1"/>
  <c r="AG832" i="11" a="1"/>
  <c r="AG832" i="11" s="1"/>
  <c r="AG833" i="11" a="1"/>
  <c r="AG833" i="11" s="1"/>
  <c r="AG834" i="11" a="1"/>
  <c r="AG834" i="11" s="1"/>
  <c r="AG835" i="11" a="1"/>
  <c r="AG835" i="11" s="1"/>
  <c r="AG836" i="11" a="1"/>
  <c r="AG836" i="11" s="1"/>
  <c r="AG837" i="11" a="1"/>
  <c r="AG837" i="11" s="1"/>
  <c r="AG838" i="11" a="1"/>
  <c r="AG838" i="11" s="1"/>
  <c r="AG839" i="11" a="1"/>
  <c r="AG839" i="11" s="1"/>
  <c r="AG840" i="11" a="1"/>
  <c r="AG840" i="11" s="1"/>
  <c r="AG841" i="11" a="1"/>
  <c r="AG841" i="11" s="1"/>
  <c r="AG842" i="11" a="1"/>
  <c r="AG842" i="11" s="1"/>
  <c r="AG843" i="11" a="1"/>
  <c r="AG843" i="11" s="1"/>
  <c r="AG844" i="11" a="1"/>
  <c r="AG844" i="11" s="1"/>
  <c r="AG845" i="11" a="1"/>
  <c r="AG845" i="11" s="1"/>
  <c r="AG846" i="11" a="1"/>
  <c r="AG846" i="11" s="1"/>
  <c r="AG847" i="11" a="1"/>
  <c r="AG847" i="11" s="1"/>
  <c r="AG848" i="11" a="1"/>
  <c r="AG848" i="11" s="1"/>
  <c r="AG849" i="11" a="1"/>
  <c r="AG849" i="11" s="1"/>
  <c r="AG850" i="11" a="1"/>
  <c r="AG850" i="11" s="1"/>
  <c r="AG851" i="11" a="1"/>
  <c r="AG851" i="11" s="1"/>
  <c r="AG852" i="11" a="1"/>
  <c r="AG852" i="11" s="1"/>
  <c r="AG853" i="11" a="1"/>
  <c r="AG853" i="11" s="1"/>
  <c r="AG854" i="11" a="1"/>
  <c r="AG854" i="11" s="1"/>
  <c r="AG855" i="11" a="1"/>
  <c r="AG855" i="11" s="1"/>
  <c r="AG856" i="11" a="1"/>
  <c r="AG856" i="11" s="1"/>
  <c r="AG857" i="11" a="1"/>
  <c r="AG857" i="11" s="1"/>
  <c r="AG858" i="11" a="1"/>
  <c r="AG858" i="11" s="1"/>
  <c r="AG859" i="11" a="1"/>
  <c r="AG859" i="11" s="1"/>
  <c r="AG860" i="11" a="1"/>
  <c r="AG860" i="11" s="1"/>
  <c r="AG861" i="11" a="1"/>
  <c r="AG861" i="11" s="1"/>
  <c r="AG862" i="11" a="1"/>
  <c r="AG862" i="11" s="1"/>
  <c r="AG863" i="11" a="1"/>
  <c r="AG863" i="11" s="1"/>
  <c r="AG864" i="11" a="1"/>
  <c r="AG864" i="11" s="1"/>
  <c r="AG865" i="11" a="1"/>
  <c r="AG865" i="11" s="1"/>
  <c r="AG866" i="11" a="1"/>
  <c r="AG866" i="11" s="1"/>
  <c r="AG867" i="11" a="1"/>
  <c r="AG867" i="11" s="1"/>
  <c r="AG868" i="11" a="1"/>
  <c r="AG868" i="11" s="1"/>
  <c r="AG869" i="11" a="1"/>
  <c r="AG869" i="11" s="1"/>
  <c r="AG870" i="11" a="1"/>
  <c r="AG870" i="11" s="1"/>
  <c r="AG871" i="11" a="1"/>
  <c r="AG871" i="11" s="1"/>
  <c r="AG872" i="11" a="1"/>
  <c r="AG872" i="11" s="1"/>
  <c r="AG873" i="11" a="1"/>
  <c r="AG873" i="11" s="1"/>
  <c r="AG874" i="11" a="1"/>
  <c r="AG874" i="11" s="1"/>
  <c r="AG875" i="11" a="1"/>
  <c r="AG875" i="11" s="1"/>
  <c r="AG876" i="11" a="1"/>
  <c r="AG876" i="11" s="1"/>
  <c r="AG877" i="11" a="1"/>
  <c r="AG877" i="11" s="1"/>
  <c r="AG878" i="11" a="1"/>
  <c r="AG878" i="11" s="1"/>
  <c r="AG879" i="11" a="1"/>
  <c r="AG879" i="11" s="1"/>
  <c r="AG880" i="11" a="1"/>
  <c r="AG880" i="11" s="1"/>
  <c r="AG881" i="11" a="1"/>
  <c r="AG881" i="11" s="1"/>
  <c r="AG882" i="11" a="1"/>
  <c r="AG882" i="11" s="1"/>
  <c r="AG883" i="11" a="1"/>
  <c r="AG883" i="11" s="1"/>
  <c r="AG884" i="11" a="1"/>
  <c r="AG884" i="11" s="1"/>
  <c r="AG885" i="11" a="1"/>
  <c r="AG885" i="11" s="1"/>
  <c r="AG886" i="11" a="1"/>
  <c r="AG886" i="11" s="1"/>
  <c r="AG887" i="11" a="1"/>
  <c r="AG887" i="11" s="1"/>
  <c r="AG888" i="11" a="1"/>
  <c r="AG888" i="11" s="1"/>
  <c r="AG889" i="11" a="1"/>
  <c r="AG889" i="11" s="1"/>
  <c r="AG890" i="11" a="1"/>
  <c r="AG890" i="11" s="1"/>
  <c r="AG891" i="11" a="1"/>
  <c r="AG891" i="11" s="1"/>
  <c r="AG892" i="11" a="1"/>
  <c r="AG892" i="11" s="1"/>
  <c r="AG893" i="11" a="1"/>
  <c r="AG893" i="11" s="1"/>
  <c r="AG894" i="11" a="1"/>
  <c r="AG894" i="11" s="1"/>
  <c r="AG895" i="11" a="1"/>
  <c r="AG895" i="11" s="1"/>
  <c r="AG896" i="11" a="1"/>
  <c r="AG896" i="11" s="1"/>
  <c r="AG897" i="11" a="1"/>
  <c r="AG897" i="11" s="1"/>
  <c r="AG898" i="11" a="1"/>
  <c r="AG898" i="11" s="1"/>
  <c r="AG899" i="11" a="1"/>
  <c r="AG899" i="11" s="1"/>
  <c r="AG900" i="11" a="1"/>
  <c r="AG900" i="11" s="1"/>
  <c r="AG901" i="11" a="1"/>
  <c r="AG901" i="11" s="1"/>
  <c r="AG902" i="11" a="1"/>
  <c r="AG902" i="11" s="1"/>
  <c r="AG903" i="11" a="1"/>
  <c r="AG903" i="11" s="1"/>
  <c r="AG904" i="11" a="1"/>
  <c r="AG904" i="11" s="1"/>
  <c r="AG905" i="11" a="1"/>
  <c r="AG905" i="11" s="1"/>
  <c r="AG906" i="11" a="1"/>
  <c r="AG906" i="11" s="1"/>
  <c r="AG907" i="11" a="1"/>
  <c r="AG907" i="11" s="1"/>
  <c r="AG908" i="11" a="1"/>
  <c r="AG908" i="11" s="1"/>
  <c r="AG909" i="11" a="1"/>
  <c r="AG909" i="11" s="1"/>
  <c r="AG910" i="11" a="1"/>
  <c r="AG910" i="11" s="1"/>
  <c r="AG911" i="11" a="1"/>
  <c r="AG911" i="11" s="1"/>
  <c r="AG912" i="11" a="1"/>
  <c r="AG912" i="11" s="1"/>
  <c r="AG913" i="11" a="1"/>
  <c r="AG913" i="11" s="1"/>
  <c r="AG914" i="11" a="1"/>
  <c r="AG914" i="11" s="1"/>
  <c r="AG915" i="11" a="1"/>
  <c r="AG915" i="11" s="1"/>
  <c r="AG916" i="11" a="1"/>
  <c r="AG916" i="11" s="1"/>
  <c r="AG917" i="11" a="1"/>
  <c r="AG917" i="11" s="1"/>
  <c r="AG918" i="11" a="1"/>
  <c r="AG918" i="11" s="1"/>
  <c r="AG919" i="11" a="1"/>
  <c r="AG919" i="11" s="1"/>
  <c r="AG920" i="11" a="1"/>
  <c r="AG920" i="11" s="1"/>
  <c r="AG921" i="11" a="1"/>
  <c r="AG921" i="11" s="1"/>
  <c r="AG922" i="11" a="1"/>
  <c r="AG922" i="11"/>
  <c r="AG923" i="11" a="1"/>
  <c r="AG923" i="11" s="1"/>
  <c r="AG924" i="11" a="1"/>
  <c r="AG924" i="11" s="1"/>
  <c r="AG925" i="11" a="1"/>
  <c r="AG925" i="11" s="1"/>
  <c r="AG926" i="11" a="1"/>
  <c r="AG926" i="11" s="1"/>
  <c r="AG927" i="11" a="1"/>
  <c r="AG927" i="11" s="1"/>
  <c r="AG928" i="11" a="1"/>
  <c r="AG928" i="11" s="1"/>
  <c r="AG929" i="11" a="1"/>
  <c r="AG929" i="11" s="1"/>
  <c r="AG930" i="11" a="1"/>
  <c r="AG930" i="11" s="1"/>
  <c r="AG931" i="11" a="1"/>
  <c r="AG931" i="11"/>
  <c r="AG932" i="11" a="1"/>
  <c r="AG932" i="11" s="1"/>
  <c r="AG933" i="11" a="1"/>
  <c r="AG933" i="11" s="1"/>
  <c r="AG934" i="11" a="1"/>
  <c r="AG934" i="11" s="1"/>
  <c r="AG935" i="11" a="1"/>
  <c r="AG935" i="11" s="1"/>
  <c r="AG936" i="11" a="1"/>
  <c r="AG936" i="11" s="1"/>
  <c r="AG937" i="11" a="1"/>
  <c r="AG937" i="11"/>
  <c r="AG938" i="11" a="1"/>
  <c r="AG938" i="11" s="1"/>
  <c r="AG939" i="11" a="1"/>
  <c r="AG939" i="11" s="1"/>
  <c r="AG940" i="11" a="1"/>
  <c r="AG940" i="11" s="1"/>
  <c r="AG941" i="11" a="1"/>
  <c r="AG941" i="11" s="1"/>
  <c r="AG942" i="11" a="1"/>
  <c r="AG942" i="11" s="1"/>
  <c r="AG943" i="11" a="1"/>
  <c r="AG943" i="11" s="1"/>
  <c r="AG944" i="11" a="1"/>
  <c r="AG944" i="11" s="1"/>
  <c r="AG945" i="11" a="1"/>
  <c r="AG945" i="11" s="1"/>
  <c r="AG946" i="11" a="1"/>
  <c r="AG946" i="11" s="1"/>
  <c r="AG947" i="11" a="1"/>
  <c r="AG947" i="11" s="1"/>
  <c r="AG948" i="11" a="1"/>
  <c r="AG948" i="11" s="1"/>
  <c r="AG949" i="11" a="1"/>
  <c r="AG949" i="11" s="1"/>
  <c r="AG950" i="11" a="1"/>
  <c r="AG950" i="11" s="1"/>
  <c r="AG951" i="11" a="1"/>
  <c r="AG951" i="11" s="1"/>
  <c r="AG952" i="11" a="1"/>
  <c r="AG952" i="11" s="1"/>
  <c r="AG953" i="11" a="1"/>
  <c r="AG953" i="11"/>
  <c r="AG954" i="11" a="1"/>
  <c r="AG954" i="11" s="1"/>
  <c r="AG955" i="11" a="1"/>
  <c r="AG955" i="11" s="1"/>
  <c r="AG956" i="11" a="1"/>
  <c r="AG956" i="11" s="1"/>
  <c r="AG957" i="11" a="1"/>
  <c r="AG957" i="11" s="1"/>
  <c r="AG958" i="11" a="1"/>
  <c r="AG958" i="11" s="1"/>
  <c r="AG959" i="11" a="1"/>
  <c r="AG959" i="11" s="1"/>
  <c r="AG960" i="11" a="1"/>
  <c r="AG960" i="11" s="1"/>
  <c r="AG961" i="11" a="1"/>
  <c r="AG961" i="11" s="1"/>
  <c r="AG962" i="11" a="1"/>
  <c r="AG962" i="11" s="1"/>
  <c r="AG963" i="11" a="1"/>
  <c r="AG963" i="11" s="1"/>
  <c r="AG964" i="11" a="1"/>
  <c r="AG964" i="11" s="1"/>
  <c r="AG965" i="11" a="1"/>
  <c r="AG965" i="11" s="1"/>
  <c r="AG966" i="11" a="1"/>
  <c r="AG966" i="11" s="1"/>
  <c r="AG967" i="11" a="1"/>
  <c r="AG967" i="11" s="1"/>
  <c r="AG968" i="11" a="1"/>
  <c r="AG968" i="11" s="1"/>
  <c r="AG969" i="11" a="1"/>
  <c r="AG969" i="11"/>
  <c r="AG970" i="11" a="1"/>
  <c r="AG970" i="11" s="1"/>
  <c r="AG971" i="11" a="1"/>
  <c r="AG971" i="11" s="1"/>
  <c r="AG972" i="11" a="1"/>
  <c r="AG972" i="11" s="1"/>
  <c r="AG973" i="11" a="1"/>
  <c r="AG973" i="11" s="1"/>
  <c r="AG974" i="11" a="1"/>
  <c r="AG974" i="11" s="1"/>
  <c r="AG975" i="11" a="1"/>
  <c r="AG975" i="11" s="1"/>
  <c r="AG976" i="11" a="1"/>
  <c r="AG976" i="11" s="1"/>
  <c r="AG977" i="11" a="1"/>
  <c r="AG977" i="11" s="1"/>
  <c r="AG978" i="11" a="1"/>
  <c r="AG978" i="11" s="1"/>
  <c r="AG979" i="11" a="1"/>
  <c r="AG979" i="11" s="1"/>
  <c r="AG980" i="11" a="1"/>
  <c r="AG980" i="11" s="1"/>
  <c r="AG981" i="11" a="1"/>
  <c r="AG981" i="11" s="1"/>
  <c r="AG982" i="11" a="1"/>
  <c r="AG982" i="11" s="1"/>
  <c r="AG983" i="11" a="1"/>
  <c r="AG983" i="11" s="1"/>
  <c r="AG984" i="11" a="1"/>
  <c r="AG984" i="11" s="1"/>
  <c r="AG985" i="11" a="1"/>
  <c r="AG985" i="11"/>
  <c r="AG986" i="11" a="1"/>
  <c r="AG986" i="11" s="1"/>
  <c r="AG987" i="11" a="1"/>
  <c r="AG987" i="11" s="1"/>
  <c r="AG988" i="11" a="1"/>
  <c r="AG988" i="11" s="1"/>
  <c r="AG989" i="11" a="1"/>
  <c r="AG989" i="11" s="1"/>
  <c r="AG990" i="11" a="1"/>
  <c r="AG990" i="11" s="1"/>
  <c r="AG991" i="11" a="1"/>
  <c r="AG991" i="11" s="1"/>
  <c r="AG992" i="11" a="1"/>
  <c r="AG992" i="11" s="1"/>
  <c r="AG993" i="11" a="1"/>
  <c r="AG993" i="11" s="1"/>
  <c r="AG994" i="11" a="1"/>
  <c r="AG994" i="11" s="1"/>
  <c r="AG995" i="11" a="1"/>
  <c r="AG995" i="11" s="1"/>
  <c r="AG996" i="11" a="1"/>
  <c r="AG996" i="11" s="1"/>
  <c r="AG997" i="11" a="1"/>
  <c r="AG997" i="11" s="1"/>
  <c r="AG998" i="11" a="1"/>
  <c r="AG998" i="11" s="1"/>
  <c r="AG999" i="11" a="1"/>
  <c r="AG999" i="11" s="1"/>
  <c r="AG1000" i="11" a="1"/>
  <c r="AG1000" i="11" s="1"/>
  <c r="AG1001" i="11" a="1"/>
  <c r="AG1001" i="11"/>
  <c r="AG1002" i="11" a="1"/>
  <c r="AG1002" i="11" s="1"/>
  <c r="AG1003" i="11" a="1"/>
  <c r="AG1003" i="11" s="1"/>
  <c r="AG1004" i="11" a="1"/>
  <c r="AG1004" i="11" s="1"/>
  <c r="AG1005" i="11" a="1"/>
  <c r="AG1005" i="11" s="1"/>
  <c r="AG1006" i="11" a="1"/>
  <c r="AG1006" i="11" s="1"/>
  <c r="AG1007" i="11" a="1"/>
  <c r="AG1007" i="11" s="1"/>
  <c r="AG1008" i="11" a="1"/>
  <c r="AG1008" i="11" s="1"/>
  <c r="AG1009" i="11" a="1"/>
  <c r="AG1009" i="11" s="1"/>
  <c r="AG1010" i="11" a="1"/>
  <c r="AG1010" i="11" s="1"/>
  <c r="AG1011" i="11" a="1"/>
  <c r="AG1011" i="11" s="1"/>
  <c r="AG1012" i="11" a="1"/>
  <c r="AG1012" i="11" s="1"/>
  <c r="AG1013" i="11" a="1"/>
  <c r="AG1013" i="11" s="1"/>
  <c r="AG1014" i="11" a="1"/>
  <c r="AG1014" i="11" s="1"/>
  <c r="AG1015" i="11" a="1"/>
  <c r="AG1015" i="11" s="1"/>
  <c r="AG1016" i="11" a="1"/>
  <c r="AG1016" i="11" s="1"/>
  <c r="AG1017" i="11" a="1"/>
  <c r="AG1017" i="11"/>
  <c r="AG1018" i="11" a="1"/>
  <c r="AG1018" i="11" s="1"/>
  <c r="AG1019" i="11" a="1"/>
  <c r="AG1019" i="11" s="1"/>
  <c r="AG1020" i="11" a="1"/>
  <c r="AG1020" i="11" s="1"/>
  <c r="AG1021" i="11" a="1"/>
  <c r="AG1021" i="11" s="1"/>
  <c r="AG1022" i="11" a="1"/>
  <c r="AG1022" i="11" s="1"/>
  <c r="AG1023" i="11" a="1"/>
  <c r="AG1023" i="11" s="1"/>
  <c r="AG1024" i="11" a="1"/>
  <c r="AG1024" i="11" s="1"/>
  <c r="AG1025" i="11" a="1"/>
  <c r="AG1025" i="11" s="1"/>
  <c r="AG1026" i="11" a="1"/>
  <c r="AG1026" i="11" s="1"/>
  <c r="AG1027" i="11" a="1"/>
  <c r="AG1027" i="11" s="1"/>
  <c r="AG1028" i="11" a="1"/>
  <c r="AG1028" i="11" s="1"/>
  <c r="AG1029" i="11" a="1"/>
  <c r="AG1029" i="11" s="1"/>
  <c r="AG1030" i="11" a="1"/>
  <c r="AG1030" i="11" s="1"/>
  <c r="AG1031" i="11" a="1"/>
  <c r="AG1031" i="11" s="1"/>
  <c r="AG1032" i="11" a="1"/>
  <c r="AG1032" i="11" s="1"/>
  <c r="AG1033" i="11" a="1"/>
  <c r="AG1033" i="11"/>
  <c r="AG1034" i="11" a="1"/>
  <c r="AG1034" i="11" s="1"/>
  <c r="AG1035" i="11" a="1"/>
  <c r="AG1035" i="11" s="1"/>
  <c r="AG1036" i="11" a="1"/>
  <c r="AG1036" i="11" s="1"/>
  <c r="AG1037" i="11" a="1"/>
  <c r="AG1037" i="11" s="1"/>
  <c r="AG1038" i="11" a="1"/>
  <c r="AG1038" i="11" s="1"/>
  <c r="AG1039" i="11" a="1"/>
  <c r="AG1039" i="11" s="1"/>
  <c r="AG1040" i="11" a="1"/>
  <c r="AG1040" i="11" s="1"/>
  <c r="AG1041" i="11" a="1"/>
  <c r="AG1041" i="11" s="1"/>
  <c r="AG1042" i="11" a="1"/>
  <c r="AG1042" i="11" s="1"/>
  <c r="AG1043" i="11" a="1"/>
  <c r="AG1043" i="11" s="1"/>
  <c r="AG1044" i="11" a="1"/>
  <c r="AG1044" i="11" s="1"/>
  <c r="AG1045" i="11" a="1"/>
  <c r="AG1045" i="11" s="1"/>
  <c r="AG1046" i="11" a="1"/>
  <c r="AG1046" i="11" s="1"/>
  <c r="AG1047" i="11" a="1"/>
  <c r="AG1047" i="11" s="1"/>
  <c r="AG1048" i="11" a="1"/>
  <c r="AG1048" i="11" s="1"/>
  <c r="AG1049" i="11" a="1"/>
  <c r="AG1049" i="11"/>
  <c r="AG1050" i="11" a="1"/>
  <c r="AG1050" i="11" s="1"/>
  <c r="AG1051" i="11" a="1"/>
  <c r="AG1051" i="11" s="1"/>
  <c r="AG1052" i="11" a="1"/>
  <c r="AG1052" i="11" s="1"/>
  <c r="AG1053" i="11" a="1"/>
  <c r="AG1053" i="11" s="1"/>
  <c r="AG1054" i="11" a="1"/>
  <c r="AG1054" i="11" s="1"/>
  <c r="AG1055" i="11" a="1"/>
  <c r="AG1055" i="11" s="1"/>
  <c r="AG1056" i="11" a="1"/>
  <c r="AG1056" i="11" s="1"/>
  <c r="AG1057" i="11" a="1"/>
  <c r="AG1057" i="11" s="1"/>
  <c r="AG1058" i="11" a="1"/>
  <c r="AG1058" i="11" s="1"/>
  <c r="AG1059" i="11" a="1"/>
  <c r="AG1059" i="11" s="1"/>
  <c r="AG1060" i="11" a="1"/>
  <c r="AG1060" i="11" s="1"/>
  <c r="AG1061" i="11" a="1"/>
  <c r="AG1061" i="11" s="1"/>
  <c r="AG1062" i="11" a="1"/>
  <c r="AG1062" i="11" s="1"/>
  <c r="AG1063" i="11" a="1"/>
  <c r="AG1063" i="11" s="1"/>
  <c r="AG1064" i="11" a="1"/>
  <c r="AG1064" i="11" s="1"/>
  <c r="AG1065" i="11" a="1"/>
  <c r="AG1065" i="11"/>
  <c r="AG1066" i="11" a="1"/>
  <c r="AG1066" i="11" s="1"/>
  <c r="AG1067" i="11" a="1"/>
  <c r="AG1067" i="11" s="1"/>
  <c r="AG1068" i="11" a="1"/>
  <c r="AG1068" i="11" s="1"/>
  <c r="AG1069" i="11" a="1"/>
  <c r="AG1069" i="11" s="1"/>
  <c r="AG1070" i="11" a="1"/>
  <c r="AG1070" i="11" s="1"/>
  <c r="AG1071" i="11" a="1"/>
  <c r="AG1071" i="11" s="1"/>
  <c r="AG1072" i="11" a="1"/>
  <c r="AG1072" i="11" s="1"/>
  <c r="AG1073" i="11" a="1"/>
  <c r="AG1073" i="11" s="1"/>
  <c r="AG1074" i="11" a="1"/>
  <c r="AG1074" i="11" s="1"/>
  <c r="AG1075" i="11" a="1"/>
  <c r="AG1075" i="11" s="1"/>
  <c r="AG1076" i="11" a="1"/>
  <c r="AG1076" i="11" s="1"/>
  <c r="AG1077" i="11" a="1"/>
  <c r="AG1077" i="11" s="1"/>
  <c r="AG1078" i="11" a="1"/>
  <c r="AG1078" i="11" s="1"/>
  <c r="AG1079" i="11" a="1"/>
  <c r="AG1079" i="11" s="1"/>
  <c r="AG1080" i="11" a="1"/>
  <c r="AG1080" i="11" s="1"/>
  <c r="AG1081" i="11" a="1"/>
  <c r="AG1081" i="11"/>
  <c r="AG1082" i="11" a="1"/>
  <c r="AG1082" i="11" s="1"/>
  <c r="AG1083" i="11" a="1"/>
  <c r="AG1083" i="11" s="1"/>
  <c r="AG1084" i="11" a="1"/>
  <c r="AG1084" i="11" s="1"/>
  <c r="AG1085" i="11" a="1"/>
  <c r="AG1085" i="11" s="1"/>
  <c r="AG1086" i="11" a="1"/>
  <c r="AG1086" i="11" s="1"/>
  <c r="AG1087" i="11" a="1"/>
  <c r="AG1087" i="11" s="1"/>
  <c r="AG1088" i="11" a="1"/>
  <c r="AG1088" i="11" s="1"/>
  <c r="AG1089" i="11" a="1"/>
  <c r="AG1089" i="11" s="1"/>
  <c r="AG1090" i="11" a="1"/>
  <c r="AG1090" i="11" s="1"/>
  <c r="AG1091" i="11" a="1"/>
  <c r="AG1091" i="11" s="1"/>
  <c r="AG1092" i="11" a="1"/>
  <c r="AG1092" i="11" s="1"/>
  <c r="AG1093" i="11" a="1"/>
  <c r="AG1093" i="11" s="1"/>
  <c r="AG1094" i="11" a="1"/>
  <c r="AG1094" i="11" s="1"/>
  <c r="AG1095" i="11" a="1"/>
  <c r="AG1095" i="11" s="1"/>
  <c r="AG1096" i="11" a="1"/>
  <c r="AG1096" i="11" s="1"/>
  <c r="AG1097" i="11" a="1"/>
  <c r="AG1097" i="11"/>
  <c r="AG1098" i="11" a="1"/>
  <c r="AG1098" i="11" s="1"/>
  <c r="AG1099" i="11" a="1"/>
  <c r="AG1099" i="11" s="1"/>
  <c r="AG1100" i="11" a="1"/>
  <c r="AG1100" i="11" s="1"/>
  <c r="AG1101" i="11" a="1"/>
  <c r="AG1101" i="11" s="1"/>
  <c r="AG1102" i="11" a="1"/>
  <c r="AG1102" i="11" s="1"/>
  <c r="AG1103" i="11" a="1"/>
  <c r="AG1103" i="11" s="1"/>
  <c r="AG1104" i="11" a="1"/>
  <c r="AG1104" i="11" s="1"/>
  <c r="AG1105" i="11" a="1"/>
  <c r="AG1105" i="11" s="1"/>
  <c r="AG1106" i="11" a="1"/>
  <c r="AG1106" i="11" s="1"/>
  <c r="AG1107" i="11" a="1"/>
  <c r="AG1107" i="11" s="1"/>
  <c r="AG1108" i="11" a="1"/>
  <c r="AG1108" i="11" s="1"/>
  <c r="AG1109" i="11" a="1"/>
  <c r="AG1109" i="11" s="1"/>
  <c r="AG1110" i="11" a="1"/>
  <c r="AG1110" i="11" s="1"/>
  <c r="AG1111" i="11" a="1"/>
  <c r="AG1111" i="11" s="1"/>
  <c r="AG1112" i="11" a="1"/>
  <c r="AG1112" i="11" s="1"/>
  <c r="AG1113" i="11" a="1"/>
  <c r="AG1113" i="11"/>
  <c r="AG1114" i="11" a="1"/>
  <c r="AG1114" i="11" s="1"/>
  <c r="AG1115" i="11" a="1"/>
  <c r="AG1115" i="11" s="1"/>
  <c r="AG1116" i="11" a="1"/>
  <c r="AG1116" i="11" s="1"/>
  <c r="AG1117" i="11" a="1"/>
  <c r="AG1117" i="11" s="1"/>
  <c r="AG1118" i="11" a="1"/>
  <c r="AG1118" i="11" s="1"/>
  <c r="AG1119" i="11" a="1"/>
  <c r="AG1119" i="11" s="1"/>
  <c r="AG1120" i="11" a="1"/>
  <c r="AG1120" i="11" s="1"/>
  <c r="AG1121" i="11" a="1"/>
  <c r="AG1121" i="11" s="1"/>
  <c r="AG1122" i="11" a="1"/>
  <c r="AG1122" i="11" s="1"/>
  <c r="AG1123" i="11" a="1"/>
  <c r="AG1123" i="11" s="1"/>
  <c r="AG1124" i="11" a="1"/>
  <c r="AG1124" i="11" s="1"/>
  <c r="AG1125" i="11" a="1"/>
  <c r="AG1125" i="11" s="1"/>
  <c r="AG1126" i="11" a="1"/>
  <c r="AG1126" i="11" s="1"/>
  <c r="AG1127" i="11" a="1"/>
  <c r="AG1127" i="11" s="1"/>
  <c r="AG1128" i="11" a="1"/>
  <c r="AG1128" i="11" s="1"/>
  <c r="AG1129" i="11" a="1"/>
  <c r="AG1129" i="11"/>
  <c r="AG1130" i="11" a="1"/>
  <c r="AG1130" i="11" s="1"/>
  <c r="AG1131" i="11" a="1"/>
  <c r="AG1131" i="11" s="1"/>
  <c r="AG1132" i="11" a="1"/>
  <c r="AG1132" i="11" s="1"/>
  <c r="AG1133" i="11" a="1"/>
  <c r="AG1133" i="11" s="1"/>
  <c r="AG1134" i="11" a="1"/>
  <c r="AG1134" i="11" s="1"/>
  <c r="AG1135" i="11" a="1"/>
  <c r="AG1135" i="11" s="1"/>
  <c r="AG1136" i="11" a="1"/>
  <c r="AG1136" i="11" s="1"/>
  <c r="AG1137" i="11" a="1"/>
  <c r="AG1137" i="11" s="1"/>
  <c r="AG1138" i="11" a="1"/>
  <c r="AG1138" i="11" s="1"/>
  <c r="AG1139" i="11" a="1"/>
  <c r="AG1139" i="11" s="1"/>
  <c r="AG1140" i="11" a="1"/>
  <c r="AG1140" i="11" s="1"/>
  <c r="AG1141" i="11" a="1"/>
  <c r="AG1141" i="11" s="1"/>
  <c r="AG1142" i="11" a="1"/>
  <c r="AG1142" i="11" s="1"/>
  <c r="AG1143" i="11" a="1"/>
  <c r="AG1143" i="11" s="1"/>
  <c r="AG1144" i="11" a="1"/>
  <c r="AG1144" i="11" s="1"/>
  <c r="AG1145" i="11" a="1"/>
  <c r="AG1145" i="11"/>
  <c r="AG1146" i="11" a="1"/>
  <c r="AG1146" i="11" s="1"/>
  <c r="AG1147" i="11" a="1"/>
  <c r="AG1147" i="11" s="1"/>
  <c r="AG1148" i="11" a="1"/>
  <c r="AG1148" i="11" s="1"/>
  <c r="AG1149" i="11" a="1"/>
  <c r="AG1149" i="11" s="1"/>
  <c r="AG1150" i="11" a="1"/>
  <c r="AG1150" i="11" s="1"/>
  <c r="AG1151" i="11" a="1"/>
  <c r="AG1151" i="11" s="1"/>
  <c r="AG1152" i="11" a="1"/>
  <c r="AG1152" i="11" s="1"/>
  <c r="AG1153" i="11" a="1"/>
  <c r="AG1153" i="11" s="1"/>
  <c r="AG1154" i="11" a="1"/>
  <c r="AG1154" i="11" s="1"/>
  <c r="AG1155" i="11" a="1"/>
  <c r="AG1155" i="11" s="1"/>
  <c r="AG1156" i="11" a="1"/>
  <c r="AG1156" i="11" s="1"/>
  <c r="AG1157" i="11" a="1"/>
  <c r="AG1157" i="11" s="1"/>
  <c r="AG1158" i="11" a="1"/>
  <c r="AG1158" i="11" s="1"/>
  <c r="AG1159" i="11" a="1"/>
  <c r="AG1159" i="11" s="1"/>
  <c r="AG1160" i="11" a="1"/>
  <c r="AG1160" i="11" s="1"/>
  <c r="AG1161" i="11" a="1"/>
  <c r="AG1161" i="11"/>
  <c r="AG1162" i="11" a="1"/>
  <c r="AG1162" i="11" s="1"/>
  <c r="AG1163" i="11" a="1"/>
  <c r="AG1163" i="11" s="1"/>
  <c r="AG1164" i="11" a="1"/>
  <c r="AG1164" i="11" s="1"/>
  <c r="AG1165" i="11" a="1"/>
  <c r="AG1165" i="11" s="1"/>
  <c r="AG1166" i="11" a="1"/>
  <c r="AG1166" i="11" s="1"/>
  <c r="AG1167" i="11" a="1"/>
  <c r="AG1167" i="11" s="1"/>
  <c r="AG1168" i="11" a="1"/>
  <c r="AG1168" i="11" s="1"/>
  <c r="AG1169" i="11" a="1"/>
  <c r="AG1169" i="11" s="1"/>
  <c r="AG1170" i="11" a="1"/>
  <c r="AG1170" i="11" s="1"/>
  <c r="AG1171" i="11" a="1"/>
  <c r="AG1171" i="11" s="1"/>
  <c r="AG1172" i="11" a="1"/>
  <c r="AG1172" i="11" s="1"/>
  <c r="AG1173" i="11" a="1"/>
  <c r="AG1173" i="11" s="1"/>
  <c r="AG1174" i="11" a="1"/>
  <c r="AG1174" i="11" s="1"/>
  <c r="AG1175" i="11" a="1"/>
  <c r="AG1175" i="11" s="1"/>
  <c r="AG1176" i="11" a="1"/>
  <c r="AG1176" i="11" s="1"/>
  <c r="AG1177" i="11" a="1"/>
  <c r="AG1177" i="11"/>
  <c r="AG1178" i="11" a="1"/>
  <c r="AG1178" i="11" s="1"/>
  <c r="AG1179" i="11" a="1"/>
  <c r="AG1179" i="11" s="1"/>
  <c r="AG1180" i="11" a="1"/>
  <c r="AG1180" i="11" s="1"/>
  <c r="AG1181" i="11" a="1"/>
  <c r="AG1181" i="11" s="1"/>
  <c r="AG1182" i="11" a="1"/>
  <c r="AG1182" i="11" s="1"/>
  <c r="AG1183" i="11" a="1"/>
  <c r="AG1183" i="11" s="1"/>
  <c r="AG1184" i="11" a="1"/>
  <c r="AG1184" i="11" s="1"/>
  <c r="AG1185" i="11" a="1"/>
  <c r="AG1185" i="11" s="1"/>
  <c r="AG1186" i="11" a="1"/>
  <c r="AG1186" i="11" s="1"/>
  <c r="AG1187" i="11" a="1"/>
  <c r="AG1187" i="11" s="1"/>
  <c r="AG1188" i="11" a="1"/>
  <c r="AG1188" i="11" s="1"/>
  <c r="AG1189" i="11" a="1"/>
  <c r="AG1189" i="11" s="1"/>
  <c r="AG1190" i="11" a="1"/>
  <c r="AG1190" i="11" s="1"/>
  <c r="AG1191" i="11" a="1"/>
  <c r="AG1191" i="11"/>
  <c r="AG1192" i="11" a="1"/>
  <c r="AG1192" i="11" s="1"/>
  <c r="AG1193" i="11" a="1"/>
  <c r="AG1193" i="11"/>
  <c r="AG1194" i="11" a="1"/>
  <c r="AG1194" i="11" s="1"/>
  <c r="AG1195" i="11" a="1"/>
  <c r="AG1195" i="11" s="1"/>
  <c r="AG1196" i="11" a="1"/>
  <c r="AG1196" i="11" s="1"/>
  <c r="AG1197" i="11" a="1"/>
  <c r="AG1197" i="11" s="1"/>
  <c r="AG1198" i="11" a="1"/>
  <c r="AG1198" i="11" s="1"/>
  <c r="AG1199" i="11" a="1"/>
  <c r="AG1199" i="11" s="1"/>
  <c r="AG1200" i="11" a="1"/>
  <c r="AG1200" i="11" s="1"/>
  <c r="AG1201" i="11" a="1"/>
  <c r="AG1201" i="11" s="1"/>
  <c r="AG1202" i="11" a="1"/>
  <c r="AG1202" i="11" s="1"/>
  <c r="AG1203" i="11" a="1"/>
  <c r="AG1203" i="11" s="1"/>
  <c r="AG1204" i="11" a="1"/>
  <c r="AG1204" i="11" s="1"/>
  <c r="AG1205" i="11" a="1"/>
  <c r="AG1205" i="11" s="1"/>
  <c r="AG1206" i="11" a="1"/>
  <c r="AG1206" i="11" s="1"/>
  <c r="AG1207" i="11" a="1"/>
  <c r="AG1207" i="11" s="1"/>
  <c r="AG1208" i="11" a="1"/>
  <c r="AG1208" i="11" s="1"/>
  <c r="AG1209" i="11" a="1"/>
  <c r="AG1209" i="11"/>
  <c r="AG1210" i="11" a="1"/>
  <c r="AG1210" i="11" s="1"/>
  <c r="AG1211" i="11" a="1"/>
  <c r="AG1211" i="11" s="1"/>
  <c r="AG1212" i="11" a="1"/>
  <c r="AG1212" i="11" s="1"/>
  <c r="AG1213" i="11" a="1"/>
  <c r="AG1213" i="11" s="1"/>
  <c r="AG1214" i="11" a="1"/>
  <c r="AG1214" i="11" s="1"/>
  <c r="AG1215" i="11" a="1"/>
  <c r="AG1215" i="11" s="1"/>
  <c r="AG1216" i="11" a="1"/>
  <c r="AG1216" i="11" s="1"/>
  <c r="AG1217" i="11" a="1"/>
  <c r="AG1217" i="11" s="1"/>
  <c r="AG1218" i="11" a="1"/>
  <c r="AG1218" i="11" s="1"/>
  <c r="AG1219" i="11" a="1"/>
  <c r="AG1219" i="11" s="1"/>
  <c r="AG1220" i="11" a="1"/>
  <c r="AG1220" i="11" s="1"/>
  <c r="AG1221" i="11" a="1"/>
  <c r="AG1221" i="11" s="1"/>
  <c r="AG1222" i="11" a="1"/>
  <c r="AG1222" i="11" s="1"/>
  <c r="AG1223" i="11" a="1"/>
  <c r="AG1223" i="11"/>
  <c r="AG1224" i="11" a="1"/>
  <c r="AG1224" i="11" s="1"/>
  <c r="AG1225" i="11" a="1"/>
  <c r="AG1225" i="11"/>
  <c r="AG1226" i="11" a="1"/>
  <c r="AG1226" i="11" s="1"/>
  <c r="AG1227" i="11" a="1"/>
  <c r="AG1227" i="11" s="1"/>
  <c r="AG1228" i="11" a="1"/>
  <c r="AG1228" i="11" s="1"/>
  <c r="AG1229" i="11" a="1"/>
  <c r="AG1229" i="11" s="1"/>
  <c r="AG1230" i="11" a="1"/>
  <c r="AG1230" i="11" s="1"/>
  <c r="AG1231" i="11" a="1"/>
  <c r="AG1231" i="11" s="1"/>
  <c r="AG1232" i="11" a="1"/>
  <c r="AG1232" i="11" s="1"/>
  <c r="AG1233" i="11" a="1"/>
  <c r="AG1233" i="11" s="1"/>
  <c r="AG1234" i="11" a="1"/>
  <c r="AG1234" i="11" s="1"/>
  <c r="AG1235" i="11" a="1"/>
  <c r="AG1235" i="11" s="1"/>
  <c r="AG1236" i="11" a="1"/>
  <c r="AG1236" i="11" s="1"/>
  <c r="AG1237" i="11" a="1"/>
  <c r="AG1237" i="11" s="1"/>
  <c r="AG1238" i="11" a="1"/>
  <c r="AG1238" i="11" s="1"/>
  <c r="AG1239" i="11" a="1"/>
  <c r="AG1239" i="11" s="1"/>
  <c r="AG1240" i="11" a="1"/>
  <c r="AG1240" i="11" s="1"/>
  <c r="AG1241" i="11" a="1"/>
  <c r="AG1241" i="11"/>
  <c r="AG1242" i="11" a="1"/>
  <c r="AG1242" i="11" s="1"/>
  <c r="AG1243" i="11" a="1"/>
  <c r="AG1243" i="11" s="1"/>
  <c r="AG1244" i="11" a="1"/>
  <c r="AG1244" i="11" s="1"/>
  <c r="AG1245" i="11" a="1"/>
  <c r="AG1245" i="11" s="1"/>
  <c r="AG1246" i="11" a="1"/>
  <c r="AG1246" i="11" s="1"/>
  <c r="AG1247" i="11" a="1"/>
  <c r="AG1247" i="11" s="1"/>
  <c r="AG1248" i="11" a="1"/>
  <c r="AG1248" i="11" s="1"/>
  <c r="AG1249" i="11" a="1"/>
  <c r="AG1249" i="11" s="1"/>
  <c r="AG1250" i="11" a="1"/>
  <c r="AG1250" i="11" s="1"/>
  <c r="AG1251" i="11" a="1"/>
  <c r="AG1251" i="11" s="1"/>
  <c r="AG1252" i="11" a="1"/>
  <c r="AG1252" i="11" s="1"/>
  <c r="AG1253" i="11" a="1"/>
  <c r="AG1253" i="11" s="1"/>
  <c r="AG1254" i="11" a="1"/>
  <c r="AG1254" i="11" s="1"/>
  <c r="AG1255" i="11" a="1"/>
  <c r="AG1255" i="11"/>
  <c r="AG1256" i="11" a="1"/>
  <c r="AG1256" i="11" s="1"/>
  <c r="AG1257" i="11" a="1"/>
  <c r="AG1257" i="11"/>
  <c r="AG1258" i="11" a="1"/>
  <c r="AG1258" i="11" s="1"/>
  <c r="AG1259" i="11" a="1"/>
  <c r="AG1259" i="11" s="1"/>
  <c r="AG1260" i="11" a="1"/>
  <c r="AG1260" i="11" s="1"/>
  <c r="AG1261" i="11" a="1"/>
  <c r="AG1261" i="11" s="1"/>
  <c r="AG1262" i="11" a="1"/>
  <c r="AG1262" i="11" s="1"/>
  <c r="AG1263" i="11" a="1"/>
  <c r="AG1263" i="11" s="1"/>
  <c r="AG1264" i="11" a="1"/>
  <c r="AG1264" i="11" s="1"/>
  <c r="AG1265" i="11" a="1"/>
  <c r="AG1265" i="11" s="1"/>
  <c r="AG1266" i="11" a="1"/>
  <c r="AG1266" i="11" s="1"/>
  <c r="AG1267" i="11" a="1"/>
  <c r="AG1267" i="11" s="1"/>
  <c r="AG1268" i="11" a="1"/>
  <c r="AG1268" i="11" s="1"/>
  <c r="AG1269" i="11" a="1"/>
  <c r="AG1269" i="11" s="1"/>
  <c r="AG1270" i="11" a="1"/>
  <c r="AG1270" i="11" s="1"/>
  <c r="AG1271" i="11" a="1"/>
  <c r="AG1271" i="11" s="1"/>
  <c r="AG1272" i="11" a="1"/>
  <c r="AG1272" i="11" s="1"/>
  <c r="AG1273" i="11" a="1"/>
  <c r="AG1273" i="11"/>
  <c r="AG1274" i="11" a="1"/>
  <c r="AG1274" i="11" s="1"/>
  <c r="AG1275" i="11" a="1"/>
  <c r="AG1275" i="11" s="1"/>
  <c r="AG1276" i="11" a="1"/>
  <c r="AG1276" i="11" s="1"/>
  <c r="AG1277" i="11" a="1"/>
  <c r="AG1277" i="11" s="1"/>
  <c r="AG1278" i="11" a="1"/>
  <c r="AG1278" i="11" s="1"/>
  <c r="AG1279" i="11" a="1"/>
  <c r="AG1279" i="11" s="1"/>
  <c r="AG1280" i="11" a="1"/>
  <c r="AG1280" i="11" s="1"/>
  <c r="AG1281" i="11" a="1"/>
  <c r="AG1281" i="11" s="1"/>
  <c r="AG1282" i="11" a="1"/>
  <c r="AG1282" i="11" s="1"/>
  <c r="AG1283" i="11" a="1"/>
  <c r="AG1283" i="11" s="1"/>
  <c r="AG1284" i="11" a="1"/>
  <c r="AG1284" i="11" s="1"/>
  <c r="AG1285" i="11" a="1"/>
  <c r="AG1285" i="11" s="1"/>
  <c r="AG1286" i="11" a="1"/>
  <c r="AG1286" i="11" s="1"/>
  <c r="AG1287" i="11" a="1"/>
  <c r="AG1287" i="11"/>
  <c r="AG1288" i="11" a="1"/>
  <c r="AG1288" i="11" s="1"/>
  <c r="AG1289" i="11" a="1"/>
  <c r="AG1289" i="11"/>
  <c r="AG1290" i="11" a="1"/>
  <c r="AG1290" i="11" s="1"/>
  <c r="AG1291" i="11" a="1"/>
  <c r="AG1291" i="11" s="1"/>
  <c r="AG1292" i="11" a="1"/>
  <c r="AG1292" i="11" s="1"/>
  <c r="AG1293" i="11" a="1"/>
  <c r="AG1293" i="11" s="1"/>
  <c r="AG1294" i="11" a="1"/>
  <c r="AG1294" i="11" s="1"/>
  <c r="AG1295" i="11" a="1"/>
  <c r="AG1295" i="11" s="1"/>
  <c r="AG1296" i="11" a="1"/>
  <c r="AG1296" i="11" s="1"/>
  <c r="AG1297" i="11" a="1"/>
  <c r="AG1297" i="11" s="1"/>
  <c r="AG1298" i="11" a="1"/>
  <c r="AG1298" i="11" s="1"/>
  <c r="AG1299" i="11" a="1"/>
  <c r="AG1299" i="11" s="1"/>
  <c r="AG1300" i="11" a="1"/>
  <c r="AG1300" i="11" s="1"/>
  <c r="AG1301" i="11" a="1"/>
  <c r="AG1301" i="11" s="1"/>
  <c r="AG1302" i="11" a="1"/>
  <c r="AG1302" i="11" s="1"/>
  <c r="AG1303" i="11" a="1"/>
  <c r="AG1303" i="11" s="1"/>
  <c r="AG1304" i="11" a="1"/>
  <c r="AG1304" i="11" s="1"/>
  <c r="AG1305" i="11" a="1"/>
  <c r="AG1305" i="11"/>
  <c r="AG1306" i="11" a="1"/>
  <c r="AG1306" i="11" s="1"/>
  <c r="AG1307" i="11" a="1"/>
  <c r="AG1307" i="11" s="1"/>
  <c r="AG1308" i="11" a="1"/>
  <c r="AG1308" i="11" s="1"/>
  <c r="AG1309" i="11" a="1"/>
  <c r="AG1309" i="11" s="1"/>
  <c r="AG1310" i="11" a="1"/>
  <c r="AG1310" i="11" s="1"/>
  <c r="AG1311" i="11" a="1"/>
  <c r="AG1311" i="11" s="1"/>
  <c r="AG1312" i="11" a="1"/>
  <c r="AG1312" i="11" s="1"/>
  <c r="AG1313" i="11" a="1"/>
  <c r="AG1313" i="11" s="1"/>
  <c r="AG1314" i="11" a="1"/>
  <c r="AG1314" i="11" s="1"/>
  <c r="AG1315" i="11" a="1"/>
  <c r="AG1315" i="11" s="1"/>
  <c r="AG1316" i="11" a="1"/>
  <c r="AG1316" i="11" s="1"/>
  <c r="AG1317" i="11" a="1"/>
  <c r="AG1317" i="11" s="1"/>
  <c r="AG1318" i="11" a="1"/>
  <c r="AG1318" i="11" s="1"/>
  <c r="AG1319" i="11" a="1"/>
  <c r="AG1319" i="11"/>
  <c r="AG1320" i="11" a="1"/>
  <c r="AG1320" i="11" s="1"/>
  <c r="AG1321" i="11" a="1"/>
  <c r="AG1321" i="11"/>
  <c r="AG1322" i="11" a="1"/>
  <c r="AG1322" i="11" s="1"/>
  <c r="AH3" i="11" a="1"/>
  <c r="AH3" i="11" s="1"/>
  <c r="AH4" i="11" a="1"/>
  <c r="AH4" i="11" s="1"/>
  <c r="AH5" i="11" a="1"/>
  <c r="AH5" i="11" s="1"/>
  <c r="AH6" i="11" a="1"/>
  <c r="AH6" i="11" s="1"/>
  <c r="AH7" i="11" a="1"/>
  <c r="AH7" i="11" s="1"/>
  <c r="AH8" i="11" a="1"/>
  <c r="AH8" i="11" s="1"/>
  <c r="AH9" i="11" a="1"/>
  <c r="AH9" i="11" s="1"/>
  <c r="AH10" i="11" a="1"/>
  <c r="AH10" i="11" s="1"/>
  <c r="AH11" i="11" a="1"/>
  <c r="AH11" i="11" s="1"/>
  <c r="AH12" i="11" a="1"/>
  <c r="AH12" i="11" s="1"/>
  <c r="AH13" i="11" a="1"/>
  <c r="AH13" i="11" s="1"/>
  <c r="AH14" i="11" a="1"/>
  <c r="AH14" i="11" s="1"/>
  <c r="AH15" i="11" a="1"/>
  <c r="AH15" i="11" s="1"/>
  <c r="AH16" i="11" a="1"/>
  <c r="AH16" i="11" s="1"/>
  <c r="AH17" i="11" a="1"/>
  <c r="AH17" i="11"/>
  <c r="AH18" i="11" a="1"/>
  <c r="AH18" i="11" s="1"/>
  <c r="AH19" i="11" a="1"/>
  <c r="AH19" i="11" s="1"/>
  <c r="AH20" i="11" a="1"/>
  <c r="AH20" i="11" s="1"/>
  <c r="AH21" i="11" a="1"/>
  <c r="AH21" i="11" s="1"/>
  <c r="AH22" i="11" a="1"/>
  <c r="AH22" i="11" s="1"/>
  <c r="AH23" i="11" a="1"/>
  <c r="AH23" i="11" s="1"/>
  <c r="AH24" i="11" a="1"/>
  <c r="AH24" i="11" s="1"/>
  <c r="AH25" i="11" a="1"/>
  <c r="AH25" i="11" s="1"/>
  <c r="AH26" i="11" a="1"/>
  <c r="AH26" i="11" s="1"/>
  <c r="AH27" i="11" a="1"/>
  <c r="AH27" i="11" s="1"/>
  <c r="AH28" i="11" a="1"/>
  <c r="AH28" i="11" s="1"/>
  <c r="AH29" i="11" a="1"/>
  <c r="AH29" i="11" s="1"/>
  <c r="AH30" i="11" a="1"/>
  <c r="AH30" i="11" s="1"/>
  <c r="AH31" i="11" a="1"/>
  <c r="AH31" i="11"/>
  <c r="AH32" i="11" a="1"/>
  <c r="AH32" i="11" s="1"/>
  <c r="AH33" i="11" a="1"/>
  <c r="AH33" i="11"/>
  <c r="AH34" i="11" a="1"/>
  <c r="AH34" i="11" s="1"/>
  <c r="AH35" i="11" a="1"/>
  <c r="AH35" i="11" s="1"/>
  <c r="AH36" i="11" a="1"/>
  <c r="AH36" i="11" s="1"/>
  <c r="AH37" i="11" a="1"/>
  <c r="AH37" i="11" s="1"/>
  <c r="AH38" i="11" a="1"/>
  <c r="AH38" i="11" s="1"/>
  <c r="AH39" i="11" a="1"/>
  <c r="AH39" i="11" s="1"/>
  <c r="AH40" i="11" a="1"/>
  <c r="AH40" i="11" s="1"/>
  <c r="AH41" i="11" a="1"/>
  <c r="AH41" i="11" s="1"/>
  <c r="AH42" i="11" a="1"/>
  <c r="AH42" i="11" s="1"/>
  <c r="AH43" i="11" a="1"/>
  <c r="AH43" i="11" s="1"/>
  <c r="AH44" i="11" a="1"/>
  <c r="AH44" i="11" s="1"/>
  <c r="AH45" i="11" a="1"/>
  <c r="AH45" i="11" s="1"/>
  <c r="AH46" i="11" a="1"/>
  <c r="AH46" i="11" s="1"/>
  <c r="AH47" i="11" a="1"/>
  <c r="AH47" i="11" s="1"/>
  <c r="AH48" i="11" a="1"/>
  <c r="AH48" i="11" s="1"/>
  <c r="AH49" i="11" a="1"/>
  <c r="AH49" i="11"/>
  <c r="AH50" i="11" a="1"/>
  <c r="AH50" i="11" s="1"/>
  <c r="AH51" i="11" a="1"/>
  <c r="AH51" i="11" s="1"/>
  <c r="AH52" i="11" a="1"/>
  <c r="AH52" i="11" s="1"/>
  <c r="AH53" i="11" a="1"/>
  <c r="AH53" i="11" s="1"/>
  <c r="AH54" i="11" a="1"/>
  <c r="AH54" i="11" s="1"/>
  <c r="AH55" i="11" a="1"/>
  <c r="AH55" i="11" s="1"/>
  <c r="AH56" i="11" a="1"/>
  <c r="AH56" i="11" s="1"/>
  <c r="AH57" i="11" a="1"/>
  <c r="AH57" i="11" s="1"/>
  <c r="AH58" i="11" a="1"/>
  <c r="AH58" i="11" s="1"/>
  <c r="AH59" i="11" a="1"/>
  <c r="AH59" i="11" s="1"/>
  <c r="AH60" i="11" a="1"/>
  <c r="AH60" i="11" s="1"/>
  <c r="AH61" i="11" a="1"/>
  <c r="AH61" i="11" s="1"/>
  <c r="AH62" i="11" a="1"/>
  <c r="AH62" i="11" s="1"/>
  <c r="AH63" i="11" a="1"/>
  <c r="AH63" i="11"/>
  <c r="AH64" i="11" a="1"/>
  <c r="AH64" i="11" s="1"/>
  <c r="AH65" i="11" a="1"/>
  <c r="AH65" i="11"/>
  <c r="AH66" i="11" a="1"/>
  <c r="AH66" i="11" s="1"/>
  <c r="AH67" i="11" a="1"/>
  <c r="AH67" i="11" s="1"/>
  <c r="AH68" i="11" a="1"/>
  <c r="AH68" i="11" s="1"/>
  <c r="AH69" i="11" a="1"/>
  <c r="AH69" i="11" s="1"/>
  <c r="AH70" i="11" a="1"/>
  <c r="AH70" i="11" s="1"/>
  <c r="AH71" i="11" a="1"/>
  <c r="AH71" i="11" s="1"/>
  <c r="AH72" i="11" a="1"/>
  <c r="AH72" i="11" s="1"/>
  <c r="AH73" i="11" a="1"/>
  <c r="AH73" i="11" s="1"/>
  <c r="AH74" i="11" a="1"/>
  <c r="AH74" i="11" s="1"/>
  <c r="AH75" i="11" a="1"/>
  <c r="AH75" i="11" s="1"/>
  <c r="AH76" i="11" a="1"/>
  <c r="AH76" i="11" s="1"/>
  <c r="AH77" i="11" a="1"/>
  <c r="AH77" i="11" s="1"/>
  <c r="AH78" i="11" a="1"/>
  <c r="AH78" i="11" s="1"/>
  <c r="AH79" i="11" a="1"/>
  <c r="AH79" i="11" s="1"/>
  <c r="AH80" i="11" a="1"/>
  <c r="AH80" i="11" s="1"/>
  <c r="AH81" i="11" a="1"/>
  <c r="AH81" i="11"/>
  <c r="AH82" i="11" a="1"/>
  <c r="AH82" i="11" s="1"/>
  <c r="AH83" i="11" a="1"/>
  <c r="AH83" i="11" s="1"/>
  <c r="AH84" i="11" a="1"/>
  <c r="AH84" i="11" s="1"/>
  <c r="AH85" i="11" a="1"/>
  <c r="AH85" i="11" s="1"/>
  <c r="AH86" i="11" a="1"/>
  <c r="AH86" i="11" s="1"/>
  <c r="AH87" i="11" a="1"/>
  <c r="AH87" i="11" s="1"/>
  <c r="AH88" i="11" a="1"/>
  <c r="AH88" i="11" s="1"/>
  <c r="AH89" i="11" a="1"/>
  <c r="AH89" i="11" s="1"/>
  <c r="AH90" i="11" a="1"/>
  <c r="AH90" i="11" s="1"/>
  <c r="AH91" i="11" a="1"/>
  <c r="AH91" i="11" s="1"/>
  <c r="AH92" i="11" a="1"/>
  <c r="AH92" i="11" s="1"/>
  <c r="AH93" i="11" a="1"/>
  <c r="AH93" i="11" s="1"/>
  <c r="AH94" i="11" a="1"/>
  <c r="AH94" i="11" s="1"/>
  <c r="AH95" i="11" a="1"/>
  <c r="AH95" i="11"/>
  <c r="AH96" i="11" a="1"/>
  <c r="AH96" i="11" s="1"/>
  <c r="AH97" i="11" a="1"/>
  <c r="AH97" i="11"/>
  <c r="AH98" i="11" a="1"/>
  <c r="AH98" i="11" s="1"/>
  <c r="AH99" i="11" a="1"/>
  <c r="AH99" i="11" s="1"/>
  <c r="AH100" i="11" a="1"/>
  <c r="AH100" i="11" s="1"/>
  <c r="AH101" i="11" a="1"/>
  <c r="AH101" i="11" s="1"/>
  <c r="AH102" i="11" a="1"/>
  <c r="AH102" i="11" s="1"/>
  <c r="AH103" i="11" a="1"/>
  <c r="AH103" i="11" s="1"/>
  <c r="AH104" i="11" a="1"/>
  <c r="AH104" i="11" s="1"/>
  <c r="AH105" i="11" a="1"/>
  <c r="AH105" i="11" s="1"/>
  <c r="AH106" i="11" a="1"/>
  <c r="AH106" i="11" s="1"/>
  <c r="AH107" i="11" a="1"/>
  <c r="AH107" i="11" s="1"/>
  <c r="AH108" i="11" a="1"/>
  <c r="AH108" i="11" s="1"/>
  <c r="AH109" i="11" a="1"/>
  <c r="AH109" i="11" s="1"/>
  <c r="AH110" i="11" a="1"/>
  <c r="AH110" i="11" s="1"/>
  <c r="AH111" i="11" a="1"/>
  <c r="AH111" i="11" s="1"/>
  <c r="AH112" i="11" a="1"/>
  <c r="AH112" i="11" s="1"/>
  <c r="AH113" i="11" a="1"/>
  <c r="AH113" i="11"/>
  <c r="AH114" i="11" a="1"/>
  <c r="AH114" i="11" s="1"/>
  <c r="AH115" i="11" a="1"/>
  <c r="AH115" i="11" s="1"/>
  <c r="AH116" i="11" a="1"/>
  <c r="AH116" i="11" s="1"/>
  <c r="AH117" i="11" a="1"/>
  <c r="AH117" i="11" s="1"/>
  <c r="AH118" i="11" a="1"/>
  <c r="AH118" i="11" s="1"/>
  <c r="AH119" i="11" a="1"/>
  <c r="AH119" i="11" s="1"/>
  <c r="AH120" i="11" a="1"/>
  <c r="AH120" i="11" s="1"/>
  <c r="AH121" i="11" a="1"/>
  <c r="AH121" i="11" s="1"/>
  <c r="AH122" i="11" a="1"/>
  <c r="AH122" i="11" s="1"/>
  <c r="AH123" i="11" a="1"/>
  <c r="AH123" i="11" s="1"/>
  <c r="AH124" i="11" a="1"/>
  <c r="AH124" i="11" s="1"/>
  <c r="AH125" i="11" a="1"/>
  <c r="AH125" i="11" s="1"/>
  <c r="AH126" i="11" a="1"/>
  <c r="AH126" i="11" s="1"/>
  <c r="AH127" i="11" a="1"/>
  <c r="AH127" i="11"/>
  <c r="AH128" i="11" a="1"/>
  <c r="AH128" i="11" s="1"/>
  <c r="AH129" i="11" a="1"/>
  <c r="AH129" i="11"/>
  <c r="AH130" i="11" a="1"/>
  <c r="AH130" i="11" s="1"/>
  <c r="AH131" i="11" a="1"/>
  <c r="AH131" i="11" s="1"/>
  <c r="AH132" i="11" a="1"/>
  <c r="AH132" i="11" s="1"/>
  <c r="AH133" i="11" a="1"/>
  <c r="AH133" i="11" s="1"/>
  <c r="AH134" i="11" a="1"/>
  <c r="AH134" i="11" s="1"/>
  <c r="AH135" i="11" a="1"/>
  <c r="AH135" i="11" s="1"/>
  <c r="AH136" i="11" a="1"/>
  <c r="AH136" i="11" s="1"/>
  <c r="AH137" i="11" a="1"/>
  <c r="AH137" i="11" s="1"/>
  <c r="AH138" i="11" a="1"/>
  <c r="AH138" i="11" s="1"/>
  <c r="AH139" i="11" a="1"/>
  <c r="AH139" i="11" s="1"/>
  <c r="AH140" i="11" a="1"/>
  <c r="AH140" i="11" s="1"/>
  <c r="AH141" i="11" a="1"/>
  <c r="AH141" i="11" s="1"/>
  <c r="AH142" i="11" a="1"/>
  <c r="AH142" i="11" s="1"/>
  <c r="AH143" i="11" a="1"/>
  <c r="AH143" i="11" s="1"/>
  <c r="AH144" i="11" a="1"/>
  <c r="AH144" i="11" s="1"/>
  <c r="AH145" i="11" a="1"/>
  <c r="AH145" i="11"/>
  <c r="AH146" i="11" a="1"/>
  <c r="AH146" i="11" s="1"/>
  <c r="AH147" i="11" a="1"/>
  <c r="AH147" i="11" s="1"/>
  <c r="AH148" i="11" a="1"/>
  <c r="AH148" i="11" s="1"/>
  <c r="AH149" i="11" a="1"/>
  <c r="AH149" i="11" s="1"/>
  <c r="AH150" i="11" a="1"/>
  <c r="AH150" i="11" s="1"/>
  <c r="AH151" i="11" a="1"/>
  <c r="AH151" i="11" s="1"/>
  <c r="AH152" i="11" a="1"/>
  <c r="AH152" i="11" s="1"/>
  <c r="AH153" i="11" a="1"/>
  <c r="AH153" i="11" s="1"/>
  <c r="AH154" i="11" a="1"/>
  <c r="AH154" i="11" s="1"/>
  <c r="AH155" i="11" a="1"/>
  <c r="AH155" i="11" s="1"/>
  <c r="AH156" i="11" a="1"/>
  <c r="AH156" i="11" s="1"/>
  <c r="AH157" i="11" a="1"/>
  <c r="AH157" i="11" s="1"/>
  <c r="AH158" i="11" a="1"/>
  <c r="AH158" i="11" s="1"/>
  <c r="AH159" i="11" a="1"/>
  <c r="AH159" i="11" s="1"/>
  <c r="AH160" i="11" a="1"/>
  <c r="AH160" i="11" s="1"/>
  <c r="AH161" i="11" a="1"/>
  <c r="AH161" i="11"/>
  <c r="AH162" i="11" a="1"/>
  <c r="AH162" i="11" s="1"/>
  <c r="AH163" i="11" a="1"/>
  <c r="AH163" i="11" s="1"/>
  <c r="AH164" i="11" a="1"/>
  <c r="AH164" i="11" s="1"/>
  <c r="AH165" i="11" a="1"/>
  <c r="AH165" i="11" s="1"/>
  <c r="AH166" i="11" a="1"/>
  <c r="AH166" i="11" s="1"/>
  <c r="AH167" i="11" a="1"/>
  <c r="AH167" i="11" s="1"/>
  <c r="AH168" i="11" a="1"/>
  <c r="AH168" i="11" s="1"/>
  <c r="AH169" i="11" a="1"/>
  <c r="AH169" i="11" s="1"/>
  <c r="AH170" i="11" a="1"/>
  <c r="AH170" i="11" s="1"/>
  <c r="AH171" i="11" a="1"/>
  <c r="AH171" i="11" s="1"/>
  <c r="AH172" i="11" a="1"/>
  <c r="AH172" i="11" s="1"/>
  <c r="AH173" i="11" a="1"/>
  <c r="AH173" i="11" s="1"/>
  <c r="AH174" i="11" a="1"/>
  <c r="AH174" i="11" s="1"/>
  <c r="AH175" i="11" a="1"/>
  <c r="AH175" i="11" s="1"/>
  <c r="AH176" i="11" a="1"/>
  <c r="AH176" i="11" s="1"/>
  <c r="AH177" i="11" a="1"/>
  <c r="AH177" i="11"/>
  <c r="AH178" i="11" a="1"/>
  <c r="AH178" i="11" s="1"/>
  <c r="AH179" i="11" a="1"/>
  <c r="AH179" i="11" s="1"/>
  <c r="AH180" i="11" a="1"/>
  <c r="AH180" i="11" s="1"/>
  <c r="AH181" i="11" a="1"/>
  <c r="AH181" i="11" s="1"/>
  <c r="AH182" i="11" a="1"/>
  <c r="AH182" i="11" s="1"/>
  <c r="AH183" i="11" a="1"/>
  <c r="AH183" i="11" s="1"/>
  <c r="AH184" i="11" a="1"/>
  <c r="AH184" i="11" s="1"/>
  <c r="AH185" i="11" a="1"/>
  <c r="AH185" i="11" s="1"/>
  <c r="AH186" i="11" a="1"/>
  <c r="AH186" i="11" s="1"/>
  <c r="AH187" i="11" a="1"/>
  <c r="AH187" i="11" s="1"/>
  <c r="AH188" i="11" a="1"/>
  <c r="AH188" i="11" s="1"/>
  <c r="AH189" i="11" a="1"/>
  <c r="AH189" i="11" s="1"/>
  <c r="AH190" i="11" a="1"/>
  <c r="AH190" i="11" s="1"/>
  <c r="AH191" i="11" a="1"/>
  <c r="AH191" i="11" s="1"/>
  <c r="AH192" i="11" a="1"/>
  <c r="AH192" i="11" s="1"/>
  <c r="AH193" i="11" a="1"/>
  <c r="AH193" i="11"/>
  <c r="AH194" i="11" a="1"/>
  <c r="AH194" i="11" s="1"/>
  <c r="AH195" i="11" a="1"/>
  <c r="AH195" i="11" s="1"/>
  <c r="AH196" i="11" a="1"/>
  <c r="AH196" i="11" s="1"/>
  <c r="AH197" i="11" a="1"/>
  <c r="AH197" i="11" s="1"/>
  <c r="AH198" i="11" a="1"/>
  <c r="AH198" i="11" s="1"/>
  <c r="AH199" i="11" a="1"/>
  <c r="AH199" i="11" s="1"/>
  <c r="AH200" i="11" a="1"/>
  <c r="AH200" i="11" s="1"/>
  <c r="AH201" i="11" a="1"/>
  <c r="AH201" i="11" s="1"/>
  <c r="AH202" i="11" a="1"/>
  <c r="AH202" i="11" s="1"/>
  <c r="AH203" i="11" a="1"/>
  <c r="AH203" i="11" s="1"/>
  <c r="AH204" i="11" a="1"/>
  <c r="AH204" i="11" s="1"/>
  <c r="AH205" i="11" a="1"/>
  <c r="AH205" i="11" s="1"/>
  <c r="AH206" i="11" a="1"/>
  <c r="AH206" i="11" s="1"/>
  <c r="AH207" i="11" a="1"/>
  <c r="AH207" i="11" s="1"/>
  <c r="AH208" i="11" a="1"/>
  <c r="AH208" i="11" s="1"/>
  <c r="AH209" i="11" a="1"/>
  <c r="AH209" i="11"/>
  <c r="AH210" i="11" a="1"/>
  <c r="AH210" i="11" s="1"/>
  <c r="AH211" i="11" a="1"/>
  <c r="AH211" i="11" s="1"/>
  <c r="AH212" i="11" a="1"/>
  <c r="AH212" i="11" s="1"/>
  <c r="AH213" i="11" a="1"/>
  <c r="AH213" i="11" s="1"/>
  <c r="AH214" i="11" a="1"/>
  <c r="AH214" i="11" s="1"/>
  <c r="AH215" i="11" a="1"/>
  <c r="AH215" i="11" s="1"/>
  <c r="AH216" i="11" a="1"/>
  <c r="AH216" i="11" s="1"/>
  <c r="AH217" i="11" a="1"/>
  <c r="AH217" i="11" s="1"/>
  <c r="AH218" i="11" a="1"/>
  <c r="AH218" i="11" s="1"/>
  <c r="AH219" i="11" a="1"/>
  <c r="AH219" i="11" s="1"/>
  <c r="AH220" i="11" a="1"/>
  <c r="AH220" i="11" s="1"/>
  <c r="AH221" i="11" a="1"/>
  <c r="AH221" i="11" s="1"/>
  <c r="AH222" i="11" a="1"/>
  <c r="AH222" i="11" s="1"/>
  <c r="AH223" i="11" a="1"/>
  <c r="AH223" i="11" s="1"/>
  <c r="AH224" i="11" a="1"/>
  <c r="AH224" i="11" s="1"/>
  <c r="AH225" i="11" a="1"/>
  <c r="AH225" i="11"/>
  <c r="AH226" i="11" a="1"/>
  <c r="AH226" i="11" s="1"/>
  <c r="AH227" i="11" a="1"/>
  <c r="AH227" i="11" s="1"/>
  <c r="AH228" i="11" a="1"/>
  <c r="AH228" i="11" s="1"/>
  <c r="AH229" i="11" a="1"/>
  <c r="AH229" i="11" s="1"/>
  <c r="AH230" i="11" a="1"/>
  <c r="AH230" i="11" s="1"/>
  <c r="AH231" i="11" a="1"/>
  <c r="AH231" i="11" s="1"/>
  <c r="AH232" i="11" a="1"/>
  <c r="AH232" i="11" s="1"/>
  <c r="AH233" i="11" a="1"/>
  <c r="AH233" i="11" s="1"/>
  <c r="AH234" i="11" a="1"/>
  <c r="AH234" i="11" s="1"/>
  <c r="AH235" i="11" a="1"/>
  <c r="AH235" i="11" s="1"/>
  <c r="AH236" i="11" a="1"/>
  <c r="AH236" i="11" s="1"/>
  <c r="AH237" i="11" a="1"/>
  <c r="AH237" i="11" s="1"/>
  <c r="AH238" i="11" a="1"/>
  <c r="AH238" i="11" s="1"/>
  <c r="AH239" i="11" a="1"/>
  <c r="AH239" i="11" s="1"/>
  <c r="AH240" i="11" a="1"/>
  <c r="AH240" i="11" s="1"/>
  <c r="AH241" i="11" a="1"/>
  <c r="AH241" i="11"/>
  <c r="AH242" i="11" a="1"/>
  <c r="AH242" i="11" s="1"/>
  <c r="AH243" i="11" a="1"/>
  <c r="AH243" i="11" s="1"/>
  <c r="AH244" i="11" a="1"/>
  <c r="AH244" i="11" s="1"/>
  <c r="AH245" i="11" a="1"/>
  <c r="AH245" i="11" s="1"/>
  <c r="AH246" i="11" a="1"/>
  <c r="AH246" i="11" s="1"/>
  <c r="AH247" i="11" a="1"/>
  <c r="AH247" i="11"/>
  <c r="AH248" i="11" a="1"/>
  <c r="AH248" i="11" s="1"/>
  <c r="AH249" i="11" a="1"/>
  <c r="AH249" i="11" s="1"/>
  <c r="AH250" i="11" a="1"/>
  <c r="AH250" i="11" s="1"/>
  <c r="AH251" i="11" a="1"/>
  <c r="AH251" i="11" s="1"/>
  <c r="AH252" i="11" a="1"/>
  <c r="AH252" i="11" s="1"/>
  <c r="AH253" i="11" a="1"/>
  <c r="AH253" i="11"/>
  <c r="AH254" i="11" a="1"/>
  <c r="AH254" i="11" s="1"/>
  <c r="AH255" i="11" a="1"/>
  <c r="AH255" i="11" s="1"/>
  <c r="AH256" i="11" a="1"/>
  <c r="AH256" i="11" s="1"/>
  <c r="AH257" i="11" a="1"/>
  <c r="AH257" i="11" s="1"/>
  <c r="AH258" i="11" a="1"/>
  <c r="AH258" i="11" s="1"/>
  <c r="AH259" i="11" a="1"/>
  <c r="AH259" i="11" s="1"/>
  <c r="AH260" i="11" a="1"/>
  <c r="AH260" i="11" s="1"/>
  <c r="AH261" i="11" a="1"/>
  <c r="AH261" i="11" s="1"/>
  <c r="AH262" i="11" a="1"/>
  <c r="AH262" i="11" s="1"/>
  <c r="AH263" i="11" a="1"/>
  <c r="AH263" i="11" s="1"/>
  <c r="AH264" i="11" a="1"/>
  <c r="AH264" i="11" s="1"/>
  <c r="AH265" i="11" a="1"/>
  <c r="AH265" i="11"/>
  <c r="AH266" i="11" a="1"/>
  <c r="AH266" i="11" s="1"/>
  <c r="AH267" i="11" a="1"/>
  <c r="AH267" i="11" s="1"/>
  <c r="AH268" i="11" a="1"/>
  <c r="AH268" i="11" s="1"/>
  <c r="AH269" i="11" a="1"/>
  <c r="AH269" i="11" s="1"/>
  <c r="AH270" i="11" a="1"/>
  <c r="AH270" i="11" s="1"/>
  <c r="AH271" i="11" a="1"/>
  <c r="AH271" i="11" s="1"/>
  <c r="AH272" i="11" a="1"/>
  <c r="AH272" i="11" s="1"/>
  <c r="AH273" i="11" a="1"/>
  <c r="AH273" i="11" s="1"/>
  <c r="AH274" i="11" a="1"/>
  <c r="AH274" i="11" s="1"/>
  <c r="AH275" i="11" a="1"/>
  <c r="AH275" i="11" s="1"/>
  <c r="AH276" i="11" a="1"/>
  <c r="AH276" i="11" s="1"/>
  <c r="AH277" i="11" a="1"/>
  <c r="AH277" i="11" s="1"/>
  <c r="AH278" i="11" a="1"/>
  <c r="AH278" i="11" s="1"/>
  <c r="AH279" i="11" a="1"/>
  <c r="AH279" i="11" s="1"/>
  <c r="AH280" i="11" a="1"/>
  <c r="AH280" i="11" s="1"/>
  <c r="AH281" i="11" a="1"/>
  <c r="AH281" i="11" s="1"/>
  <c r="AH282" i="11" a="1"/>
  <c r="AH282" i="11" s="1"/>
  <c r="AH283" i="11" a="1"/>
  <c r="AH283" i="11" s="1"/>
  <c r="AH284" i="11" a="1"/>
  <c r="AH284" i="11" s="1"/>
  <c r="AH285" i="11" a="1"/>
  <c r="AH285" i="11" s="1"/>
  <c r="AH286" i="11" a="1"/>
  <c r="AH286" i="11"/>
  <c r="AH287" i="11" a="1"/>
  <c r="AH287" i="11" s="1"/>
  <c r="AH288" i="11" a="1"/>
  <c r="AH288" i="11" s="1"/>
  <c r="AH289" i="11" a="1"/>
  <c r="AH289" i="11" s="1"/>
  <c r="AH290" i="11" a="1"/>
  <c r="AH290" i="11" s="1"/>
  <c r="AH291" i="11" a="1"/>
  <c r="AH291" i="11" s="1"/>
  <c r="AH292" i="11" a="1"/>
  <c r="AH292" i="11"/>
  <c r="AH293" i="11" a="1"/>
  <c r="AH293" i="11" s="1"/>
  <c r="AH294" i="11" a="1"/>
  <c r="AH294" i="11" s="1"/>
  <c r="AH295" i="11" a="1"/>
  <c r="AH295" i="11" s="1"/>
  <c r="AH296" i="11" a="1"/>
  <c r="AH296" i="11" s="1"/>
  <c r="AH297" i="11" a="1"/>
  <c r="AH297" i="11" s="1"/>
  <c r="AH298" i="11" a="1"/>
  <c r="AH298" i="11" s="1"/>
  <c r="AH299" i="11" a="1"/>
  <c r="AH299" i="11" s="1"/>
  <c r="AH300" i="11" a="1"/>
  <c r="AH300" i="11" s="1"/>
  <c r="AH301" i="11" a="1"/>
  <c r="AH301" i="11" s="1"/>
  <c r="AH302" i="11" a="1"/>
  <c r="AH302" i="11" s="1"/>
  <c r="AH303" i="11" a="1"/>
  <c r="AH303" i="11" s="1"/>
  <c r="AH304" i="11" a="1"/>
  <c r="AH304" i="11"/>
  <c r="AH305" i="11" a="1"/>
  <c r="AH305" i="11" s="1"/>
  <c r="AH306" i="11" a="1"/>
  <c r="AH306" i="11" s="1"/>
  <c r="AH307" i="11" a="1"/>
  <c r="AH307" i="11" s="1"/>
  <c r="AH308" i="11" a="1"/>
  <c r="AH308" i="11" s="1"/>
  <c r="AH309" i="11" a="1"/>
  <c r="AH309" i="11" s="1"/>
  <c r="AH310" i="11" a="1"/>
  <c r="AH310" i="11" s="1"/>
  <c r="AH311" i="11" a="1"/>
  <c r="AH311" i="11" s="1"/>
  <c r="AH312" i="11" a="1"/>
  <c r="AH312" i="11" s="1"/>
  <c r="AH313" i="11" a="1"/>
  <c r="AH313" i="11" s="1"/>
  <c r="AH314" i="11" a="1"/>
  <c r="AH314" i="11"/>
  <c r="AH315" i="11" a="1"/>
  <c r="AH315" i="11" s="1"/>
  <c r="AH316" i="11" a="1"/>
  <c r="AH316" i="11" s="1"/>
  <c r="AH317" i="11" a="1"/>
  <c r="AH317" i="11" s="1"/>
  <c r="AH318" i="11" a="1"/>
  <c r="AH318" i="11" s="1"/>
  <c r="AH319" i="11" a="1"/>
  <c r="AH319" i="11" s="1"/>
  <c r="AH320" i="11" a="1"/>
  <c r="AH320" i="11" s="1"/>
  <c r="AH321" i="11" a="1"/>
  <c r="AH321" i="11" s="1"/>
  <c r="AH322" i="11" a="1"/>
  <c r="AH322" i="11" s="1"/>
  <c r="AH323" i="11" a="1"/>
  <c r="AH323" i="11" s="1"/>
  <c r="AH324" i="11" a="1"/>
  <c r="AH324" i="11" s="1"/>
  <c r="AH325" i="11" a="1"/>
  <c r="AH325" i="11" s="1"/>
  <c r="AH326" i="11" a="1"/>
  <c r="AH326" i="11" s="1"/>
  <c r="AH327" i="11" a="1"/>
  <c r="AH327" i="11" s="1"/>
  <c r="AH328" i="11" a="1"/>
  <c r="AH328" i="11" s="1"/>
  <c r="AH329" i="11" a="1"/>
  <c r="AH329" i="11" s="1"/>
  <c r="AH330" i="11" a="1"/>
  <c r="AH330" i="11" s="1"/>
  <c r="AH331" i="11" a="1"/>
  <c r="AH331" i="11" s="1"/>
  <c r="AH332" i="11" a="1"/>
  <c r="AH332" i="11" s="1"/>
  <c r="AH333" i="11" a="1"/>
  <c r="AH333" i="11" s="1"/>
  <c r="AH334" i="11" a="1"/>
  <c r="AH334" i="11" s="1"/>
  <c r="AH335" i="11" a="1"/>
  <c r="AH335" i="11" s="1"/>
  <c r="AH336" i="11" a="1"/>
  <c r="AH336" i="11" s="1"/>
  <c r="AH337" i="11" a="1"/>
  <c r="AH337" i="11" s="1"/>
  <c r="AH338" i="11" a="1"/>
  <c r="AH338" i="11"/>
  <c r="AH339" i="11" a="1"/>
  <c r="AH339" i="11" s="1"/>
  <c r="AH340" i="11" a="1"/>
  <c r="AH340" i="11" s="1"/>
  <c r="AH341" i="11" a="1"/>
  <c r="AH341" i="11" s="1"/>
  <c r="AH342" i="11" a="1"/>
  <c r="AH342" i="11" s="1"/>
  <c r="AH343" i="11" a="1"/>
  <c r="AH343" i="11" s="1"/>
  <c r="AH344" i="11" a="1"/>
  <c r="AH344" i="11" s="1"/>
  <c r="AH345" i="11" a="1"/>
  <c r="AH345" i="11" s="1"/>
  <c r="AH346" i="11" a="1"/>
  <c r="AH346" i="11" s="1"/>
  <c r="AH347" i="11" a="1"/>
  <c r="AH347" i="11" s="1"/>
  <c r="AH348" i="11" a="1"/>
  <c r="AH348" i="11" s="1"/>
  <c r="AH349" i="11" a="1"/>
  <c r="AH349" i="11" s="1"/>
  <c r="AH350" i="11" a="1"/>
  <c r="AH350" i="11" s="1"/>
  <c r="AH351" i="11" a="1"/>
  <c r="AH351" i="11" s="1"/>
  <c r="AH352" i="11" a="1"/>
  <c r="AH352" i="11" s="1"/>
  <c r="AH353" i="11" a="1"/>
  <c r="AH353" i="11" s="1"/>
  <c r="AH354" i="11" a="1"/>
  <c r="AH354" i="11" s="1"/>
  <c r="AH355" i="11" a="1"/>
  <c r="AH355" i="11" s="1"/>
  <c r="AH356" i="11" a="1"/>
  <c r="AH356" i="11" s="1"/>
  <c r="AH357" i="11" a="1"/>
  <c r="AH357" i="11" s="1"/>
  <c r="AH358" i="11" a="1"/>
  <c r="AH358" i="11" s="1"/>
  <c r="AH359" i="11" a="1"/>
  <c r="AH359" i="11" s="1"/>
  <c r="AH360" i="11" a="1"/>
  <c r="AH360" i="11" s="1"/>
  <c r="AH361" i="11" a="1"/>
  <c r="AH361" i="11" s="1"/>
  <c r="AH362" i="11" a="1"/>
  <c r="AH362" i="11" s="1"/>
  <c r="AH363" i="11" a="1"/>
  <c r="AH363" i="11" s="1"/>
  <c r="AH364" i="11" a="1"/>
  <c r="AH364" i="11" s="1"/>
  <c r="AH365" i="11" a="1"/>
  <c r="AH365" i="11" s="1"/>
  <c r="AH366" i="11" a="1"/>
  <c r="AH366" i="11" s="1"/>
  <c r="AH367" i="11" a="1"/>
  <c r="AH367" i="11" s="1"/>
  <c r="AH368" i="11" a="1"/>
  <c r="AH368" i="11" s="1"/>
  <c r="AH369" i="11" a="1"/>
  <c r="AH369" i="11" s="1"/>
  <c r="AH370" i="11" a="1"/>
  <c r="AH370" i="11"/>
  <c r="AH371" i="11" a="1"/>
  <c r="AH371" i="11" s="1"/>
  <c r="AH372" i="11" a="1"/>
  <c r="AH372" i="11" s="1"/>
  <c r="AH373" i="11" a="1"/>
  <c r="AH373" i="11" s="1"/>
  <c r="AH374" i="11" a="1"/>
  <c r="AH374" i="11" s="1"/>
  <c r="AH375" i="11" a="1"/>
  <c r="AH375" i="11" s="1"/>
  <c r="AH376" i="11" a="1"/>
  <c r="AH376" i="11" s="1"/>
  <c r="AH377" i="11" a="1"/>
  <c r="AH377" i="11" s="1"/>
  <c r="AH378" i="11" a="1"/>
  <c r="AH378" i="11"/>
  <c r="AH379" i="11" a="1"/>
  <c r="AH379" i="11" s="1"/>
  <c r="AH380" i="11" a="1"/>
  <c r="AH380" i="11" s="1"/>
  <c r="AH381" i="11" a="1"/>
  <c r="AH381" i="11" s="1"/>
  <c r="AH382" i="11" a="1"/>
  <c r="AH382" i="11" s="1"/>
  <c r="AH383" i="11" a="1"/>
  <c r="AH383" i="11" s="1"/>
  <c r="AH384" i="11" a="1"/>
  <c r="AH384" i="11" s="1"/>
  <c r="AH385" i="11" a="1"/>
  <c r="AH385" i="11" s="1"/>
  <c r="AH386" i="11" a="1"/>
  <c r="AH386" i="11" s="1"/>
  <c r="AH387" i="11" a="1"/>
  <c r="AH387" i="11" s="1"/>
  <c r="AH388" i="11" a="1"/>
  <c r="AH388" i="11" s="1"/>
  <c r="AH389" i="11" a="1"/>
  <c r="AH389" i="11" s="1"/>
  <c r="AH390" i="11" a="1"/>
  <c r="AH390" i="11" s="1"/>
  <c r="AH391" i="11" a="1"/>
  <c r="AH391" i="11" s="1"/>
  <c r="AH392" i="11" a="1"/>
  <c r="AH392" i="11" s="1"/>
  <c r="AH393" i="11" a="1"/>
  <c r="AH393" i="11" s="1"/>
  <c r="AH394" i="11" a="1"/>
  <c r="AH394" i="11" s="1"/>
  <c r="AH395" i="11" a="1"/>
  <c r="AH395" i="11" s="1"/>
  <c r="AH396" i="11" a="1"/>
  <c r="AH396" i="11" s="1"/>
  <c r="AH397" i="11" a="1"/>
  <c r="AH397" i="11" s="1"/>
  <c r="AH398" i="11" a="1"/>
  <c r="AH398" i="11" s="1"/>
  <c r="AH399" i="11" a="1"/>
  <c r="AH399" i="11" s="1"/>
  <c r="AH400" i="11" a="1"/>
  <c r="AH400" i="11" s="1"/>
  <c r="AH401" i="11" a="1"/>
  <c r="AH401" i="11" s="1"/>
  <c r="AH402" i="11" a="1"/>
  <c r="AH402" i="11"/>
  <c r="AH403" i="11" a="1"/>
  <c r="AH403" i="11" s="1"/>
  <c r="AH404" i="11" a="1"/>
  <c r="AH404" i="11" s="1"/>
  <c r="AH405" i="11" a="1"/>
  <c r="AH405" i="11" s="1"/>
  <c r="AH406" i="11" a="1"/>
  <c r="AH406" i="11" s="1"/>
  <c r="AH407" i="11" a="1"/>
  <c r="AH407" i="11" s="1"/>
  <c r="AH408" i="11" a="1"/>
  <c r="AH408" i="11" s="1"/>
  <c r="AH409" i="11" a="1"/>
  <c r="AH409" i="11" s="1"/>
  <c r="AH410" i="11" a="1"/>
  <c r="AH410" i="11" s="1"/>
  <c r="AH411" i="11" a="1"/>
  <c r="AH411" i="11" s="1"/>
  <c r="AH412" i="11" a="1"/>
  <c r="AH412" i="11" s="1"/>
  <c r="AH413" i="11" a="1"/>
  <c r="AH413" i="11" s="1"/>
  <c r="AH414" i="11" a="1"/>
  <c r="AH414" i="11" s="1"/>
  <c r="AH415" i="11" a="1"/>
  <c r="AH415" i="11" s="1"/>
  <c r="AH416" i="11" a="1"/>
  <c r="AH416" i="11" s="1"/>
  <c r="AH417" i="11" a="1"/>
  <c r="AH417" i="11" s="1"/>
  <c r="AH418" i="11" a="1"/>
  <c r="AH418" i="11" s="1"/>
  <c r="AH419" i="11" a="1"/>
  <c r="AH419" i="11" s="1"/>
  <c r="AH420" i="11" a="1"/>
  <c r="AH420" i="11" s="1"/>
  <c r="AH421" i="11" a="1"/>
  <c r="AH421" i="11" s="1"/>
  <c r="AH422" i="11" a="1"/>
  <c r="AH422" i="11" s="1"/>
  <c r="AH423" i="11" a="1"/>
  <c r="AH423" i="11" s="1"/>
  <c r="AH424" i="11" a="1"/>
  <c r="AH424" i="11" s="1"/>
  <c r="AH425" i="11" a="1"/>
  <c r="AH425" i="11" s="1"/>
  <c r="AH426" i="11" a="1"/>
  <c r="AH426" i="11" s="1"/>
  <c r="AH427" i="11" a="1"/>
  <c r="AH427" i="11" s="1"/>
  <c r="AH428" i="11" a="1"/>
  <c r="AH428" i="11" s="1"/>
  <c r="AH429" i="11" a="1"/>
  <c r="AH429" i="11" s="1"/>
  <c r="AH430" i="11" a="1"/>
  <c r="AH430" i="11" s="1"/>
  <c r="AH431" i="11" a="1"/>
  <c r="AH431" i="11" s="1"/>
  <c r="AH432" i="11" a="1"/>
  <c r="AH432" i="11" s="1"/>
  <c r="AH433" i="11" a="1"/>
  <c r="AH433" i="11" s="1"/>
  <c r="AH434" i="11" a="1"/>
  <c r="AH434" i="11"/>
  <c r="AH435" i="11" a="1"/>
  <c r="AH435" i="11" s="1"/>
  <c r="AH436" i="11" a="1"/>
  <c r="AH436" i="11" s="1"/>
  <c r="AH437" i="11" a="1"/>
  <c r="AH437" i="11" s="1"/>
  <c r="AH438" i="11" a="1"/>
  <c r="AH438" i="11" s="1"/>
  <c r="AH439" i="11" a="1"/>
  <c r="AH439" i="11" s="1"/>
  <c r="AH440" i="11" a="1"/>
  <c r="AH440" i="11" s="1"/>
  <c r="AH441" i="11" a="1"/>
  <c r="AH441" i="11" s="1"/>
  <c r="AH442" i="11" a="1"/>
  <c r="AH442" i="11"/>
  <c r="AH443" i="11" a="1"/>
  <c r="AH443" i="11" s="1"/>
  <c r="AH444" i="11" a="1"/>
  <c r="AH444" i="11" s="1"/>
  <c r="AH445" i="11" a="1"/>
  <c r="AH445" i="11" s="1"/>
  <c r="AH446" i="11" a="1"/>
  <c r="AH446" i="11" s="1"/>
  <c r="AH447" i="11" a="1"/>
  <c r="AH447" i="11" s="1"/>
  <c r="AH448" i="11" a="1"/>
  <c r="AH448" i="11" s="1"/>
  <c r="AH449" i="11" a="1"/>
  <c r="AH449" i="11" s="1"/>
  <c r="AH450" i="11" a="1"/>
  <c r="AH450" i="11" s="1"/>
  <c r="AH451" i="11" a="1"/>
  <c r="AH451" i="11" s="1"/>
  <c r="AH452" i="11" a="1"/>
  <c r="AH452" i="11" s="1"/>
  <c r="AH453" i="11" a="1"/>
  <c r="AH453" i="11" s="1"/>
  <c r="AH454" i="11" a="1"/>
  <c r="AH454" i="11" s="1"/>
  <c r="AH455" i="11" a="1"/>
  <c r="AH455" i="11" s="1"/>
  <c r="AH456" i="11" a="1"/>
  <c r="AH456" i="11" s="1"/>
  <c r="AH457" i="11" a="1"/>
  <c r="AH457" i="11" s="1"/>
  <c r="AH458" i="11" a="1"/>
  <c r="AH458" i="11" s="1"/>
  <c r="AH459" i="11" a="1"/>
  <c r="AH459" i="11" s="1"/>
  <c r="AH460" i="11" a="1"/>
  <c r="AH460" i="11" s="1"/>
  <c r="AH461" i="11" a="1"/>
  <c r="AH461" i="11" s="1"/>
  <c r="AH462" i="11" a="1"/>
  <c r="AH462" i="11" s="1"/>
  <c r="AH463" i="11" a="1"/>
  <c r="AH463" i="11" s="1"/>
  <c r="AH464" i="11" a="1"/>
  <c r="AH464" i="11" s="1"/>
  <c r="AH465" i="11" a="1"/>
  <c r="AH465" i="11" s="1"/>
  <c r="AH466" i="11" a="1"/>
  <c r="AH466" i="11"/>
  <c r="AH467" i="11" a="1"/>
  <c r="AH467" i="11" s="1"/>
  <c r="AH468" i="11" a="1"/>
  <c r="AH468" i="11" s="1"/>
  <c r="AH469" i="11" a="1"/>
  <c r="AH469" i="11" s="1"/>
  <c r="AH470" i="11" a="1"/>
  <c r="AH470" i="11" s="1"/>
  <c r="AH471" i="11" a="1"/>
  <c r="AH471" i="11" s="1"/>
  <c r="AH472" i="11" a="1"/>
  <c r="AH472" i="11" s="1"/>
  <c r="AH473" i="11" a="1"/>
  <c r="AH473" i="11" s="1"/>
  <c r="AH474" i="11" a="1"/>
  <c r="AH474" i="11" s="1"/>
  <c r="AH475" i="11" a="1"/>
  <c r="AH475" i="11" s="1"/>
  <c r="AH476" i="11" a="1"/>
  <c r="AH476" i="11" s="1"/>
  <c r="AH477" i="11" a="1"/>
  <c r="AH477" i="11" s="1"/>
  <c r="AH478" i="11" a="1"/>
  <c r="AH478" i="11" s="1"/>
  <c r="AH479" i="11" a="1"/>
  <c r="AH479" i="11" s="1"/>
  <c r="AH480" i="11" a="1"/>
  <c r="AH480" i="11" s="1"/>
  <c r="AH481" i="11" a="1"/>
  <c r="AH481" i="11" s="1"/>
  <c r="AH482" i="11" a="1"/>
  <c r="AH482" i="11" s="1"/>
  <c r="AH483" i="11" a="1"/>
  <c r="AH483" i="11" s="1"/>
  <c r="AH484" i="11" a="1"/>
  <c r="AH484" i="11" s="1"/>
  <c r="AH485" i="11" a="1"/>
  <c r="AH485" i="11" s="1"/>
  <c r="AH486" i="11" a="1"/>
  <c r="AH486" i="11" s="1"/>
  <c r="AH487" i="11" a="1"/>
  <c r="AH487" i="11" s="1"/>
  <c r="AH488" i="11" a="1"/>
  <c r="AH488" i="11" s="1"/>
  <c r="AH489" i="11" a="1"/>
  <c r="AH489" i="11" s="1"/>
  <c r="AH490" i="11" a="1"/>
  <c r="AH490" i="11" s="1"/>
  <c r="AH491" i="11" a="1"/>
  <c r="AH491" i="11" s="1"/>
  <c r="AH492" i="11" a="1"/>
  <c r="AH492" i="11" s="1"/>
  <c r="AH493" i="11" a="1"/>
  <c r="AH493" i="11" s="1"/>
  <c r="AH494" i="11" a="1"/>
  <c r="AH494" i="11" s="1"/>
  <c r="AH495" i="11" a="1"/>
  <c r="AH495" i="11" s="1"/>
  <c r="AH496" i="11" a="1"/>
  <c r="AH496" i="11" s="1"/>
  <c r="AH497" i="11" a="1"/>
  <c r="AH497" i="11" s="1"/>
  <c r="AH498" i="11" a="1"/>
  <c r="AH498" i="11"/>
  <c r="AH499" i="11" a="1"/>
  <c r="AH499" i="11" s="1"/>
  <c r="AH500" i="11" a="1"/>
  <c r="AH500" i="11" s="1"/>
  <c r="AH501" i="11" a="1"/>
  <c r="AH501" i="11" s="1"/>
  <c r="AH502" i="11" a="1"/>
  <c r="AH502" i="11" s="1"/>
  <c r="AH503" i="11" a="1"/>
  <c r="AH503" i="11" s="1"/>
  <c r="AH504" i="11" a="1"/>
  <c r="AH504" i="11" s="1"/>
  <c r="AH505" i="11" a="1"/>
  <c r="AH505" i="11" s="1"/>
  <c r="AH506" i="11" a="1"/>
  <c r="AH506" i="11"/>
  <c r="AH507" i="11" a="1"/>
  <c r="AH507" i="11" s="1"/>
  <c r="AH508" i="11" a="1"/>
  <c r="AH508" i="11" s="1"/>
  <c r="AH509" i="11" a="1"/>
  <c r="AH509" i="11" s="1"/>
  <c r="AH510" i="11" a="1"/>
  <c r="AH510" i="11" s="1"/>
  <c r="AH511" i="11" a="1"/>
  <c r="AH511" i="11" s="1"/>
  <c r="AH512" i="11" a="1"/>
  <c r="AH512" i="11" s="1"/>
  <c r="AH513" i="11" a="1"/>
  <c r="AH513" i="11" s="1"/>
  <c r="AH514" i="11" a="1"/>
  <c r="AH514" i="11" s="1"/>
  <c r="AH515" i="11" a="1"/>
  <c r="AH515" i="11" s="1"/>
  <c r="AH516" i="11" a="1"/>
  <c r="AH516" i="11" s="1"/>
  <c r="AH517" i="11" a="1"/>
  <c r="AH517" i="11" s="1"/>
  <c r="AH518" i="11" a="1"/>
  <c r="AH518" i="11" s="1"/>
  <c r="AH519" i="11" a="1"/>
  <c r="AH519" i="11" s="1"/>
  <c r="AH520" i="11" a="1"/>
  <c r="AH520" i="11" s="1"/>
  <c r="AH521" i="11" a="1"/>
  <c r="AH521" i="11" s="1"/>
  <c r="AH522" i="11" a="1"/>
  <c r="AH522" i="11" s="1"/>
  <c r="AH523" i="11" a="1"/>
  <c r="AH523" i="11" s="1"/>
  <c r="AH524" i="11" a="1"/>
  <c r="AH524" i="11" s="1"/>
  <c r="AH525" i="11" a="1"/>
  <c r="AH525" i="11" s="1"/>
  <c r="AH526" i="11" a="1"/>
  <c r="AH526" i="11" s="1"/>
  <c r="AH527" i="11" a="1"/>
  <c r="AH527" i="11" s="1"/>
  <c r="AH528" i="11" a="1"/>
  <c r="AH528" i="11" s="1"/>
  <c r="AH529" i="11" a="1"/>
  <c r="AH529" i="11" s="1"/>
  <c r="AH530" i="11" a="1"/>
  <c r="AH530" i="11"/>
  <c r="AH531" i="11" a="1"/>
  <c r="AH531" i="11" s="1"/>
  <c r="AH532" i="11" a="1"/>
  <c r="AH532" i="11" s="1"/>
  <c r="AH533" i="11" a="1"/>
  <c r="AH533" i="11" s="1"/>
  <c r="AH534" i="11" a="1"/>
  <c r="AH534" i="11" s="1"/>
  <c r="AH535" i="11" a="1"/>
  <c r="AH535" i="11" s="1"/>
  <c r="AH536" i="11" a="1"/>
  <c r="AH536" i="11" s="1"/>
  <c r="AH537" i="11" a="1"/>
  <c r="AH537" i="11" s="1"/>
  <c r="AH538" i="11" a="1"/>
  <c r="AH538" i="11" s="1"/>
  <c r="AH539" i="11" a="1"/>
  <c r="AH539" i="11" s="1"/>
  <c r="AH540" i="11" a="1"/>
  <c r="AH540" i="11" s="1"/>
  <c r="AH541" i="11" a="1"/>
  <c r="AH541" i="11" s="1"/>
  <c r="AH542" i="11" a="1"/>
  <c r="AH542" i="11" s="1"/>
  <c r="AH543" i="11" a="1"/>
  <c r="AH543" i="11" s="1"/>
  <c r="AH544" i="11" a="1"/>
  <c r="AH544" i="11" s="1"/>
  <c r="AH545" i="11" a="1"/>
  <c r="AH545" i="11" s="1"/>
  <c r="AH546" i="11" a="1"/>
  <c r="AH546" i="11" s="1"/>
  <c r="AH547" i="11" a="1"/>
  <c r="AH547" i="11" s="1"/>
  <c r="AH548" i="11" a="1"/>
  <c r="AH548" i="11" s="1"/>
  <c r="AH549" i="11" a="1"/>
  <c r="AH549" i="11" s="1"/>
  <c r="AH550" i="11" a="1"/>
  <c r="AH550" i="11" s="1"/>
  <c r="AH551" i="11" a="1"/>
  <c r="AH551" i="11" s="1"/>
  <c r="AH552" i="11" a="1"/>
  <c r="AH552" i="11" s="1"/>
  <c r="AH553" i="11" a="1"/>
  <c r="AH553" i="11" s="1"/>
  <c r="AH554" i="11" a="1"/>
  <c r="AH554" i="11" s="1"/>
  <c r="AH555" i="11" a="1"/>
  <c r="AH555" i="11" s="1"/>
  <c r="AH556" i="11" a="1"/>
  <c r="AH556" i="11" s="1"/>
  <c r="AH557" i="11" a="1"/>
  <c r="AH557" i="11" s="1"/>
  <c r="AH558" i="11" a="1"/>
  <c r="AH558" i="11" s="1"/>
  <c r="AH559" i="11" a="1"/>
  <c r="AH559" i="11" s="1"/>
  <c r="AH560" i="11" a="1"/>
  <c r="AH560" i="11" s="1"/>
  <c r="AH561" i="11" a="1"/>
  <c r="AH561" i="11" s="1"/>
  <c r="AH562" i="11" a="1"/>
  <c r="AH562" i="11"/>
  <c r="AH563" i="11" a="1"/>
  <c r="AH563" i="11" s="1"/>
  <c r="AH564" i="11" a="1"/>
  <c r="AH564" i="11" s="1"/>
  <c r="AH565" i="11" a="1"/>
  <c r="AH565" i="11" s="1"/>
  <c r="AH566" i="11" a="1"/>
  <c r="AH566" i="11" s="1"/>
  <c r="AH567" i="11" a="1"/>
  <c r="AH567" i="11" s="1"/>
  <c r="AH568" i="11" a="1"/>
  <c r="AH568" i="11" s="1"/>
  <c r="AH569" i="11" a="1"/>
  <c r="AH569" i="11" s="1"/>
  <c r="AH570" i="11" a="1"/>
  <c r="AH570" i="11"/>
  <c r="AH571" i="11" a="1"/>
  <c r="AH571" i="11" s="1"/>
  <c r="AH572" i="11" a="1"/>
  <c r="AH572" i="11" s="1"/>
  <c r="AH573" i="11" a="1"/>
  <c r="AH573" i="11" s="1"/>
  <c r="AH574" i="11" a="1"/>
  <c r="AH574" i="11" s="1"/>
  <c r="AH575" i="11" a="1"/>
  <c r="AH575" i="11" s="1"/>
  <c r="AH576" i="11" a="1"/>
  <c r="AH576" i="11" s="1"/>
  <c r="AH577" i="11" a="1"/>
  <c r="AH577" i="11" s="1"/>
  <c r="AH578" i="11" a="1"/>
  <c r="AH578" i="11" s="1"/>
  <c r="AH579" i="11" a="1"/>
  <c r="AH579" i="11" s="1"/>
  <c r="AH580" i="11" a="1"/>
  <c r="AH580" i="11" s="1"/>
  <c r="AH581" i="11" a="1"/>
  <c r="AH581" i="11" s="1"/>
  <c r="AH582" i="11" a="1"/>
  <c r="AH582" i="11" s="1"/>
  <c r="AH583" i="11" a="1"/>
  <c r="AH583" i="11" s="1"/>
  <c r="AH584" i="11" a="1"/>
  <c r="AH584" i="11" s="1"/>
  <c r="AH585" i="11" a="1"/>
  <c r="AH585" i="11" s="1"/>
  <c r="AH586" i="11" a="1"/>
  <c r="AH586" i="11"/>
  <c r="AH587" i="11" a="1"/>
  <c r="AH587" i="11" s="1"/>
  <c r="AH588" i="11" a="1"/>
  <c r="AH588" i="11" s="1"/>
  <c r="AH589" i="11" a="1"/>
  <c r="AH589" i="11" s="1"/>
  <c r="AH590" i="11" a="1"/>
  <c r="AH590" i="11" s="1"/>
  <c r="AH591" i="11" a="1"/>
  <c r="AH591" i="11" s="1"/>
  <c r="AH592" i="11" a="1"/>
  <c r="AH592" i="11" s="1"/>
  <c r="AH593" i="11" a="1"/>
  <c r="AH593" i="11" s="1"/>
  <c r="AH594" i="11" a="1"/>
  <c r="AH594" i="11" s="1"/>
  <c r="AH595" i="11" a="1"/>
  <c r="AH595" i="11" s="1"/>
  <c r="AH596" i="11" a="1"/>
  <c r="AH596" i="11" s="1"/>
  <c r="AH597" i="11" a="1"/>
  <c r="AH597" i="11" s="1"/>
  <c r="AH598" i="11" a="1"/>
  <c r="AH598" i="11" s="1"/>
  <c r="AH599" i="11" a="1"/>
  <c r="AH599" i="11" s="1"/>
  <c r="AH600" i="11" a="1"/>
  <c r="AH600" i="11" s="1"/>
  <c r="AH601" i="11" a="1"/>
  <c r="AH601" i="11" s="1"/>
  <c r="AH602" i="11" a="1"/>
  <c r="AH602" i="11"/>
  <c r="AH603" i="11" a="1"/>
  <c r="AH603" i="11" s="1"/>
  <c r="AH604" i="11" a="1"/>
  <c r="AH604" i="11" s="1"/>
  <c r="AH605" i="11" a="1"/>
  <c r="AH605" i="11" s="1"/>
  <c r="AH606" i="11" a="1"/>
  <c r="AH606" i="11" s="1"/>
  <c r="AH607" i="11" a="1"/>
  <c r="AH607" i="11" s="1"/>
  <c r="AH608" i="11" a="1"/>
  <c r="AH608" i="11" s="1"/>
  <c r="AH609" i="11" a="1"/>
  <c r="AH609" i="11" s="1"/>
  <c r="AH610" i="11" a="1"/>
  <c r="AH610" i="11" s="1"/>
  <c r="AH611" i="11" a="1"/>
  <c r="AH611" i="11" s="1"/>
  <c r="AH612" i="11" a="1"/>
  <c r="AH612" i="11" s="1"/>
  <c r="AH613" i="11" a="1"/>
  <c r="AH613" i="11" s="1"/>
  <c r="AH614" i="11" a="1"/>
  <c r="AH614" i="11" s="1"/>
  <c r="AH615" i="11" a="1"/>
  <c r="AH615" i="11" s="1"/>
  <c r="AH616" i="11" a="1"/>
  <c r="AH616" i="11" s="1"/>
  <c r="AH617" i="11" a="1"/>
  <c r="AH617" i="11" s="1"/>
  <c r="AH618" i="11" a="1"/>
  <c r="AH618" i="11"/>
  <c r="AH619" i="11" a="1"/>
  <c r="AH619" i="11" s="1"/>
  <c r="AH620" i="11" a="1"/>
  <c r="AH620" i="11" s="1"/>
  <c r="AH621" i="11" a="1"/>
  <c r="AH621" i="11" s="1"/>
  <c r="AH622" i="11" a="1"/>
  <c r="AH622" i="11" s="1"/>
  <c r="AH623" i="11" a="1"/>
  <c r="AH623" i="11" s="1"/>
  <c r="AH624" i="11" a="1"/>
  <c r="AH624" i="11" s="1"/>
  <c r="AH625" i="11" a="1"/>
  <c r="AH625" i="11" s="1"/>
  <c r="AH626" i="11" a="1"/>
  <c r="AH626" i="11" s="1"/>
  <c r="AH627" i="11" a="1"/>
  <c r="AH627" i="11" s="1"/>
  <c r="AH628" i="11" a="1"/>
  <c r="AH628" i="11" s="1"/>
  <c r="AH629" i="11" a="1"/>
  <c r="AH629" i="11" s="1"/>
  <c r="AH630" i="11" a="1"/>
  <c r="AH630" i="11" s="1"/>
  <c r="AH631" i="11" a="1"/>
  <c r="AH631" i="11" s="1"/>
  <c r="AH632" i="11" a="1"/>
  <c r="AH632" i="11" s="1"/>
  <c r="AH633" i="11" a="1"/>
  <c r="AH633" i="11" s="1"/>
  <c r="AH634" i="11" a="1"/>
  <c r="AH634" i="11"/>
  <c r="AH635" i="11" a="1"/>
  <c r="AH635" i="11" s="1"/>
  <c r="AH636" i="11" a="1"/>
  <c r="AH636" i="11" s="1"/>
  <c r="AH637" i="11" a="1"/>
  <c r="AH637" i="11" s="1"/>
  <c r="AH638" i="11" a="1"/>
  <c r="AH638" i="11" s="1"/>
  <c r="AH639" i="11" a="1"/>
  <c r="AH639" i="11" s="1"/>
  <c r="AH640" i="11" a="1"/>
  <c r="AH640" i="11" s="1"/>
  <c r="AH641" i="11" a="1"/>
  <c r="AH641" i="11" s="1"/>
  <c r="AH642" i="11" a="1"/>
  <c r="AH642" i="11" s="1"/>
  <c r="AH643" i="11" a="1"/>
  <c r="AH643" i="11" s="1"/>
  <c r="AH644" i="11" a="1"/>
  <c r="AH644" i="11" s="1"/>
  <c r="AH645" i="11" a="1"/>
  <c r="AH645" i="11" s="1"/>
  <c r="AH646" i="11" a="1"/>
  <c r="AH646" i="11" s="1"/>
  <c r="AH647" i="11" a="1"/>
  <c r="AH647" i="11" s="1"/>
  <c r="AH648" i="11" a="1"/>
  <c r="AH648" i="11" s="1"/>
  <c r="AH649" i="11" a="1"/>
  <c r="AH649" i="11" s="1"/>
  <c r="AH650" i="11" a="1"/>
  <c r="AH650" i="11"/>
  <c r="AH651" i="11" a="1"/>
  <c r="AH651" i="11" s="1"/>
  <c r="AH652" i="11" a="1"/>
  <c r="AH652" i="11" s="1"/>
  <c r="AH653" i="11" a="1"/>
  <c r="AH653" i="11" s="1"/>
  <c r="AH654" i="11" a="1"/>
  <c r="AH654" i="11" s="1"/>
  <c r="AH655" i="11" a="1"/>
  <c r="AH655" i="11" s="1"/>
  <c r="AH656" i="11" a="1"/>
  <c r="AH656" i="11" s="1"/>
  <c r="AH657" i="11" a="1"/>
  <c r="AH657" i="11" s="1"/>
  <c r="AH658" i="11" a="1"/>
  <c r="AH658" i="11" s="1"/>
  <c r="AH659" i="11" a="1"/>
  <c r="AH659" i="11" s="1"/>
  <c r="AH660" i="11" a="1"/>
  <c r="AH660" i="11" s="1"/>
  <c r="AH661" i="11" a="1"/>
  <c r="AH661" i="11" s="1"/>
  <c r="AH662" i="11" a="1"/>
  <c r="AH662" i="11" s="1"/>
  <c r="AH663" i="11" a="1"/>
  <c r="AH663" i="11" s="1"/>
  <c r="AH664" i="11" a="1"/>
  <c r="AH664" i="11" s="1"/>
  <c r="AH665" i="11" a="1"/>
  <c r="AH665" i="11" s="1"/>
  <c r="AH666" i="11" a="1"/>
  <c r="AH666" i="11"/>
  <c r="AH667" i="11" a="1"/>
  <c r="AH667" i="11" s="1"/>
  <c r="AH668" i="11" a="1"/>
  <c r="AH668" i="11" s="1"/>
  <c r="AH669" i="11" a="1"/>
  <c r="AH669" i="11" s="1"/>
  <c r="AH670" i="11" a="1"/>
  <c r="AH670" i="11" s="1"/>
  <c r="AH671" i="11" a="1"/>
  <c r="AH671" i="11" s="1"/>
  <c r="AH672" i="11" a="1"/>
  <c r="AH672" i="11" s="1"/>
  <c r="AH673" i="11" a="1"/>
  <c r="AH673" i="11" s="1"/>
  <c r="AH674" i="11" a="1"/>
  <c r="AH674" i="11" s="1"/>
  <c r="AH675" i="11" a="1"/>
  <c r="AH675" i="11" s="1"/>
  <c r="AH676" i="11" a="1"/>
  <c r="AH676" i="11" s="1"/>
  <c r="AH677" i="11" a="1"/>
  <c r="AH677" i="11" s="1"/>
  <c r="AH678" i="11" a="1"/>
  <c r="AH678" i="11" s="1"/>
  <c r="AH679" i="11" a="1"/>
  <c r="AH679" i="11" s="1"/>
  <c r="AH680" i="11" a="1"/>
  <c r="AH680" i="11" s="1"/>
  <c r="AH681" i="11" a="1"/>
  <c r="AH681" i="11" s="1"/>
  <c r="AH682" i="11" a="1"/>
  <c r="AH682" i="11"/>
  <c r="AH683" i="11" a="1"/>
  <c r="AH683" i="11" s="1"/>
  <c r="AH684" i="11" a="1"/>
  <c r="AH684" i="11" s="1"/>
  <c r="AH685" i="11" a="1"/>
  <c r="AH685" i="11" s="1"/>
  <c r="AH686" i="11" a="1"/>
  <c r="AH686" i="11" s="1"/>
  <c r="AH687" i="11" a="1"/>
  <c r="AH687" i="11" s="1"/>
  <c r="AH688" i="11" a="1"/>
  <c r="AH688" i="11" s="1"/>
  <c r="AH689" i="11" a="1"/>
  <c r="AH689" i="11" s="1"/>
  <c r="AH690" i="11" a="1"/>
  <c r="AH690" i="11" s="1"/>
  <c r="AH691" i="11" a="1"/>
  <c r="AH691" i="11" s="1"/>
  <c r="AH692" i="11" a="1"/>
  <c r="AH692" i="11" s="1"/>
  <c r="AH693" i="11" a="1"/>
  <c r="AH693" i="11" s="1"/>
  <c r="AH694" i="11" a="1"/>
  <c r="AH694" i="11" s="1"/>
  <c r="AH695" i="11" a="1"/>
  <c r="AH695" i="11" s="1"/>
  <c r="AH696" i="11" a="1"/>
  <c r="AH696" i="11" s="1"/>
  <c r="AH697" i="11" a="1"/>
  <c r="AH697" i="11" s="1"/>
  <c r="AH698" i="11" a="1"/>
  <c r="AH698" i="11"/>
  <c r="AH699" i="11" a="1"/>
  <c r="AH699" i="11" s="1"/>
  <c r="AH700" i="11" a="1"/>
  <c r="AH700" i="11" s="1"/>
  <c r="AH701" i="11" a="1"/>
  <c r="AH701" i="11" s="1"/>
  <c r="AH702" i="11" a="1"/>
  <c r="AH702" i="11" s="1"/>
  <c r="AH703" i="11" a="1"/>
  <c r="AH703" i="11" s="1"/>
  <c r="AH704" i="11" a="1"/>
  <c r="AH704" i="11" s="1"/>
  <c r="AH705" i="11" a="1"/>
  <c r="AH705" i="11" s="1"/>
  <c r="AH706" i="11" a="1"/>
  <c r="AH706" i="11" s="1"/>
  <c r="AH707" i="11" a="1"/>
  <c r="AH707" i="11" s="1"/>
  <c r="AH708" i="11" a="1"/>
  <c r="AH708" i="11" s="1"/>
  <c r="AH709" i="11" a="1"/>
  <c r="AH709" i="11" s="1"/>
  <c r="AH710" i="11" a="1"/>
  <c r="AH710" i="11" s="1"/>
  <c r="AH711" i="11" a="1"/>
  <c r="AH711" i="11" s="1"/>
  <c r="AH712" i="11" a="1"/>
  <c r="AH712" i="11" s="1"/>
  <c r="AH713" i="11" a="1"/>
  <c r="AH713" i="11" s="1"/>
  <c r="AH714" i="11" a="1"/>
  <c r="AH714" i="11"/>
  <c r="AH715" i="11" a="1"/>
  <c r="AH715" i="11" s="1"/>
  <c r="AH716" i="11" a="1"/>
  <c r="AH716" i="11" s="1"/>
  <c r="AH717" i="11" a="1"/>
  <c r="AH717" i="11" s="1"/>
  <c r="AH718" i="11" a="1"/>
  <c r="AH718" i="11" s="1"/>
  <c r="AH719" i="11" a="1"/>
  <c r="AH719" i="11" s="1"/>
  <c r="AH720" i="11" a="1"/>
  <c r="AH720" i="11" s="1"/>
  <c r="AH721" i="11" a="1"/>
  <c r="AH721" i="11" s="1"/>
  <c r="AH722" i="11" a="1"/>
  <c r="AH722" i="11" s="1"/>
  <c r="AH723" i="11" a="1"/>
  <c r="AH723" i="11" s="1"/>
  <c r="AH724" i="11" a="1"/>
  <c r="AH724" i="11" s="1"/>
  <c r="AH725" i="11" a="1"/>
  <c r="AH725" i="11" s="1"/>
  <c r="AH726" i="11" a="1"/>
  <c r="AH726" i="11" s="1"/>
  <c r="AH727" i="11" a="1"/>
  <c r="AH727" i="11" s="1"/>
  <c r="AH728" i="11" a="1"/>
  <c r="AH728" i="11" s="1"/>
  <c r="AH729" i="11" a="1"/>
  <c r="AH729" i="11" s="1"/>
  <c r="AH730" i="11" a="1"/>
  <c r="AH730" i="11"/>
  <c r="AH731" i="11" a="1"/>
  <c r="AH731" i="11" s="1"/>
  <c r="AH732" i="11" a="1"/>
  <c r="AH732" i="11" s="1"/>
  <c r="AH733" i="11" a="1"/>
  <c r="AH733" i="11" s="1"/>
  <c r="AH734" i="11" a="1"/>
  <c r="AH734" i="11" s="1"/>
  <c r="AH735" i="11" a="1"/>
  <c r="AH735" i="11" s="1"/>
  <c r="AH736" i="11" a="1"/>
  <c r="AH736" i="11" s="1"/>
  <c r="AH737" i="11" a="1"/>
  <c r="AH737" i="11" s="1"/>
  <c r="AH738" i="11" a="1"/>
  <c r="AH738" i="11" s="1"/>
  <c r="AH739" i="11" a="1"/>
  <c r="AH739" i="11" s="1"/>
  <c r="AH740" i="11" a="1"/>
  <c r="AH740" i="11" s="1"/>
  <c r="AH741" i="11" a="1"/>
  <c r="AH741" i="11" s="1"/>
  <c r="AH742" i="11" a="1"/>
  <c r="AH742" i="11" s="1"/>
  <c r="AH743" i="11" a="1"/>
  <c r="AH743" i="11" s="1"/>
  <c r="AH744" i="11" a="1"/>
  <c r="AH744" i="11" s="1"/>
  <c r="AH745" i="11" a="1"/>
  <c r="AH745" i="11" s="1"/>
  <c r="AH746" i="11" a="1"/>
  <c r="AH746" i="11"/>
  <c r="AH747" i="11" a="1"/>
  <c r="AH747" i="11" s="1"/>
  <c r="AH748" i="11" a="1"/>
  <c r="AH748" i="11" s="1"/>
  <c r="AH749" i="11" a="1"/>
  <c r="AH749" i="11" s="1"/>
  <c r="AH750" i="11" a="1"/>
  <c r="AH750" i="11" s="1"/>
  <c r="AH751" i="11" a="1"/>
  <c r="AH751" i="11" s="1"/>
  <c r="AH752" i="11" a="1"/>
  <c r="AH752" i="11" s="1"/>
  <c r="AH753" i="11" a="1"/>
  <c r="AH753" i="11" s="1"/>
  <c r="AH754" i="11" a="1"/>
  <c r="AH754" i="11" s="1"/>
  <c r="AH755" i="11" a="1"/>
  <c r="AH755" i="11" s="1"/>
  <c r="AH756" i="11" a="1"/>
  <c r="AH756" i="11" s="1"/>
  <c r="AH757" i="11" a="1"/>
  <c r="AH757" i="11" s="1"/>
  <c r="AH758" i="11" a="1"/>
  <c r="AH758" i="11" s="1"/>
  <c r="AH759" i="11" a="1"/>
  <c r="AH759" i="11" s="1"/>
  <c r="AH760" i="11" a="1"/>
  <c r="AH760" i="11" s="1"/>
  <c r="AH761" i="11" a="1"/>
  <c r="AH761" i="11" s="1"/>
  <c r="AH762" i="11" a="1"/>
  <c r="AH762" i="11"/>
  <c r="AH763" i="11" a="1"/>
  <c r="AH763" i="11" s="1"/>
  <c r="AH764" i="11" a="1"/>
  <c r="AH764" i="11" s="1"/>
  <c r="AH765" i="11" a="1"/>
  <c r="AH765" i="11" s="1"/>
  <c r="AH766" i="11" a="1"/>
  <c r="AH766" i="11" s="1"/>
  <c r="AH767" i="11" a="1"/>
  <c r="AH767" i="11" s="1"/>
  <c r="AH768" i="11" a="1"/>
  <c r="AH768" i="11" s="1"/>
  <c r="AH769" i="11" a="1"/>
  <c r="AH769" i="11" s="1"/>
  <c r="AH770" i="11" a="1"/>
  <c r="AH770" i="11" s="1"/>
  <c r="AH771" i="11" a="1"/>
  <c r="AH771" i="11" s="1"/>
  <c r="AH772" i="11" a="1"/>
  <c r="AH772" i="11" s="1"/>
  <c r="AH773" i="11" a="1"/>
  <c r="AH773" i="11" s="1"/>
  <c r="AH774" i="11" a="1"/>
  <c r="AH774" i="11" s="1"/>
  <c r="AH775" i="11" a="1"/>
  <c r="AH775" i="11" s="1"/>
  <c r="AH776" i="11" a="1"/>
  <c r="AH776" i="11" s="1"/>
  <c r="AH777" i="11" a="1"/>
  <c r="AH777" i="11" s="1"/>
  <c r="AH778" i="11" a="1"/>
  <c r="AH778" i="11"/>
  <c r="AH779" i="11" a="1"/>
  <c r="AH779" i="11" s="1"/>
  <c r="AH780" i="11" a="1"/>
  <c r="AH780" i="11" s="1"/>
  <c r="AH781" i="11" a="1"/>
  <c r="AH781" i="11" s="1"/>
  <c r="AH782" i="11" a="1"/>
  <c r="AH782" i="11" s="1"/>
  <c r="AH783" i="11" a="1"/>
  <c r="AH783" i="11" s="1"/>
  <c r="AH784" i="11" a="1"/>
  <c r="AH784" i="11" s="1"/>
  <c r="AH785" i="11" a="1"/>
  <c r="AH785" i="11" s="1"/>
  <c r="AH786" i="11" a="1"/>
  <c r="AH786" i="11" s="1"/>
  <c r="AH787" i="11" a="1"/>
  <c r="AH787" i="11" s="1"/>
  <c r="AH788" i="11" a="1"/>
  <c r="AH788" i="11" s="1"/>
  <c r="AH789" i="11" a="1"/>
  <c r="AH789" i="11" s="1"/>
  <c r="AH790" i="11" a="1"/>
  <c r="AH790" i="11" s="1"/>
  <c r="AH791" i="11" a="1"/>
  <c r="AH791" i="11" s="1"/>
  <c r="AH792" i="11" a="1"/>
  <c r="AH792" i="11" s="1"/>
  <c r="AH793" i="11" a="1"/>
  <c r="AH793" i="11" s="1"/>
  <c r="AH794" i="11" a="1"/>
  <c r="AH794" i="11"/>
  <c r="AH795" i="11" a="1"/>
  <c r="AH795" i="11" s="1"/>
  <c r="AH796" i="11" a="1"/>
  <c r="AH796" i="11" s="1"/>
  <c r="AH797" i="11" a="1"/>
  <c r="AH797" i="11" s="1"/>
  <c r="AH798" i="11" a="1"/>
  <c r="AH798" i="11" s="1"/>
  <c r="AH799" i="11" a="1"/>
  <c r="AH799" i="11" s="1"/>
  <c r="AH800" i="11" a="1"/>
  <c r="AH800" i="11" s="1"/>
  <c r="AH801" i="11" a="1"/>
  <c r="AH801" i="11" s="1"/>
  <c r="AH802" i="11" a="1"/>
  <c r="AH802" i="11" s="1"/>
  <c r="AH803" i="11" a="1"/>
  <c r="AH803" i="11" s="1"/>
  <c r="AH804" i="11" a="1"/>
  <c r="AH804" i="11" s="1"/>
  <c r="AH805" i="11" a="1"/>
  <c r="AH805" i="11" s="1"/>
  <c r="AH806" i="11" a="1"/>
  <c r="AH806" i="11" s="1"/>
  <c r="AH807" i="11" a="1"/>
  <c r="AH807" i="11" s="1"/>
  <c r="AH808" i="11" a="1"/>
  <c r="AH808" i="11" s="1"/>
  <c r="AH809" i="11" a="1"/>
  <c r="AH809" i="11" s="1"/>
  <c r="AH810" i="11" a="1"/>
  <c r="AH810" i="11"/>
  <c r="AH811" i="11" a="1"/>
  <c r="AH811" i="11" s="1"/>
  <c r="AH812" i="11" a="1"/>
  <c r="AH812" i="11" s="1"/>
  <c r="AH813" i="11" a="1"/>
  <c r="AH813" i="11" s="1"/>
  <c r="AH814" i="11" a="1"/>
  <c r="AH814" i="11" s="1"/>
  <c r="AH815" i="11" a="1"/>
  <c r="AH815" i="11" s="1"/>
  <c r="AH816" i="11" a="1"/>
  <c r="AH816" i="11" s="1"/>
  <c r="AH817" i="11" a="1"/>
  <c r="AH817" i="11" s="1"/>
  <c r="AH818" i="11" a="1"/>
  <c r="AH818" i="11" s="1"/>
  <c r="AH819" i="11" a="1"/>
  <c r="AH819" i="11" s="1"/>
  <c r="AH820" i="11" a="1"/>
  <c r="AH820" i="11" s="1"/>
  <c r="AH821" i="11" a="1"/>
  <c r="AH821" i="11" s="1"/>
  <c r="AH822" i="11" a="1"/>
  <c r="AH822" i="11" s="1"/>
  <c r="AH823" i="11" a="1"/>
  <c r="AH823" i="11" s="1"/>
  <c r="AH824" i="11" a="1"/>
  <c r="AH824" i="11" s="1"/>
  <c r="AH825" i="11" a="1"/>
  <c r="AH825" i="11" s="1"/>
  <c r="AH826" i="11" a="1"/>
  <c r="AH826" i="11"/>
  <c r="AH827" i="11" a="1"/>
  <c r="AH827" i="11" s="1"/>
  <c r="AH828" i="11" a="1"/>
  <c r="AH828" i="11" s="1"/>
  <c r="AH829" i="11" a="1"/>
  <c r="AH829" i="11" s="1"/>
  <c r="AH830" i="11" a="1"/>
  <c r="AH830" i="11" s="1"/>
  <c r="AH831" i="11" a="1"/>
  <c r="AH831" i="11" s="1"/>
  <c r="AH832" i="11" a="1"/>
  <c r="AH832" i="11" s="1"/>
  <c r="AH833" i="11" a="1"/>
  <c r="AH833" i="11" s="1"/>
  <c r="AH834" i="11" a="1"/>
  <c r="AH834" i="11" s="1"/>
  <c r="AH835" i="11" a="1"/>
  <c r="AH835" i="11" s="1"/>
  <c r="AH836" i="11" a="1"/>
  <c r="AH836" i="11" s="1"/>
  <c r="AH837" i="11" a="1"/>
  <c r="AH837" i="11" s="1"/>
  <c r="AH838" i="11" a="1"/>
  <c r="AH838" i="11" s="1"/>
  <c r="AH839" i="11" a="1"/>
  <c r="AH839" i="11" s="1"/>
  <c r="AH840" i="11" a="1"/>
  <c r="AH840" i="11" s="1"/>
  <c r="AH841" i="11" a="1"/>
  <c r="AH841" i="11" s="1"/>
  <c r="AH842" i="11" a="1"/>
  <c r="AH842" i="11"/>
  <c r="AH843" i="11" a="1"/>
  <c r="AH843" i="11" s="1"/>
  <c r="AH844" i="11" a="1"/>
  <c r="AH844" i="11" s="1"/>
  <c r="AH845" i="11" a="1"/>
  <c r="AH845" i="11" s="1"/>
  <c r="AH846" i="11" a="1"/>
  <c r="AH846" i="11" s="1"/>
  <c r="AH847" i="11" a="1"/>
  <c r="AH847" i="11" s="1"/>
  <c r="AH848" i="11" a="1"/>
  <c r="AH848" i="11" s="1"/>
  <c r="AH849" i="11" a="1"/>
  <c r="AH849" i="11" s="1"/>
  <c r="AH850" i="11" a="1"/>
  <c r="AH850" i="11" s="1"/>
  <c r="AH851" i="11" a="1"/>
  <c r="AH851" i="11" s="1"/>
  <c r="AH852" i="11" a="1"/>
  <c r="AH852" i="11" s="1"/>
  <c r="AH853" i="11" a="1"/>
  <c r="AH853" i="11" s="1"/>
  <c r="AH854" i="11" a="1"/>
  <c r="AH854" i="11" s="1"/>
  <c r="AH855" i="11" a="1"/>
  <c r="AH855" i="11" s="1"/>
  <c r="AH856" i="11" a="1"/>
  <c r="AH856" i="11" s="1"/>
  <c r="AH857" i="11" a="1"/>
  <c r="AH857" i="11" s="1"/>
  <c r="AH858" i="11" a="1"/>
  <c r="AH858" i="11"/>
  <c r="AH859" i="11" a="1"/>
  <c r="AH859" i="11" s="1"/>
  <c r="AH860" i="11" a="1"/>
  <c r="AH860" i="11" s="1"/>
  <c r="AH861" i="11" a="1"/>
  <c r="AH861" i="11" s="1"/>
  <c r="AH862" i="11" a="1"/>
  <c r="AH862" i="11" s="1"/>
  <c r="AH863" i="11" a="1"/>
  <c r="AH863" i="11" s="1"/>
  <c r="AH864" i="11" a="1"/>
  <c r="AH864" i="11" s="1"/>
  <c r="AH865" i="11" a="1"/>
  <c r="AH865" i="11" s="1"/>
  <c r="AH866" i="11" a="1"/>
  <c r="AH866" i="11" s="1"/>
  <c r="AH867" i="11" a="1"/>
  <c r="AH867" i="11" s="1"/>
  <c r="AH868" i="11" a="1"/>
  <c r="AH868" i="11" s="1"/>
  <c r="AH869" i="11" a="1"/>
  <c r="AH869" i="11" s="1"/>
  <c r="AH870" i="11" a="1"/>
  <c r="AH870" i="11" s="1"/>
  <c r="AH871" i="11" a="1"/>
  <c r="AH871" i="11" s="1"/>
  <c r="AH872" i="11" a="1"/>
  <c r="AH872" i="11" s="1"/>
  <c r="AH873" i="11" a="1"/>
  <c r="AH873" i="11" s="1"/>
  <c r="AH874" i="11" a="1"/>
  <c r="AH874" i="11"/>
  <c r="AH875" i="11" a="1"/>
  <c r="AH875" i="11" s="1"/>
  <c r="AH876" i="11" a="1"/>
  <c r="AH876" i="11" s="1"/>
  <c r="AH877" i="11" a="1"/>
  <c r="AH877" i="11" s="1"/>
  <c r="AH878" i="11" a="1"/>
  <c r="AH878" i="11" s="1"/>
  <c r="AH879" i="11" a="1"/>
  <c r="AH879" i="11" s="1"/>
  <c r="AH880" i="11" a="1"/>
  <c r="AH880" i="11" s="1"/>
  <c r="AH881" i="11" a="1"/>
  <c r="AH881" i="11" s="1"/>
  <c r="AH882" i="11" a="1"/>
  <c r="AH882" i="11" s="1"/>
  <c r="AH883" i="11" a="1"/>
  <c r="AH883" i="11" s="1"/>
  <c r="AH884" i="11" a="1"/>
  <c r="AH884" i="11" s="1"/>
  <c r="AH885" i="11" a="1"/>
  <c r="AH885" i="11" s="1"/>
  <c r="AH886" i="11" a="1"/>
  <c r="AH886" i="11" s="1"/>
  <c r="AH887" i="11" a="1"/>
  <c r="AH887" i="11" s="1"/>
  <c r="AH888" i="11" a="1"/>
  <c r="AH888" i="11" s="1"/>
  <c r="AH889" i="11" a="1"/>
  <c r="AH889" i="11" s="1"/>
  <c r="AH890" i="11" a="1"/>
  <c r="AH890" i="11"/>
  <c r="AH891" i="11" a="1"/>
  <c r="AH891" i="11" s="1"/>
  <c r="AH892" i="11" a="1"/>
  <c r="AH892" i="11" s="1"/>
  <c r="AH893" i="11" a="1"/>
  <c r="AH893" i="11" s="1"/>
  <c r="AH894" i="11" a="1"/>
  <c r="AH894" i="11" s="1"/>
  <c r="AH895" i="11" a="1"/>
  <c r="AH895" i="11" s="1"/>
  <c r="AH896" i="11" a="1"/>
  <c r="AH896" i="11" s="1"/>
  <c r="AH897" i="11" a="1"/>
  <c r="AH897" i="11" s="1"/>
  <c r="AH898" i="11" a="1"/>
  <c r="AH898" i="11" s="1"/>
  <c r="AH899" i="11" a="1"/>
  <c r="AH899" i="11" s="1"/>
  <c r="AH900" i="11" a="1"/>
  <c r="AH900" i="11" s="1"/>
  <c r="AH901" i="11" a="1"/>
  <c r="AH901" i="11" s="1"/>
  <c r="AH902" i="11" a="1"/>
  <c r="AH902" i="11" s="1"/>
  <c r="AH903" i="11" a="1"/>
  <c r="AH903" i="11" s="1"/>
  <c r="AH904" i="11" a="1"/>
  <c r="AH904" i="11" s="1"/>
  <c r="AH905" i="11" a="1"/>
  <c r="AH905" i="11" s="1"/>
  <c r="AH906" i="11" a="1"/>
  <c r="AH906" i="11"/>
  <c r="AH907" i="11" a="1"/>
  <c r="AH907" i="11" s="1"/>
  <c r="AH908" i="11" a="1"/>
  <c r="AH908" i="11" s="1"/>
  <c r="AH909" i="11" a="1"/>
  <c r="AH909" i="11" s="1"/>
  <c r="AH910" i="11" a="1"/>
  <c r="AH910" i="11" s="1"/>
  <c r="AH911" i="11" a="1"/>
  <c r="AH911" i="11" s="1"/>
  <c r="AH912" i="11" a="1"/>
  <c r="AH912" i="11" s="1"/>
  <c r="AH913" i="11" a="1"/>
  <c r="AH913" i="11" s="1"/>
  <c r="AH914" i="11" a="1"/>
  <c r="AH914" i="11" s="1"/>
  <c r="AH915" i="11" a="1"/>
  <c r="AH915" i="11" s="1"/>
  <c r="AH916" i="11" a="1"/>
  <c r="AH916" i="11" s="1"/>
  <c r="AH917" i="11" a="1"/>
  <c r="AH917" i="11" s="1"/>
  <c r="AH918" i="11" a="1"/>
  <c r="AH918" i="11" s="1"/>
  <c r="AH919" i="11" a="1"/>
  <c r="AH919" i="11" s="1"/>
  <c r="AH920" i="11" a="1"/>
  <c r="AH920" i="11" s="1"/>
  <c r="AH921" i="11" a="1"/>
  <c r="AH921" i="11" s="1"/>
  <c r="AH922" i="11" a="1"/>
  <c r="AH922" i="11"/>
  <c r="AH923" i="11" a="1"/>
  <c r="AH923" i="11" s="1"/>
  <c r="AH924" i="11" a="1"/>
  <c r="AH924" i="11" s="1"/>
  <c r="AH925" i="11" a="1"/>
  <c r="AH925" i="11" s="1"/>
  <c r="AH926" i="11" a="1"/>
  <c r="AH926" i="11" s="1"/>
  <c r="AH927" i="11" a="1"/>
  <c r="AH927" i="11" s="1"/>
  <c r="AH928" i="11" a="1"/>
  <c r="AH928" i="11" s="1"/>
  <c r="AH929" i="11" a="1"/>
  <c r="AH929" i="11" s="1"/>
  <c r="AH930" i="11" a="1"/>
  <c r="AH930" i="11" s="1"/>
  <c r="AH931" i="11" a="1"/>
  <c r="AH931" i="11" s="1"/>
  <c r="AH932" i="11" a="1"/>
  <c r="AH932" i="11" s="1"/>
  <c r="AH933" i="11" a="1"/>
  <c r="AH933" i="11" s="1"/>
  <c r="AH934" i="11" a="1"/>
  <c r="AH934" i="11" s="1"/>
  <c r="AH935" i="11" a="1"/>
  <c r="AH935" i="11" s="1"/>
  <c r="AH936" i="11" a="1"/>
  <c r="AH936" i="11" s="1"/>
  <c r="AH937" i="11" a="1"/>
  <c r="AH937" i="11" s="1"/>
  <c r="AH938" i="11" a="1"/>
  <c r="AH938" i="11"/>
  <c r="AH939" i="11" a="1"/>
  <c r="AH939" i="11" s="1"/>
  <c r="AH940" i="11" a="1"/>
  <c r="AH940" i="11" s="1"/>
  <c r="AH941" i="11" a="1"/>
  <c r="AH941" i="11" s="1"/>
  <c r="AH942" i="11" a="1"/>
  <c r="AH942" i="11" s="1"/>
  <c r="AH943" i="11" a="1"/>
  <c r="AH943" i="11" s="1"/>
  <c r="AH944" i="11" a="1"/>
  <c r="AH944" i="11" s="1"/>
  <c r="AH945" i="11" a="1"/>
  <c r="AH945" i="11" s="1"/>
  <c r="AH946" i="11" a="1"/>
  <c r="AH946" i="11" s="1"/>
  <c r="AH947" i="11" a="1"/>
  <c r="AH947" i="11" s="1"/>
  <c r="AH948" i="11" a="1"/>
  <c r="AH948" i="11" s="1"/>
  <c r="AH949" i="11" a="1"/>
  <c r="AH949" i="11" s="1"/>
  <c r="AH950" i="11" a="1"/>
  <c r="AH950" i="11" s="1"/>
  <c r="AH951" i="11" a="1"/>
  <c r="AH951" i="11" s="1"/>
  <c r="AH952" i="11" a="1"/>
  <c r="AH952" i="11" s="1"/>
  <c r="AH953" i="11" a="1"/>
  <c r="AH953" i="11" s="1"/>
  <c r="AH954" i="11" a="1"/>
  <c r="AH954" i="11"/>
  <c r="AH955" i="11" a="1"/>
  <c r="AH955" i="11" s="1"/>
  <c r="AH956" i="11" a="1"/>
  <c r="AH956" i="11" s="1"/>
  <c r="AH957" i="11" a="1"/>
  <c r="AH957" i="11" s="1"/>
  <c r="AH958" i="11" a="1"/>
  <c r="AH958" i="11" s="1"/>
  <c r="AH959" i="11" a="1"/>
  <c r="AH959" i="11" s="1"/>
  <c r="AH960" i="11" a="1"/>
  <c r="AH960" i="11" s="1"/>
  <c r="AH961" i="11" a="1"/>
  <c r="AH961" i="11" s="1"/>
  <c r="AH962" i="11" a="1"/>
  <c r="AH962" i="11" s="1"/>
  <c r="AH963" i="11" a="1"/>
  <c r="AH963" i="11" s="1"/>
  <c r="AH964" i="11" a="1"/>
  <c r="AH964" i="11" s="1"/>
  <c r="AH965" i="11" a="1"/>
  <c r="AH965" i="11" s="1"/>
  <c r="AH966" i="11" a="1"/>
  <c r="AH966" i="11" s="1"/>
  <c r="AH967" i="11" a="1"/>
  <c r="AH967" i="11" s="1"/>
  <c r="AH968" i="11" a="1"/>
  <c r="AH968" i="11" s="1"/>
  <c r="AH969" i="11" a="1"/>
  <c r="AH969" i="11" s="1"/>
  <c r="AH970" i="11" a="1"/>
  <c r="AH970" i="11"/>
  <c r="AH971" i="11" a="1"/>
  <c r="AH971" i="11" s="1"/>
  <c r="AH972" i="11" a="1"/>
  <c r="AH972" i="11" s="1"/>
  <c r="AH973" i="11" a="1"/>
  <c r="AH973" i="11" s="1"/>
  <c r="AH974" i="11" a="1"/>
  <c r="AH974" i="11" s="1"/>
  <c r="AH975" i="11" a="1"/>
  <c r="AH975" i="11" s="1"/>
  <c r="AH976" i="11" a="1"/>
  <c r="AH976" i="11" s="1"/>
  <c r="AH977" i="11" a="1"/>
  <c r="AH977" i="11" s="1"/>
  <c r="AH978" i="11" a="1"/>
  <c r="AH978" i="11" s="1"/>
  <c r="AH979" i="11" a="1"/>
  <c r="AH979" i="11" s="1"/>
  <c r="AH980" i="11" a="1"/>
  <c r="AH980" i="11" s="1"/>
  <c r="AH981" i="11" a="1"/>
  <c r="AH981" i="11" s="1"/>
  <c r="AH982" i="11" a="1"/>
  <c r="AH982" i="11" s="1"/>
  <c r="AH983" i="11" a="1"/>
  <c r="AH983" i="11" s="1"/>
  <c r="AH984" i="11" a="1"/>
  <c r="AH984" i="11" s="1"/>
  <c r="AH985" i="11" a="1"/>
  <c r="AH985" i="11" s="1"/>
  <c r="AH986" i="11" a="1"/>
  <c r="AH986" i="11"/>
  <c r="AH987" i="11" a="1"/>
  <c r="AH987" i="11" s="1"/>
  <c r="AH988" i="11" a="1"/>
  <c r="AH988" i="11" s="1"/>
  <c r="AH989" i="11" a="1"/>
  <c r="AH989" i="11" s="1"/>
  <c r="AH990" i="11" a="1"/>
  <c r="AH990" i="11" s="1"/>
  <c r="AH991" i="11" a="1"/>
  <c r="AH991" i="11" s="1"/>
  <c r="AH992" i="11" a="1"/>
  <c r="AH992" i="11" s="1"/>
  <c r="AH993" i="11" a="1"/>
  <c r="AH993" i="11" s="1"/>
  <c r="AH994" i="11" a="1"/>
  <c r="AH994" i="11" s="1"/>
  <c r="AH995" i="11" a="1"/>
  <c r="AH995" i="11" s="1"/>
  <c r="AH996" i="11" a="1"/>
  <c r="AH996" i="11" s="1"/>
  <c r="AH997" i="11" a="1"/>
  <c r="AH997" i="11" s="1"/>
  <c r="AH998" i="11" a="1"/>
  <c r="AH998" i="11" s="1"/>
  <c r="AH999" i="11" a="1"/>
  <c r="AH999" i="11" s="1"/>
  <c r="AH1000" i="11" a="1"/>
  <c r="AH1000" i="11" s="1"/>
  <c r="AH1001" i="11" a="1"/>
  <c r="AH1001" i="11" s="1"/>
  <c r="AH1002" i="11" a="1"/>
  <c r="AH1002" i="11"/>
  <c r="AH1003" i="11" a="1"/>
  <c r="AH1003" i="11" s="1"/>
  <c r="AH1004" i="11" a="1"/>
  <c r="AH1004" i="11" s="1"/>
  <c r="AH1005" i="11" a="1"/>
  <c r="AH1005" i="11" s="1"/>
  <c r="AH1006" i="11" a="1"/>
  <c r="AH1006" i="11" s="1"/>
  <c r="AH1007" i="11" a="1"/>
  <c r="AH1007" i="11" s="1"/>
  <c r="AH1008" i="11" a="1"/>
  <c r="AH1008" i="11" s="1"/>
  <c r="AH1009" i="11" a="1"/>
  <c r="AH1009" i="11" s="1"/>
  <c r="AH1010" i="11" a="1"/>
  <c r="AH1010" i="11" s="1"/>
  <c r="AH1011" i="11" a="1"/>
  <c r="AH1011" i="11" s="1"/>
  <c r="AH1012" i="11" a="1"/>
  <c r="AH1012" i="11" s="1"/>
  <c r="AH1013" i="11" a="1"/>
  <c r="AH1013" i="11" s="1"/>
  <c r="AH1014" i="11" a="1"/>
  <c r="AH1014" i="11" s="1"/>
  <c r="AH1015" i="11" a="1"/>
  <c r="AH1015" i="11" s="1"/>
  <c r="AH1016" i="11" a="1"/>
  <c r="AH1016" i="11" s="1"/>
  <c r="AH1017" i="11" a="1"/>
  <c r="AH1017" i="11" s="1"/>
  <c r="AH1018" i="11" a="1"/>
  <c r="AH1018" i="11"/>
  <c r="AH1019" i="11" a="1"/>
  <c r="AH1019" i="11" s="1"/>
  <c r="AH1020" i="11" a="1"/>
  <c r="AH1020" i="11" s="1"/>
  <c r="AH1021" i="11" a="1"/>
  <c r="AH1021" i="11" s="1"/>
  <c r="AH1022" i="11" a="1"/>
  <c r="AH1022" i="11" s="1"/>
  <c r="AH1023" i="11" a="1"/>
  <c r="AH1023" i="11" s="1"/>
  <c r="AH1024" i="11" a="1"/>
  <c r="AH1024" i="11" s="1"/>
  <c r="AH1025" i="11" a="1"/>
  <c r="AH1025" i="11" s="1"/>
  <c r="AH1026" i="11" a="1"/>
  <c r="AH1026" i="11" s="1"/>
  <c r="AH1027" i="11" a="1"/>
  <c r="AH1027" i="11" s="1"/>
  <c r="AH1028" i="11" a="1"/>
  <c r="AH1028" i="11" s="1"/>
  <c r="AH1029" i="11" a="1"/>
  <c r="AH1029" i="11" s="1"/>
  <c r="AH1030" i="11" a="1"/>
  <c r="AH1030" i="11" s="1"/>
  <c r="AH1031" i="11" a="1"/>
  <c r="AH1031" i="11" s="1"/>
  <c r="AH1032" i="11" a="1"/>
  <c r="AH1032" i="11" s="1"/>
  <c r="AH1033" i="11" a="1"/>
  <c r="AH1033" i="11" s="1"/>
  <c r="AH1034" i="11" a="1"/>
  <c r="AH1034" i="11"/>
  <c r="AH1035" i="11" a="1"/>
  <c r="AH1035" i="11" s="1"/>
  <c r="AH1036" i="11" a="1"/>
  <c r="AH1036" i="11" s="1"/>
  <c r="AH1037" i="11" a="1"/>
  <c r="AH1037" i="11" s="1"/>
  <c r="AH1038" i="11" a="1"/>
  <c r="AH1038" i="11" s="1"/>
  <c r="AH1039" i="11" a="1"/>
  <c r="AH1039" i="11" s="1"/>
  <c r="AH1040" i="11" a="1"/>
  <c r="AH1040" i="11" s="1"/>
  <c r="AH1041" i="11" a="1"/>
  <c r="AH1041" i="11" s="1"/>
  <c r="AH1042" i="11" a="1"/>
  <c r="AH1042" i="11" s="1"/>
  <c r="AH1043" i="11" a="1"/>
  <c r="AH1043" i="11" s="1"/>
  <c r="AH1044" i="11" a="1"/>
  <c r="AH1044" i="11" s="1"/>
  <c r="AH1045" i="11" a="1"/>
  <c r="AH1045" i="11" s="1"/>
  <c r="AH1046" i="11" a="1"/>
  <c r="AH1046" i="11" s="1"/>
  <c r="AH1047" i="11" a="1"/>
  <c r="AH1047" i="11" s="1"/>
  <c r="AH1048" i="11" a="1"/>
  <c r="AH1048" i="11" s="1"/>
  <c r="AH1049" i="11" a="1"/>
  <c r="AH1049" i="11" s="1"/>
  <c r="AH1050" i="11" a="1"/>
  <c r="AH1050" i="11"/>
  <c r="AH1051" i="11" a="1"/>
  <c r="AH1051" i="11" s="1"/>
  <c r="AH1052" i="11" a="1"/>
  <c r="AH1052" i="11" s="1"/>
  <c r="AH1053" i="11" a="1"/>
  <c r="AH1053" i="11" s="1"/>
  <c r="AH1054" i="11" a="1"/>
  <c r="AH1054" i="11" s="1"/>
  <c r="AH1055" i="11" a="1"/>
  <c r="AH1055" i="11" s="1"/>
  <c r="AH1056" i="11" a="1"/>
  <c r="AH1056" i="11" s="1"/>
  <c r="AH1057" i="11" a="1"/>
  <c r="AH1057" i="11" s="1"/>
  <c r="AH1058" i="11" a="1"/>
  <c r="AH1058" i="11" s="1"/>
  <c r="AH1059" i="11" a="1"/>
  <c r="AH1059" i="11" s="1"/>
  <c r="AH1060" i="11" a="1"/>
  <c r="AH1060" i="11" s="1"/>
  <c r="AH1061" i="11" a="1"/>
  <c r="AH1061" i="11" s="1"/>
  <c r="AH1062" i="11" a="1"/>
  <c r="AH1062" i="11" s="1"/>
  <c r="AH1063" i="11" a="1"/>
  <c r="AH1063" i="11" s="1"/>
  <c r="AH1064" i="11" a="1"/>
  <c r="AH1064" i="11" s="1"/>
  <c r="AH1065" i="11" a="1"/>
  <c r="AH1065" i="11" s="1"/>
  <c r="AH1066" i="11" a="1"/>
  <c r="AH1066" i="11"/>
  <c r="AH1067" i="11" a="1"/>
  <c r="AH1067" i="11" s="1"/>
  <c r="AH1068" i="11" a="1"/>
  <c r="AH1068" i="11" s="1"/>
  <c r="AH1069" i="11" a="1"/>
  <c r="AH1069" i="11" s="1"/>
  <c r="AH1070" i="11" a="1"/>
  <c r="AH1070" i="11" s="1"/>
  <c r="AH1071" i="11" a="1"/>
  <c r="AH1071" i="11" s="1"/>
  <c r="AH1072" i="11" a="1"/>
  <c r="AH1072" i="11" s="1"/>
  <c r="AH1073" i="11" a="1"/>
  <c r="AH1073" i="11" s="1"/>
  <c r="AH1074" i="11" a="1"/>
  <c r="AH1074" i="11" s="1"/>
  <c r="AH1075" i="11" a="1"/>
  <c r="AH1075" i="11" s="1"/>
  <c r="AH1076" i="11" a="1"/>
  <c r="AH1076" i="11" s="1"/>
  <c r="AH1077" i="11" a="1"/>
  <c r="AH1077" i="11" s="1"/>
  <c r="AH1078" i="11" a="1"/>
  <c r="AH1078" i="11" s="1"/>
  <c r="AH1079" i="11" a="1"/>
  <c r="AH1079" i="11" s="1"/>
  <c r="AH1080" i="11" a="1"/>
  <c r="AH1080" i="11" s="1"/>
  <c r="AH1081" i="11" a="1"/>
  <c r="AH1081" i="11" s="1"/>
  <c r="AH1082" i="11" a="1"/>
  <c r="AH1082" i="11"/>
  <c r="AH1083" i="11" a="1"/>
  <c r="AH1083" i="11" s="1"/>
  <c r="AH1084" i="11" a="1"/>
  <c r="AH1084" i="11" s="1"/>
  <c r="AH1085" i="11" a="1"/>
  <c r="AH1085" i="11" s="1"/>
  <c r="AH1086" i="11" a="1"/>
  <c r="AH1086" i="11" s="1"/>
  <c r="AH1087" i="11" a="1"/>
  <c r="AH1087" i="11" s="1"/>
  <c r="AH1088" i="11" a="1"/>
  <c r="AH1088" i="11" s="1"/>
  <c r="AH1089" i="11" a="1"/>
  <c r="AH1089" i="11" s="1"/>
  <c r="AH1090" i="11" a="1"/>
  <c r="AH1090" i="11" s="1"/>
  <c r="AH1091" i="11" a="1"/>
  <c r="AH1091" i="11" s="1"/>
  <c r="AH1092" i="11" a="1"/>
  <c r="AH1092" i="11" s="1"/>
  <c r="AH1093" i="11" a="1"/>
  <c r="AH1093" i="11" s="1"/>
  <c r="AH1094" i="11" a="1"/>
  <c r="AH1094" i="11" s="1"/>
  <c r="AH1095" i="11" a="1"/>
  <c r="AH1095" i="11" s="1"/>
  <c r="AH1096" i="11" a="1"/>
  <c r="AH1096" i="11" s="1"/>
  <c r="AH1097" i="11" a="1"/>
  <c r="AH1097" i="11" s="1"/>
  <c r="AH1098" i="11" a="1"/>
  <c r="AH1098" i="11"/>
  <c r="AH1099" i="11" a="1"/>
  <c r="AH1099" i="11" s="1"/>
  <c r="AH1100" i="11" a="1"/>
  <c r="AH1100" i="11" s="1"/>
  <c r="AH1101" i="11" a="1"/>
  <c r="AH1101" i="11" s="1"/>
  <c r="AH1102" i="11" a="1"/>
  <c r="AH1102" i="11" s="1"/>
  <c r="AH1103" i="11" a="1"/>
  <c r="AH1103" i="11" s="1"/>
  <c r="AH1104" i="11" a="1"/>
  <c r="AH1104" i="11" s="1"/>
  <c r="AH1105" i="11" a="1"/>
  <c r="AH1105" i="11" s="1"/>
  <c r="AH1106" i="11" a="1"/>
  <c r="AH1106" i="11" s="1"/>
  <c r="AH1107" i="11" a="1"/>
  <c r="AH1107" i="11" s="1"/>
  <c r="AH1108" i="11" a="1"/>
  <c r="AH1108" i="11" s="1"/>
  <c r="AH1109" i="11" a="1"/>
  <c r="AH1109" i="11" s="1"/>
  <c r="AH1110" i="11" a="1"/>
  <c r="AH1110" i="11" s="1"/>
  <c r="AH1111" i="11" a="1"/>
  <c r="AH1111" i="11" s="1"/>
  <c r="AH1112" i="11" a="1"/>
  <c r="AH1112" i="11" s="1"/>
  <c r="AH1113" i="11" a="1"/>
  <c r="AH1113" i="11" s="1"/>
  <c r="AH1114" i="11" a="1"/>
  <c r="AH1114" i="11"/>
  <c r="AH1115" i="11" a="1"/>
  <c r="AH1115" i="11" s="1"/>
  <c r="AH1116" i="11" a="1"/>
  <c r="AH1116" i="11" s="1"/>
  <c r="AH1117" i="11" a="1"/>
  <c r="AH1117" i="11" s="1"/>
  <c r="AH1118" i="11" a="1"/>
  <c r="AH1118" i="11" s="1"/>
  <c r="AH1119" i="11" a="1"/>
  <c r="AH1119" i="11" s="1"/>
  <c r="AH1120" i="11" a="1"/>
  <c r="AH1120" i="11" s="1"/>
  <c r="AH1121" i="11" a="1"/>
  <c r="AH1121" i="11" s="1"/>
  <c r="AH1122" i="11" a="1"/>
  <c r="AH1122" i="11" s="1"/>
  <c r="AH1123" i="11" a="1"/>
  <c r="AH1123" i="11" s="1"/>
  <c r="AH1124" i="11" a="1"/>
  <c r="AH1124" i="11" s="1"/>
  <c r="AH1125" i="11" a="1"/>
  <c r="AH1125" i="11" s="1"/>
  <c r="AH1126" i="11" a="1"/>
  <c r="AH1126" i="11" s="1"/>
  <c r="AH1127" i="11" a="1"/>
  <c r="AH1127" i="11" s="1"/>
  <c r="AH1128" i="11" a="1"/>
  <c r="AH1128" i="11" s="1"/>
  <c r="AH1129" i="11" a="1"/>
  <c r="AH1129" i="11" s="1"/>
  <c r="AH1130" i="11" a="1"/>
  <c r="AH1130" i="11"/>
  <c r="AH1131" i="11" a="1"/>
  <c r="AH1131" i="11" s="1"/>
  <c r="AH1132" i="11" a="1"/>
  <c r="AH1132" i="11" s="1"/>
  <c r="AH1133" i="11" a="1"/>
  <c r="AH1133" i="11" s="1"/>
  <c r="AH1134" i="11" a="1"/>
  <c r="AH1134" i="11" s="1"/>
  <c r="AH1135" i="11" a="1"/>
  <c r="AH1135" i="11" s="1"/>
  <c r="AH1136" i="11" a="1"/>
  <c r="AH1136" i="11" s="1"/>
  <c r="AH1137" i="11" a="1"/>
  <c r="AH1137" i="11" s="1"/>
  <c r="AH1138" i="11" a="1"/>
  <c r="AH1138" i="11" s="1"/>
  <c r="AH1139" i="11" a="1"/>
  <c r="AH1139" i="11" s="1"/>
  <c r="AH1140" i="11" a="1"/>
  <c r="AH1140" i="11" s="1"/>
  <c r="AH1141" i="11" a="1"/>
  <c r="AH1141" i="11" s="1"/>
  <c r="AH1142" i="11" a="1"/>
  <c r="AH1142" i="11" s="1"/>
  <c r="AH1143" i="11" a="1"/>
  <c r="AH1143" i="11" s="1"/>
  <c r="AH1144" i="11" a="1"/>
  <c r="AH1144" i="11" s="1"/>
  <c r="AH1145" i="11" a="1"/>
  <c r="AH1145" i="11" s="1"/>
  <c r="AH1146" i="11" a="1"/>
  <c r="AH1146" i="11"/>
  <c r="AH1147" i="11" a="1"/>
  <c r="AH1147" i="11" s="1"/>
  <c r="AH1148" i="11" a="1"/>
  <c r="AH1148" i="11" s="1"/>
  <c r="AH1149" i="11" a="1"/>
  <c r="AH1149" i="11" s="1"/>
  <c r="AH1150" i="11" a="1"/>
  <c r="AH1150" i="11" s="1"/>
  <c r="AH1151" i="11" a="1"/>
  <c r="AH1151" i="11" s="1"/>
  <c r="AH1152" i="11" a="1"/>
  <c r="AH1152" i="11" s="1"/>
  <c r="AH1153" i="11" a="1"/>
  <c r="AH1153" i="11" s="1"/>
  <c r="AH1154" i="11" a="1"/>
  <c r="AH1154" i="11" s="1"/>
  <c r="AH1155" i="11" a="1"/>
  <c r="AH1155" i="11" s="1"/>
  <c r="AH1156" i="11" a="1"/>
  <c r="AH1156" i="11" s="1"/>
  <c r="AH1157" i="11" a="1"/>
  <c r="AH1157" i="11" s="1"/>
  <c r="AH1158" i="11" a="1"/>
  <c r="AH1158" i="11" s="1"/>
  <c r="AH1159" i="11" a="1"/>
  <c r="AH1159" i="11" s="1"/>
  <c r="AH1160" i="11" a="1"/>
  <c r="AH1160" i="11" s="1"/>
  <c r="AH1161" i="11" a="1"/>
  <c r="AH1161" i="11" s="1"/>
  <c r="AH1162" i="11" a="1"/>
  <c r="AH1162" i="11"/>
  <c r="AH1163" i="11" a="1"/>
  <c r="AH1163" i="11" s="1"/>
  <c r="AH1164" i="11" a="1"/>
  <c r="AH1164" i="11" s="1"/>
  <c r="AH1165" i="11" a="1"/>
  <c r="AH1165" i="11" s="1"/>
  <c r="AH1166" i="11" a="1"/>
  <c r="AH1166" i="11" s="1"/>
  <c r="AH1167" i="11" a="1"/>
  <c r="AH1167" i="11" s="1"/>
  <c r="AH1168" i="11" a="1"/>
  <c r="AH1168" i="11" s="1"/>
  <c r="AH1169" i="11" a="1"/>
  <c r="AH1169" i="11" s="1"/>
  <c r="AH1170" i="11" a="1"/>
  <c r="AH1170" i="11" s="1"/>
  <c r="AH1171" i="11" a="1"/>
  <c r="AH1171" i="11" s="1"/>
  <c r="AH1172" i="11" a="1"/>
  <c r="AH1172" i="11" s="1"/>
  <c r="AH1173" i="11" a="1"/>
  <c r="AH1173" i="11" s="1"/>
  <c r="AH1174" i="11" a="1"/>
  <c r="AH1174" i="11" s="1"/>
  <c r="AH1175" i="11" a="1"/>
  <c r="AH1175" i="11" s="1"/>
  <c r="AH1176" i="11" a="1"/>
  <c r="AH1176" i="11" s="1"/>
  <c r="AH1177" i="11" a="1"/>
  <c r="AH1177" i="11" s="1"/>
  <c r="AH1178" i="11" a="1"/>
  <c r="AH1178" i="11"/>
  <c r="AH1179" i="11" a="1"/>
  <c r="AH1179" i="11" s="1"/>
  <c r="AH1180" i="11" a="1"/>
  <c r="AH1180" i="11" s="1"/>
  <c r="AH1181" i="11" a="1"/>
  <c r="AH1181" i="11" s="1"/>
  <c r="AH1182" i="11" a="1"/>
  <c r="AH1182" i="11" s="1"/>
  <c r="AH1183" i="11" a="1"/>
  <c r="AH1183" i="11" s="1"/>
  <c r="AH1184" i="11" a="1"/>
  <c r="AH1184" i="11" s="1"/>
  <c r="AH1185" i="11" a="1"/>
  <c r="AH1185" i="11" s="1"/>
  <c r="AH1186" i="11" a="1"/>
  <c r="AH1186" i="11" s="1"/>
  <c r="AH1187" i="11" a="1"/>
  <c r="AH1187" i="11" s="1"/>
  <c r="AH1188" i="11" a="1"/>
  <c r="AH1188" i="11" s="1"/>
  <c r="AH1189" i="11" a="1"/>
  <c r="AH1189" i="11" s="1"/>
  <c r="AH1190" i="11" a="1"/>
  <c r="AH1190" i="11" s="1"/>
  <c r="AH1191" i="11" a="1"/>
  <c r="AH1191" i="11" s="1"/>
  <c r="AH1192" i="11" a="1"/>
  <c r="AH1192" i="11" s="1"/>
  <c r="AH1193" i="11" a="1"/>
  <c r="AH1193" i="11" s="1"/>
  <c r="AH1194" i="11" a="1"/>
  <c r="AH1194" i="11"/>
  <c r="AH1195" i="11" a="1"/>
  <c r="AH1195" i="11" s="1"/>
  <c r="AH1196" i="11" a="1"/>
  <c r="AH1196" i="11" s="1"/>
  <c r="AH1197" i="11" a="1"/>
  <c r="AH1197" i="11" s="1"/>
  <c r="AH1198" i="11" a="1"/>
  <c r="AH1198" i="11" s="1"/>
  <c r="AH1199" i="11" a="1"/>
  <c r="AH1199" i="11" s="1"/>
  <c r="AH1200" i="11" a="1"/>
  <c r="AH1200" i="11" s="1"/>
  <c r="AH1201" i="11" a="1"/>
  <c r="AH1201" i="11" s="1"/>
  <c r="AH1202" i="11" a="1"/>
  <c r="AH1202" i="11" s="1"/>
  <c r="AH1203" i="11" a="1"/>
  <c r="AH1203" i="11" s="1"/>
  <c r="AH1204" i="11" a="1"/>
  <c r="AH1204" i="11" s="1"/>
  <c r="AH1205" i="11" a="1"/>
  <c r="AH1205" i="11" s="1"/>
  <c r="AH1206" i="11" a="1"/>
  <c r="AH1206" i="11" s="1"/>
  <c r="AH1207" i="11" a="1"/>
  <c r="AH1207" i="11" s="1"/>
  <c r="AH1208" i="11" a="1"/>
  <c r="AH1208" i="11" s="1"/>
  <c r="AH1209" i="11" a="1"/>
  <c r="AH1209" i="11" s="1"/>
  <c r="AH1210" i="11" a="1"/>
  <c r="AH1210" i="11"/>
  <c r="AH1211" i="11" a="1"/>
  <c r="AH1211" i="11" s="1"/>
  <c r="AH1212" i="11" a="1"/>
  <c r="AH1212" i="11" s="1"/>
  <c r="AH1213" i="11" a="1"/>
  <c r="AH1213" i="11" s="1"/>
  <c r="AH1214" i="11" a="1"/>
  <c r="AH1214" i="11" s="1"/>
  <c r="AH1215" i="11" a="1"/>
  <c r="AH1215" i="11" s="1"/>
  <c r="AH1216" i="11" a="1"/>
  <c r="AH1216" i="11" s="1"/>
  <c r="AH1217" i="11" a="1"/>
  <c r="AH1217" i="11" s="1"/>
  <c r="AH1218" i="11" a="1"/>
  <c r="AH1218" i="11" s="1"/>
  <c r="AH1219" i="11" a="1"/>
  <c r="AH1219" i="11" s="1"/>
  <c r="AH1220" i="11" a="1"/>
  <c r="AH1220" i="11" s="1"/>
  <c r="AH1221" i="11" a="1"/>
  <c r="AH1221" i="11" s="1"/>
  <c r="AH1222" i="11" a="1"/>
  <c r="AH1222" i="11" s="1"/>
  <c r="AH1223" i="11" a="1"/>
  <c r="AH1223" i="11" s="1"/>
  <c r="AH1224" i="11" a="1"/>
  <c r="AH1224" i="11" s="1"/>
  <c r="AH1225" i="11" a="1"/>
  <c r="AH1225" i="11" s="1"/>
  <c r="AH1226" i="11" a="1"/>
  <c r="AH1226" i="11"/>
  <c r="AH1227" i="11" a="1"/>
  <c r="AH1227" i="11" s="1"/>
  <c r="AH1228" i="11" a="1"/>
  <c r="AH1228" i="11" s="1"/>
  <c r="AH1229" i="11" a="1"/>
  <c r="AH1229" i="11" s="1"/>
  <c r="AH1230" i="11" a="1"/>
  <c r="AH1230" i="11" s="1"/>
  <c r="AH1231" i="11" a="1"/>
  <c r="AH1231" i="11" s="1"/>
  <c r="AH1232" i="11" a="1"/>
  <c r="AH1232" i="11" s="1"/>
  <c r="AH1233" i="11" a="1"/>
  <c r="AH1233" i="11" s="1"/>
  <c r="AH1234" i="11" a="1"/>
  <c r="AH1234" i="11" s="1"/>
  <c r="AH1235" i="11" a="1"/>
  <c r="AH1235" i="11" s="1"/>
  <c r="AH1236" i="11" a="1"/>
  <c r="AH1236" i="11" s="1"/>
  <c r="AH1237" i="11" a="1"/>
  <c r="AH1237" i="11" s="1"/>
  <c r="AH1238" i="11" a="1"/>
  <c r="AH1238" i="11" s="1"/>
  <c r="AH1239" i="11" a="1"/>
  <c r="AH1239" i="11" s="1"/>
  <c r="AH1240" i="11" a="1"/>
  <c r="AH1240" i="11" s="1"/>
  <c r="AH1241" i="11" a="1"/>
  <c r="AH1241" i="11" s="1"/>
  <c r="AH1242" i="11" a="1"/>
  <c r="AH1242" i="11"/>
  <c r="AH1243" i="11" a="1"/>
  <c r="AH1243" i="11" s="1"/>
  <c r="AH1244" i="11" a="1"/>
  <c r="AH1244" i="11" s="1"/>
  <c r="AH1245" i="11" a="1"/>
  <c r="AH1245" i="11" s="1"/>
  <c r="AH1246" i="11" a="1"/>
  <c r="AH1246" i="11" s="1"/>
  <c r="AH1247" i="11" a="1"/>
  <c r="AH1247" i="11" s="1"/>
  <c r="AH1248" i="11" a="1"/>
  <c r="AH1248" i="11" s="1"/>
  <c r="AH1249" i="11" a="1"/>
  <c r="AH1249" i="11" s="1"/>
  <c r="AH1250" i="11" a="1"/>
  <c r="AH1250" i="11" s="1"/>
  <c r="AH1251" i="11" a="1"/>
  <c r="AH1251" i="11" s="1"/>
  <c r="AH1252" i="11" a="1"/>
  <c r="AH1252" i="11" s="1"/>
  <c r="AH1253" i="11" a="1"/>
  <c r="AH1253" i="11" s="1"/>
  <c r="AH1254" i="11" a="1"/>
  <c r="AH1254" i="11" s="1"/>
  <c r="AH1255" i="11" a="1"/>
  <c r="AH1255" i="11" s="1"/>
  <c r="AH1256" i="11" a="1"/>
  <c r="AH1256" i="11" s="1"/>
  <c r="AH1257" i="11" a="1"/>
  <c r="AH1257" i="11" s="1"/>
  <c r="AH1258" i="11" a="1"/>
  <c r="AH1258" i="11"/>
  <c r="AH1259" i="11" a="1"/>
  <c r="AH1259" i="11" s="1"/>
  <c r="AH1260" i="11" a="1"/>
  <c r="AH1260" i="11" s="1"/>
  <c r="AH1261" i="11" a="1"/>
  <c r="AH1261" i="11" s="1"/>
  <c r="AH1262" i="11" a="1"/>
  <c r="AH1262" i="11" s="1"/>
  <c r="AH1263" i="11" a="1"/>
  <c r="AH1263" i="11" s="1"/>
  <c r="AH1264" i="11" a="1"/>
  <c r="AH1264" i="11" s="1"/>
  <c r="AH1265" i="11" a="1"/>
  <c r="AH1265" i="11" s="1"/>
  <c r="AH1266" i="11" a="1"/>
  <c r="AH1266" i="11" s="1"/>
  <c r="AH1267" i="11" a="1"/>
  <c r="AH1267" i="11" s="1"/>
  <c r="AH1268" i="11" a="1"/>
  <c r="AH1268" i="11" s="1"/>
  <c r="AH1269" i="11" a="1"/>
  <c r="AH1269" i="11" s="1"/>
  <c r="AH1270" i="11" a="1"/>
  <c r="AH1270" i="11" s="1"/>
  <c r="AH1271" i="11" a="1"/>
  <c r="AH1271" i="11" s="1"/>
  <c r="AH1272" i="11" a="1"/>
  <c r="AH1272" i="11" s="1"/>
  <c r="AH1273" i="11" a="1"/>
  <c r="AH1273" i="11" s="1"/>
  <c r="AH1274" i="11" a="1"/>
  <c r="AH1274" i="11"/>
  <c r="AH1275" i="11" a="1"/>
  <c r="AH1275" i="11" s="1"/>
  <c r="AH1276" i="11" a="1"/>
  <c r="AH1276" i="11" s="1"/>
  <c r="AH1277" i="11" a="1"/>
  <c r="AH1277" i="11" s="1"/>
  <c r="AH1278" i="11" a="1"/>
  <c r="AH1278" i="11" s="1"/>
  <c r="AH1279" i="11" a="1"/>
  <c r="AH1279" i="11" s="1"/>
  <c r="AH1280" i="11" a="1"/>
  <c r="AH1280" i="11" s="1"/>
  <c r="AH1281" i="11" a="1"/>
  <c r="AH1281" i="11" s="1"/>
  <c r="AH1282" i="11" a="1"/>
  <c r="AH1282" i="11" s="1"/>
  <c r="AH1283" i="11" a="1"/>
  <c r="AH1283" i="11" s="1"/>
  <c r="AH1284" i="11" a="1"/>
  <c r="AH1284" i="11" s="1"/>
  <c r="AH1285" i="11" a="1"/>
  <c r="AH1285" i="11" s="1"/>
  <c r="AH1286" i="11" a="1"/>
  <c r="AH1286" i="11" s="1"/>
  <c r="AH1287" i="11" a="1"/>
  <c r="AH1287" i="11" s="1"/>
  <c r="AH1288" i="11" a="1"/>
  <c r="AH1288" i="11" s="1"/>
  <c r="AH1289" i="11" a="1"/>
  <c r="AH1289" i="11" s="1"/>
  <c r="AH1290" i="11" a="1"/>
  <c r="AH1290" i="11"/>
  <c r="AH1291" i="11" a="1"/>
  <c r="AH1291" i="11" s="1"/>
  <c r="AH1292" i="11" a="1"/>
  <c r="AH1292" i="11" s="1"/>
  <c r="AH1293" i="11" a="1"/>
  <c r="AH1293" i="11" s="1"/>
  <c r="AH1294" i="11" a="1"/>
  <c r="AH1294" i="11" s="1"/>
  <c r="AH1295" i="11" a="1"/>
  <c r="AH1295" i="11" s="1"/>
  <c r="AH1296" i="11" a="1"/>
  <c r="AH1296" i="11" s="1"/>
  <c r="AH1297" i="11" a="1"/>
  <c r="AH1297" i="11" s="1"/>
  <c r="AH1298" i="11" a="1"/>
  <c r="AH1298" i="11" s="1"/>
  <c r="AH1299" i="11" a="1"/>
  <c r="AH1299" i="11" s="1"/>
  <c r="AH1300" i="11" a="1"/>
  <c r="AH1300" i="11" s="1"/>
  <c r="AH1301" i="11" a="1"/>
  <c r="AH1301" i="11" s="1"/>
  <c r="AH1302" i="11" a="1"/>
  <c r="AH1302" i="11" s="1"/>
  <c r="AH1303" i="11" a="1"/>
  <c r="AH1303" i="11" s="1"/>
  <c r="AH1304" i="11" a="1"/>
  <c r="AH1304" i="11" s="1"/>
  <c r="AH1305" i="11" a="1"/>
  <c r="AH1305" i="11" s="1"/>
  <c r="AH1306" i="11" a="1"/>
  <c r="AH1306" i="11"/>
  <c r="AH1307" i="11" a="1"/>
  <c r="AH1307" i="11" s="1"/>
  <c r="AH1308" i="11" a="1"/>
  <c r="AH1308" i="11" s="1"/>
  <c r="AH1309" i="11" a="1"/>
  <c r="AH1309" i="11" s="1"/>
  <c r="AH1310" i="11" a="1"/>
  <c r="AH1310" i="11" s="1"/>
  <c r="AH1311" i="11" a="1"/>
  <c r="AH1311" i="11" s="1"/>
  <c r="AH1312" i="11" a="1"/>
  <c r="AH1312" i="11" s="1"/>
  <c r="AH1313" i="11" a="1"/>
  <c r="AH1313" i="11" s="1"/>
  <c r="AH1314" i="11" a="1"/>
  <c r="AH1314" i="11" s="1"/>
  <c r="AH1315" i="11" a="1"/>
  <c r="AH1315" i="11" s="1"/>
  <c r="AH1316" i="11" a="1"/>
  <c r="AH1316" i="11" s="1"/>
  <c r="AH1317" i="11" a="1"/>
  <c r="AH1317" i="11" s="1"/>
  <c r="AH1318" i="11" a="1"/>
  <c r="AH1318" i="11" s="1"/>
  <c r="AH1319" i="11" a="1"/>
  <c r="AH1319" i="11" s="1"/>
  <c r="AH1320" i="11" a="1"/>
  <c r="AH1320" i="11" s="1"/>
  <c r="AH1321" i="11" a="1"/>
  <c r="AH1321" i="11" s="1"/>
  <c r="AH1322" i="11" a="1"/>
  <c r="AH1322" i="11"/>
  <c r="AI3" i="11" a="1"/>
  <c r="AI3" i="11" s="1"/>
  <c r="AI4" i="11" a="1"/>
  <c r="AI4" i="11" s="1"/>
  <c r="AI5" i="11" a="1"/>
  <c r="AI5" i="11" s="1"/>
  <c r="AI6" i="11" a="1"/>
  <c r="AI6" i="11" s="1"/>
  <c r="AI7" i="11" a="1"/>
  <c r="AI7" i="11" s="1"/>
  <c r="AI8" i="11" a="1"/>
  <c r="AI8" i="11" s="1"/>
  <c r="AI9" i="11" a="1"/>
  <c r="AI9" i="11" s="1"/>
  <c r="AI10" i="11" a="1"/>
  <c r="AI10" i="11" s="1"/>
  <c r="AI11" i="11" a="1"/>
  <c r="AI11" i="11" s="1"/>
  <c r="AI12" i="11" a="1"/>
  <c r="AI12" i="11" s="1"/>
  <c r="AI13" i="11" a="1"/>
  <c r="AI13" i="11" s="1"/>
  <c r="AI14" i="11" a="1"/>
  <c r="AI14" i="11" s="1"/>
  <c r="AI15" i="11" a="1"/>
  <c r="AI15" i="11" s="1"/>
  <c r="AI16" i="11" a="1"/>
  <c r="AI16" i="11" s="1"/>
  <c r="AI17" i="11" a="1"/>
  <c r="AI17" i="11" s="1"/>
  <c r="AI18" i="11" a="1"/>
  <c r="AI18" i="11"/>
  <c r="AI19" i="11" a="1"/>
  <c r="AI19" i="11" s="1"/>
  <c r="AI20" i="11" a="1"/>
  <c r="AI20" i="11" s="1"/>
  <c r="AI21" i="11" a="1"/>
  <c r="AI21" i="11" s="1"/>
  <c r="AI22" i="11" a="1"/>
  <c r="AI22" i="11" s="1"/>
  <c r="AI23" i="11" a="1"/>
  <c r="AI23" i="11" s="1"/>
  <c r="AI24" i="11" a="1"/>
  <c r="AI24" i="11" s="1"/>
  <c r="AI25" i="11" a="1"/>
  <c r="AI25" i="11" s="1"/>
  <c r="AI26" i="11" a="1"/>
  <c r="AI26" i="11" s="1"/>
  <c r="AI27" i="11" a="1"/>
  <c r="AI27" i="11" s="1"/>
  <c r="AI28" i="11" a="1"/>
  <c r="AI28" i="11" s="1"/>
  <c r="AI29" i="11" a="1"/>
  <c r="AI29" i="11" s="1"/>
  <c r="AI30" i="11" a="1"/>
  <c r="AI30" i="11" s="1"/>
  <c r="AI31" i="11" a="1"/>
  <c r="AI31" i="11" s="1"/>
  <c r="AI32" i="11" a="1"/>
  <c r="AI32" i="11" s="1"/>
  <c r="AI33" i="11" a="1"/>
  <c r="AI33" i="11" s="1"/>
  <c r="AI34" i="11" a="1"/>
  <c r="AI34" i="11"/>
  <c r="AI35" i="11" a="1"/>
  <c r="AI35" i="11" s="1"/>
  <c r="AI36" i="11" a="1"/>
  <c r="AI36" i="11" s="1"/>
  <c r="AI37" i="11" a="1"/>
  <c r="AI37" i="11" s="1"/>
  <c r="AI38" i="11" a="1"/>
  <c r="AI38" i="11" s="1"/>
  <c r="AI39" i="11" a="1"/>
  <c r="AI39" i="11" s="1"/>
  <c r="AI40" i="11" a="1"/>
  <c r="AI40" i="11" s="1"/>
  <c r="AI41" i="11" a="1"/>
  <c r="AI41" i="11" s="1"/>
  <c r="AI42" i="11" a="1"/>
  <c r="AI42" i="11" s="1"/>
  <c r="AI43" i="11" a="1"/>
  <c r="AI43" i="11" s="1"/>
  <c r="AI44" i="11" a="1"/>
  <c r="AI44" i="11" s="1"/>
  <c r="AI45" i="11" a="1"/>
  <c r="AI45" i="11" s="1"/>
  <c r="AI46" i="11" a="1"/>
  <c r="AI46" i="11" s="1"/>
  <c r="AI47" i="11" a="1"/>
  <c r="AI47" i="11" s="1"/>
  <c r="AI48" i="11" a="1"/>
  <c r="AI48" i="11" s="1"/>
  <c r="AI49" i="11" a="1"/>
  <c r="AI49" i="11" s="1"/>
  <c r="AI50" i="11" a="1"/>
  <c r="AI50" i="11"/>
  <c r="AI51" i="11" a="1"/>
  <c r="AI51" i="11" s="1"/>
  <c r="AI52" i="11" a="1"/>
  <c r="AI52" i="11" s="1"/>
  <c r="AI53" i="11" a="1"/>
  <c r="AI53" i="11" s="1"/>
  <c r="AI54" i="11" a="1"/>
  <c r="AI54" i="11" s="1"/>
  <c r="AI55" i="11" a="1"/>
  <c r="AI55" i="11" s="1"/>
  <c r="AI56" i="11" a="1"/>
  <c r="AI56" i="11" s="1"/>
  <c r="AI57" i="11" a="1"/>
  <c r="AI57" i="11" s="1"/>
  <c r="AI58" i="11" a="1"/>
  <c r="AI58" i="11" s="1"/>
  <c r="AI59" i="11" a="1"/>
  <c r="AI59" i="11" s="1"/>
  <c r="AI60" i="11" a="1"/>
  <c r="AI60" i="11" s="1"/>
  <c r="AI61" i="11" a="1"/>
  <c r="AI61" i="11" s="1"/>
  <c r="AI62" i="11" a="1"/>
  <c r="AI62" i="11" s="1"/>
  <c r="AI63" i="11" a="1"/>
  <c r="AI63" i="11" s="1"/>
  <c r="AI64" i="11" a="1"/>
  <c r="AI64" i="11" s="1"/>
  <c r="AI65" i="11" a="1"/>
  <c r="AI65" i="11" s="1"/>
  <c r="AI66" i="11" a="1"/>
  <c r="AI66" i="11"/>
  <c r="AI67" i="11" a="1"/>
  <c r="AI67" i="11" s="1"/>
  <c r="AI68" i="11" a="1"/>
  <c r="AI68" i="11" s="1"/>
  <c r="AI69" i="11" a="1"/>
  <c r="AI69" i="11" s="1"/>
  <c r="AI70" i="11" a="1"/>
  <c r="AI70" i="11" s="1"/>
  <c r="AI71" i="11" a="1"/>
  <c r="AI71" i="11" s="1"/>
  <c r="AI72" i="11" a="1"/>
  <c r="AI72" i="11" s="1"/>
  <c r="AI73" i="11" a="1"/>
  <c r="AI73" i="11" s="1"/>
  <c r="AI74" i="11" a="1"/>
  <c r="AI74" i="11" s="1"/>
  <c r="AI75" i="11" a="1"/>
  <c r="AI75" i="11" s="1"/>
  <c r="AI76" i="11" a="1"/>
  <c r="AI76" i="11" s="1"/>
  <c r="AI77" i="11" a="1"/>
  <c r="AI77" i="11" s="1"/>
  <c r="AI78" i="11" a="1"/>
  <c r="AI78" i="11" s="1"/>
  <c r="AI79" i="11" a="1"/>
  <c r="AI79" i="11" s="1"/>
  <c r="AI80" i="11" a="1"/>
  <c r="AI80" i="11" s="1"/>
  <c r="AI81" i="11" a="1"/>
  <c r="AI81" i="11" s="1"/>
  <c r="AI82" i="11" a="1"/>
  <c r="AI82" i="11"/>
  <c r="AI83" i="11" a="1"/>
  <c r="AI83" i="11" s="1"/>
  <c r="AI84" i="11" a="1"/>
  <c r="AI84" i="11" s="1"/>
  <c r="AI85" i="11" a="1"/>
  <c r="AI85" i="11" s="1"/>
  <c r="AI86" i="11" a="1"/>
  <c r="AI86" i="11" s="1"/>
  <c r="AI87" i="11" a="1"/>
  <c r="AI87" i="11" s="1"/>
  <c r="AI88" i="11" a="1"/>
  <c r="AI88" i="11" s="1"/>
  <c r="AI89" i="11" a="1"/>
  <c r="AI89" i="11" s="1"/>
  <c r="AI90" i="11" a="1"/>
  <c r="AI90" i="11" s="1"/>
  <c r="AI91" i="11" a="1"/>
  <c r="AI91" i="11" s="1"/>
  <c r="AI92" i="11" a="1"/>
  <c r="AI92" i="11" s="1"/>
  <c r="AI93" i="11" a="1"/>
  <c r="AI93" i="11" s="1"/>
  <c r="AI94" i="11" a="1"/>
  <c r="AI94" i="11" s="1"/>
  <c r="AI95" i="11" a="1"/>
  <c r="AI95" i="11" s="1"/>
  <c r="AI96" i="11" a="1"/>
  <c r="AI96" i="11" s="1"/>
  <c r="AI97" i="11" a="1"/>
  <c r="AI97" i="11" s="1"/>
  <c r="AI98" i="11" a="1"/>
  <c r="AI98" i="11"/>
  <c r="AI99" i="11" a="1"/>
  <c r="AI99" i="11" s="1"/>
  <c r="AI100" i="11" a="1"/>
  <c r="AI100" i="11" s="1"/>
  <c r="AI101" i="11" a="1"/>
  <c r="AI101" i="11" s="1"/>
  <c r="AI102" i="11" a="1"/>
  <c r="AI102" i="11" s="1"/>
  <c r="AI103" i="11" a="1"/>
  <c r="AI103" i="11" s="1"/>
  <c r="AI104" i="11" a="1"/>
  <c r="AI104" i="11" s="1"/>
  <c r="AI105" i="11" a="1"/>
  <c r="AI105" i="11" s="1"/>
  <c r="AI106" i="11" a="1"/>
  <c r="AI106" i="11" s="1"/>
  <c r="AI107" i="11" a="1"/>
  <c r="AI107" i="11" s="1"/>
  <c r="AI108" i="11" a="1"/>
  <c r="AI108" i="11" s="1"/>
  <c r="AI109" i="11" a="1"/>
  <c r="AI109" i="11" s="1"/>
  <c r="AI110" i="11" a="1"/>
  <c r="AI110" i="11" s="1"/>
  <c r="AI111" i="11" a="1"/>
  <c r="AI111" i="11" s="1"/>
  <c r="AI112" i="11" a="1"/>
  <c r="AI112" i="11" s="1"/>
  <c r="AI113" i="11" a="1"/>
  <c r="AI113" i="11" s="1"/>
  <c r="AI114" i="11" a="1"/>
  <c r="AI114" i="11"/>
  <c r="AI115" i="11" a="1"/>
  <c r="AI115" i="11" s="1"/>
  <c r="AI116" i="11" a="1"/>
  <c r="AI116" i="11" s="1"/>
  <c r="AI117" i="11" a="1"/>
  <c r="AI117" i="11" s="1"/>
  <c r="AI118" i="11" a="1"/>
  <c r="AI118" i="11" s="1"/>
  <c r="AI119" i="11" a="1"/>
  <c r="AI119" i="11" s="1"/>
  <c r="AI120" i="11" a="1"/>
  <c r="AI120" i="11" s="1"/>
  <c r="AI121" i="11" a="1"/>
  <c r="AI121" i="11" s="1"/>
  <c r="AI122" i="11" a="1"/>
  <c r="AI122" i="11" s="1"/>
  <c r="AI123" i="11" a="1"/>
  <c r="AI123" i="11" s="1"/>
  <c r="AI124" i="11" a="1"/>
  <c r="AI124" i="11" s="1"/>
  <c r="AI125" i="11" a="1"/>
  <c r="AI125" i="11" s="1"/>
  <c r="AI126" i="11" a="1"/>
  <c r="AI126" i="11" s="1"/>
  <c r="AI127" i="11" a="1"/>
  <c r="AI127" i="11" s="1"/>
  <c r="AI128" i="11" a="1"/>
  <c r="AI128" i="11" s="1"/>
  <c r="AI129" i="11" a="1"/>
  <c r="AI129" i="11" s="1"/>
  <c r="AI130" i="11" a="1"/>
  <c r="AI130" i="11"/>
  <c r="AI131" i="11" a="1"/>
  <c r="AI131" i="11" s="1"/>
  <c r="AI132" i="11" a="1"/>
  <c r="AI132" i="11" s="1"/>
  <c r="AI133" i="11" a="1"/>
  <c r="AI133" i="11" s="1"/>
  <c r="AI134" i="11" a="1"/>
  <c r="AI134" i="11" s="1"/>
  <c r="AI135" i="11" a="1"/>
  <c r="AI135" i="11" s="1"/>
  <c r="AI136" i="11" a="1"/>
  <c r="AI136" i="11" s="1"/>
  <c r="AI137" i="11" a="1"/>
  <c r="AI137" i="11" s="1"/>
  <c r="AI138" i="11" a="1"/>
  <c r="AI138" i="11" s="1"/>
  <c r="AI139" i="11" a="1"/>
  <c r="AI139" i="11" s="1"/>
  <c r="AI140" i="11" a="1"/>
  <c r="AI140" i="11" s="1"/>
  <c r="AI141" i="11" a="1"/>
  <c r="AI141" i="11" s="1"/>
  <c r="AI142" i="11" a="1"/>
  <c r="AI142" i="11" s="1"/>
  <c r="AI143" i="11" a="1"/>
  <c r="AI143" i="11" s="1"/>
  <c r="AI144" i="11" a="1"/>
  <c r="AI144" i="11" s="1"/>
  <c r="AI145" i="11" a="1"/>
  <c r="AI145" i="11" s="1"/>
  <c r="AI146" i="11" a="1"/>
  <c r="AI146" i="11"/>
  <c r="AI147" i="11" a="1"/>
  <c r="AI147" i="11" s="1"/>
  <c r="AI148" i="11" a="1"/>
  <c r="AI148" i="11" s="1"/>
  <c r="AI149" i="11" a="1"/>
  <c r="AI149" i="11" s="1"/>
  <c r="AI150" i="11" a="1"/>
  <c r="AI150" i="11" s="1"/>
  <c r="AI151" i="11" a="1"/>
  <c r="AI151" i="11" s="1"/>
  <c r="AI152" i="11" a="1"/>
  <c r="AI152" i="11" s="1"/>
  <c r="AI153" i="11" a="1"/>
  <c r="AI153" i="11" s="1"/>
  <c r="AI154" i="11" a="1"/>
  <c r="AI154" i="11" s="1"/>
  <c r="AI155" i="11" a="1"/>
  <c r="AI155" i="11" s="1"/>
  <c r="AI156" i="11" a="1"/>
  <c r="AI156" i="11" s="1"/>
  <c r="AI157" i="11" a="1"/>
  <c r="AI157" i="11" s="1"/>
  <c r="AI158" i="11" a="1"/>
  <c r="AI158" i="11" s="1"/>
  <c r="AI159" i="11" a="1"/>
  <c r="AI159" i="11" s="1"/>
  <c r="AI160" i="11" a="1"/>
  <c r="AI160" i="11" s="1"/>
  <c r="AI161" i="11" a="1"/>
  <c r="AI161" i="11" s="1"/>
  <c r="AI162" i="11" a="1"/>
  <c r="AI162" i="11"/>
  <c r="AI163" i="11" a="1"/>
  <c r="AI163" i="11" s="1"/>
  <c r="AI164" i="11" a="1"/>
  <c r="AI164" i="11" s="1"/>
  <c r="AI165" i="11" a="1"/>
  <c r="AI165" i="11" s="1"/>
  <c r="AI166" i="11" a="1"/>
  <c r="AI166" i="11" s="1"/>
  <c r="AI167" i="11" a="1"/>
  <c r="AI167" i="11" s="1"/>
  <c r="AI168" i="11" a="1"/>
  <c r="AI168" i="11" s="1"/>
  <c r="AI169" i="11" a="1"/>
  <c r="AI169" i="11" s="1"/>
  <c r="AI170" i="11" a="1"/>
  <c r="AI170" i="11" s="1"/>
  <c r="AI171" i="11" a="1"/>
  <c r="AI171" i="11" s="1"/>
  <c r="AI172" i="11" a="1"/>
  <c r="AI172" i="11" s="1"/>
  <c r="AI173" i="11" a="1"/>
  <c r="AI173" i="11" s="1"/>
  <c r="AI174" i="11" a="1"/>
  <c r="AI174" i="11" s="1"/>
  <c r="AI175" i="11" a="1"/>
  <c r="AI175" i="11" s="1"/>
  <c r="AI176" i="11" a="1"/>
  <c r="AI176" i="11" s="1"/>
  <c r="AI177" i="11" a="1"/>
  <c r="AI177" i="11" s="1"/>
  <c r="AI178" i="11" a="1"/>
  <c r="AI178" i="11"/>
  <c r="AI179" i="11" a="1"/>
  <c r="AI179" i="11" s="1"/>
  <c r="AI180" i="11" a="1"/>
  <c r="AI180" i="11" s="1"/>
  <c r="AI181" i="11" a="1"/>
  <c r="AI181" i="11" s="1"/>
  <c r="AI182" i="11" a="1"/>
  <c r="AI182" i="11" s="1"/>
  <c r="AI183" i="11" a="1"/>
  <c r="AI183" i="11" s="1"/>
  <c r="AI184" i="11" a="1"/>
  <c r="AI184" i="11" s="1"/>
  <c r="AI185" i="11" a="1"/>
  <c r="AI185" i="11" s="1"/>
  <c r="AI186" i="11" a="1"/>
  <c r="AI186" i="11" s="1"/>
  <c r="AI187" i="11" a="1"/>
  <c r="AI187" i="11" s="1"/>
  <c r="AI188" i="11" a="1"/>
  <c r="AI188" i="11" s="1"/>
  <c r="AI189" i="11" a="1"/>
  <c r="AI189" i="11" s="1"/>
  <c r="AI190" i="11" a="1"/>
  <c r="AI190" i="11"/>
  <c r="AI191" i="11" a="1"/>
  <c r="AI191" i="11" s="1"/>
  <c r="AI192" i="11" a="1"/>
  <c r="AI192" i="11" s="1"/>
  <c r="AI193" i="11" a="1"/>
  <c r="AI193" i="11" s="1"/>
  <c r="AI194" i="11" a="1"/>
  <c r="AI194" i="11" s="1"/>
  <c r="AI195" i="11" a="1"/>
  <c r="AI195" i="11" s="1"/>
  <c r="AI196" i="11" a="1"/>
  <c r="AI196" i="11" s="1"/>
  <c r="AI197" i="11" a="1"/>
  <c r="AI197" i="11" s="1"/>
  <c r="AI198" i="11" a="1"/>
  <c r="AI198" i="11" s="1"/>
  <c r="AI199" i="11" a="1"/>
  <c r="AI199" i="11" s="1"/>
  <c r="AI200" i="11" a="1"/>
  <c r="AI200" i="11" s="1"/>
  <c r="AI201" i="11" a="1"/>
  <c r="AI201" i="11" s="1"/>
  <c r="AI202" i="11" a="1"/>
  <c r="AI202" i="11"/>
  <c r="AI203" i="11" a="1"/>
  <c r="AI203" i="11" s="1"/>
  <c r="AI204" i="11" a="1"/>
  <c r="AI204" i="11" s="1"/>
  <c r="AI205" i="11" a="1"/>
  <c r="AI205" i="11" s="1"/>
  <c r="AI206" i="11" a="1"/>
  <c r="AI206" i="11" s="1"/>
  <c r="AI207" i="11" a="1"/>
  <c r="AI207" i="11" s="1"/>
  <c r="AI208" i="11" a="1"/>
  <c r="AI208" i="11" s="1"/>
  <c r="AI209" i="11" a="1"/>
  <c r="AI209" i="11" s="1"/>
  <c r="AI210" i="11" a="1"/>
  <c r="AI210" i="11" s="1"/>
  <c r="AI211" i="11" a="1"/>
  <c r="AI211" i="11" s="1"/>
  <c r="AI212" i="11" a="1"/>
  <c r="AI212" i="11" s="1"/>
  <c r="AI213" i="11" a="1"/>
  <c r="AI213" i="11" s="1"/>
  <c r="AI214" i="11" a="1"/>
  <c r="AI214" i="11" s="1"/>
  <c r="AI215" i="11" a="1"/>
  <c r="AI215" i="11" s="1"/>
  <c r="AI216" i="11" a="1"/>
  <c r="AI216" i="11" s="1"/>
  <c r="AI217" i="11" a="1"/>
  <c r="AI217" i="11" s="1"/>
  <c r="AI218" i="11" a="1"/>
  <c r="AI218" i="11" s="1"/>
  <c r="AI219" i="11" a="1"/>
  <c r="AI219" i="11" s="1"/>
  <c r="AI220" i="11" a="1"/>
  <c r="AI220" i="11" s="1"/>
  <c r="AI221" i="11" a="1"/>
  <c r="AI221" i="11" s="1"/>
  <c r="AI222" i="11" a="1"/>
  <c r="AI222" i="11" s="1"/>
  <c r="AI223" i="11" a="1"/>
  <c r="AI223" i="11" s="1"/>
  <c r="AI224" i="11" a="1"/>
  <c r="AI224" i="11" s="1"/>
  <c r="AI225" i="11" a="1"/>
  <c r="AI225" i="11" s="1"/>
  <c r="AI226" i="11" a="1"/>
  <c r="AI226" i="11" s="1"/>
  <c r="AI227" i="11" a="1"/>
  <c r="AI227" i="11" s="1"/>
  <c r="AI228" i="11" a="1"/>
  <c r="AI228" i="11" s="1"/>
  <c r="AI229" i="11" a="1"/>
  <c r="AI229" i="11" s="1"/>
  <c r="AI230" i="11" a="1"/>
  <c r="AI230" i="11" s="1"/>
  <c r="AI231" i="11" a="1"/>
  <c r="AI231" i="11" s="1"/>
  <c r="AI232" i="11" a="1"/>
  <c r="AI232" i="11" s="1"/>
  <c r="AI233" i="11" a="1"/>
  <c r="AI233" i="11" s="1"/>
  <c r="AI234" i="11" a="1"/>
  <c r="AI234" i="11" s="1"/>
  <c r="AI235" i="11" a="1"/>
  <c r="AI235" i="11" s="1"/>
  <c r="AI236" i="11" a="1"/>
  <c r="AI236" i="11" s="1"/>
  <c r="AI237" i="11" a="1"/>
  <c r="AI237" i="11" s="1"/>
  <c r="AI238" i="11" a="1"/>
  <c r="AI238" i="11" s="1"/>
  <c r="AI239" i="11" a="1"/>
  <c r="AI239" i="11" s="1"/>
  <c r="AI240" i="11" a="1"/>
  <c r="AI240" i="11" s="1"/>
  <c r="AI241" i="11" a="1"/>
  <c r="AI241" i="11" s="1"/>
  <c r="AI242" i="11" a="1"/>
  <c r="AI242" i="11" s="1"/>
  <c r="AI243" i="11" a="1"/>
  <c r="AI243" i="11" s="1"/>
  <c r="AI244" i="11" a="1"/>
  <c r="AI244" i="11" s="1"/>
  <c r="AI245" i="11" a="1"/>
  <c r="AI245" i="11" s="1"/>
  <c r="AI246" i="11" a="1"/>
  <c r="AI246" i="11" s="1"/>
  <c r="AI247" i="11" a="1"/>
  <c r="AI247" i="11" s="1"/>
  <c r="AI248" i="11" a="1"/>
  <c r="AI248" i="11" s="1"/>
  <c r="AI249" i="11" a="1"/>
  <c r="AI249" i="11" s="1"/>
  <c r="AI250" i="11" a="1"/>
  <c r="AI250" i="11" s="1"/>
  <c r="AI251" i="11" a="1"/>
  <c r="AI251" i="11" s="1"/>
  <c r="AI252" i="11" a="1"/>
  <c r="AI252" i="11" s="1"/>
  <c r="AI253" i="11" a="1"/>
  <c r="AI253" i="11" s="1"/>
  <c r="AI254" i="11" a="1"/>
  <c r="AI254" i="11" s="1"/>
  <c r="AI255" i="11" a="1"/>
  <c r="AI255" i="11" s="1"/>
  <c r="AI256" i="11" a="1"/>
  <c r="AI256" i="11" s="1"/>
  <c r="AI257" i="11" a="1"/>
  <c r="AI257" i="11" s="1"/>
  <c r="AI258" i="11" a="1"/>
  <c r="AI258" i="11" s="1"/>
  <c r="AI259" i="11" a="1"/>
  <c r="AI259" i="11" s="1"/>
  <c r="AI260" i="11" a="1"/>
  <c r="AI260" i="11" s="1"/>
  <c r="AI261" i="11" a="1"/>
  <c r="AI261" i="11" s="1"/>
  <c r="AI262" i="11" a="1"/>
  <c r="AI262" i="11" s="1"/>
  <c r="AI263" i="11" a="1"/>
  <c r="AI263" i="11" s="1"/>
  <c r="AI264" i="11" a="1"/>
  <c r="AI264" i="11" s="1"/>
  <c r="AI265" i="11" a="1"/>
  <c r="AI265" i="11" s="1"/>
  <c r="AI266" i="11" a="1"/>
  <c r="AI266" i="11" s="1"/>
  <c r="AI267" i="11" a="1"/>
  <c r="AI267" i="11" s="1"/>
  <c r="AI268" i="11" a="1"/>
  <c r="AI268" i="11" s="1"/>
  <c r="AI269" i="11" a="1"/>
  <c r="AI269" i="11" s="1"/>
  <c r="AI270" i="11" a="1"/>
  <c r="AI270" i="11" s="1"/>
  <c r="AI271" i="11" a="1"/>
  <c r="AI271" i="11" s="1"/>
  <c r="AI272" i="11" a="1"/>
  <c r="AI272" i="11" s="1"/>
  <c r="AI273" i="11" a="1"/>
  <c r="AI273" i="11" s="1"/>
  <c r="AI274" i="11" a="1"/>
  <c r="AI274" i="11" s="1"/>
  <c r="AI275" i="11" a="1"/>
  <c r="AI275" i="11" s="1"/>
  <c r="AI276" i="11" a="1"/>
  <c r="AI276" i="11" s="1"/>
  <c r="AI277" i="11" a="1"/>
  <c r="AI277" i="11" s="1"/>
  <c r="AI278" i="11" a="1"/>
  <c r="AI278" i="11" s="1"/>
  <c r="AI279" i="11" a="1"/>
  <c r="AI279" i="11" s="1"/>
  <c r="AI280" i="11" a="1"/>
  <c r="AI280" i="11" s="1"/>
  <c r="AI281" i="11" a="1"/>
  <c r="AI281" i="11" s="1"/>
  <c r="AI282" i="11" a="1"/>
  <c r="AI282" i="11" s="1"/>
  <c r="AI283" i="11" a="1"/>
  <c r="AI283" i="11" s="1"/>
  <c r="AI284" i="11" a="1"/>
  <c r="AI284" i="11" s="1"/>
  <c r="AI285" i="11" a="1"/>
  <c r="AI285" i="11" s="1"/>
  <c r="AI286" i="11" a="1"/>
  <c r="AI286" i="11" s="1"/>
  <c r="AI287" i="11" a="1"/>
  <c r="AI287" i="11" s="1"/>
  <c r="AI288" i="11" a="1"/>
  <c r="AI288" i="11" s="1"/>
  <c r="AI289" i="11" a="1"/>
  <c r="AI289" i="11" s="1"/>
  <c r="AI290" i="11" a="1"/>
  <c r="AI290" i="11" s="1"/>
  <c r="AI291" i="11" a="1"/>
  <c r="AI291" i="11" s="1"/>
  <c r="AI292" i="11" a="1"/>
  <c r="AI292" i="11" s="1"/>
  <c r="AI293" i="11" a="1"/>
  <c r="AI293" i="11" s="1"/>
  <c r="AI294" i="11" a="1"/>
  <c r="AI294" i="11" s="1"/>
  <c r="AI295" i="11" a="1"/>
  <c r="AI295" i="11" s="1"/>
  <c r="AI296" i="11" a="1"/>
  <c r="AI296" i="11" s="1"/>
  <c r="AI297" i="11" a="1"/>
  <c r="AI297" i="11" s="1"/>
  <c r="AI298" i="11" a="1"/>
  <c r="AI298" i="11" s="1"/>
  <c r="AI299" i="11" a="1"/>
  <c r="AI299" i="11" s="1"/>
  <c r="AI300" i="11" a="1"/>
  <c r="AI300" i="11" s="1"/>
  <c r="AI301" i="11" a="1"/>
  <c r="AI301" i="11" s="1"/>
  <c r="AI302" i="11" a="1"/>
  <c r="AI302" i="11" s="1"/>
  <c r="AI303" i="11" a="1"/>
  <c r="AI303" i="11" s="1"/>
  <c r="AI304" i="11" a="1"/>
  <c r="AI304" i="11" s="1"/>
  <c r="AI305" i="11" a="1"/>
  <c r="AI305" i="11" s="1"/>
  <c r="AI306" i="11" a="1"/>
  <c r="AI306" i="11" s="1"/>
  <c r="AI307" i="11" a="1"/>
  <c r="AI307" i="11" s="1"/>
  <c r="AI308" i="11" a="1"/>
  <c r="AI308" i="11" s="1"/>
  <c r="AI309" i="11" a="1"/>
  <c r="AI309" i="11" s="1"/>
  <c r="AI310" i="11" a="1"/>
  <c r="AI310" i="11" s="1"/>
  <c r="AI311" i="11" a="1"/>
  <c r="AI311" i="11" s="1"/>
  <c r="AI312" i="11" a="1"/>
  <c r="AI312" i="11" s="1"/>
  <c r="AI313" i="11" a="1"/>
  <c r="AI313" i="11" s="1"/>
  <c r="AI314" i="11" a="1"/>
  <c r="AI314" i="11" s="1"/>
  <c r="AI315" i="11" a="1"/>
  <c r="AI315" i="11" s="1"/>
  <c r="AI316" i="11" a="1"/>
  <c r="AI316" i="11" s="1"/>
  <c r="AI317" i="11" a="1"/>
  <c r="AI317" i="11" s="1"/>
  <c r="AI318" i="11" a="1"/>
  <c r="AI318" i="11" s="1"/>
  <c r="AI319" i="11" a="1"/>
  <c r="AI319" i="11" s="1"/>
  <c r="AI320" i="11" a="1"/>
  <c r="AI320" i="11" s="1"/>
  <c r="AI321" i="11" a="1"/>
  <c r="AI321" i="11" s="1"/>
  <c r="AI322" i="11" a="1"/>
  <c r="AI322" i="11" s="1"/>
  <c r="AI323" i="11" a="1"/>
  <c r="AI323" i="11" s="1"/>
  <c r="AI324" i="11" a="1"/>
  <c r="AI324" i="11" s="1"/>
  <c r="AI325" i="11" a="1"/>
  <c r="AI325" i="11" s="1"/>
  <c r="AI326" i="11" a="1"/>
  <c r="AI326" i="11" s="1"/>
  <c r="AI327" i="11" a="1"/>
  <c r="AI327" i="11" s="1"/>
  <c r="AI328" i="11" a="1"/>
  <c r="AI328" i="11" s="1"/>
  <c r="AI329" i="11" a="1"/>
  <c r="AI329" i="11" s="1"/>
  <c r="AI330" i="11" a="1"/>
  <c r="AI330" i="11" s="1"/>
  <c r="AI331" i="11" a="1"/>
  <c r="AI331" i="11" s="1"/>
  <c r="AI332" i="11" a="1"/>
  <c r="AI332" i="11" s="1"/>
  <c r="AI333" i="11" a="1"/>
  <c r="AI333" i="11" s="1"/>
  <c r="AI334" i="11" a="1"/>
  <c r="AI334" i="11" s="1"/>
  <c r="AI335" i="11" a="1"/>
  <c r="AI335" i="11" s="1"/>
  <c r="AI336" i="11" a="1"/>
  <c r="AI336" i="11" s="1"/>
  <c r="AI337" i="11" a="1"/>
  <c r="AI337" i="11" s="1"/>
  <c r="AI338" i="11" a="1"/>
  <c r="AI338" i="11" s="1"/>
  <c r="AI339" i="11" a="1"/>
  <c r="AI339" i="11" s="1"/>
  <c r="AI340" i="11" a="1"/>
  <c r="AI340" i="11" s="1"/>
  <c r="AI341" i="11" a="1"/>
  <c r="AI341" i="11" s="1"/>
  <c r="AI342" i="11" a="1"/>
  <c r="AI342" i="11" s="1"/>
  <c r="AI343" i="11" a="1"/>
  <c r="AI343" i="11" s="1"/>
  <c r="AI344" i="11" a="1"/>
  <c r="AI344" i="11" s="1"/>
  <c r="AI345" i="11" a="1"/>
  <c r="AI345" i="11" s="1"/>
  <c r="AI346" i="11" a="1"/>
  <c r="AI346" i="11" s="1"/>
  <c r="AI347" i="11" a="1"/>
  <c r="AI347" i="11" s="1"/>
  <c r="AI348" i="11" a="1"/>
  <c r="AI348" i="11" s="1"/>
  <c r="AI349" i="11" a="1"/>
  <c r="AI349" i="11" s="1"/>
  <c r="AI350" i="11" a="1"/>
  <c r="AI350" i="11" s="1"/>
  <c r="AI351" i="11" a="1"/>
  <c r="AI351" i="11" s="1"/>
  <c r="AI352" i="11" a="1"/>
  <c r="AI352" i="11" s="1"/>
  <c r="AI353" i="11" a="1"/>
  <c r="AI353" i="11" s="1"/>
  <c r="AI354" i="11" a="1"/>
  <c r="AI354" i="11" s="1"/>
  <c r="AI355" i="11" a="1"/>
  <c r="AI355" i="11" s="1"/>
  <c r="AI356" i="11" a="1"/>
  <c r="AI356" i="11" s="1"/>
  <c r="AI357" i="11" a="1"/>
  <c r="AI357" i="11" s="1"/>
  <c r="AI358" i="11" a="1"/>
  <c r="AI358" i="11" s="1"/>
  <c r="AI359" i="11" a="1"/>
  <c r="AI359" i="11" s="1"/>
  <c r="AI360" i="11" a="1"/>
  <c r="AI360" i="11" s="1"/>
  <c r="AI361" i="11" a="1"/>
  <c r="AI361" i="11" s="1"/>
  <c r="AI362" i="11" a="1"/>
  <c r="AI362" i="11" s="1"/>
  <c r="AI363" i="11" a="1"/>
  <c r="AI363" i="11" s="1"/>
  <c r="AI364" i="11" a="1"/>
  <c r="AI364" i="11" s="1"/>
  <c r="AI365" i="11" a="1"/>
  <c r="AI365" i="11" s="1"/>
  <c r="AI366" i="11" a="1"/>
  <c r="AI366" i="11" s="1"/>
  <c r="AI367" i="11" a="1"/>
  <c r="AI367" i="11" s="1"/>
  <c r="AI368" i="11" a="1"/>
  <c r="AI368" i="11" s="1"/>
  <c r="AI369" i="11" a="1"/>
  <c r="AI369" i="11" s="1"/>
  <c r="AI370" i="11" a="1"/>
  <c r="AI370" i="11" s="1"/>
  <c r="AI371" i="11" a="1"/>
  <c r="AI371" i="11" s="1"/>
  <c r="AI372" i="11" a="1"/>
  <c r="AI372" i="11" s="1"/>
  <c r="AI373" i="11" a="1"/>
  <c r="AI373" i="11" s="1"/>
  <c r="AI374" i="11" a="1"/>
  <c r="AI374" i="11" s="1"/>
  <c r="AI375" i="11" a="1"/>
  <c r="AI375" i="11" s="1"/>
  <c r="AI376" i="11" a="1"/>
  <c r="AI376" i="11" s="1"/>
  <c r="AI377" i="11" a="1"/>
  <c r="AI377" i="11" s="1"/>
  <c r="AI378" i="11" a="1"/>
  <c r="AI378" i="11" s="1"/>
  <c r="AI379" i="11" a="1"/>
  <c r="AI379" i="11" s="1"/>
  <c r="AI380" i="11" a="1"/>
  <c r="AI380" i="11" s="1"/>
  <c r="AI381" i="11" a="1"/>
  <c r="AI381" i="11" s="1"/>
  <c r="AI382" i="11" a="1"/>
  <c r="AI382" i="11" s="1"/>
  <c r="AI383" i="11" a="1"/>
  <c r="AI383" i="11" s="1"/>
  <c r="AI384" i="11" a="1"/>
  <c r="AI384" i="11" s="1"/>
  <c r="AI385" i="11" a="1"/>
  <c r="AI385" i="11" s="1"/>
  <c r="AI386" i="11" a="1"/>
  <c r="AI386" i="11" s="1"/>
  <c r="AI387" i="11" a="1"/>
  <c r="AI387" i="11" s="1"/>
  <c r="AI388" i="11" a="1"/>
  <c r="AI388" i="11" s="1"/>
  <c r="AI389" i="11" a="1"/>
  <c r="AI389" i="11" s="1"/>
  <c r="AI390" i="11" a="1"/>
  <c r="AI390" i="11" s="1"/>
  <c r="AI391" i="11" a="1"/>
  <c r="AI391" i="11" s="1"/>
  <c r="AI392" i="11" a="1"/>
  <c r="AI392" i="11" s="1"/>
  <c r="AI393" i="11" a="1"/>
  <c r="AI393" i="11" s="1"/>
  <c r="AI394" i="11" a="1"/>
  <c r="AI394" i="11" s="1"/>
  <c r="AI395" i="11" a="1"/>
  <c r="AI395" i="11" s="1"/>
  <c r="AI396" i="11" a="1"/>
  <c r="AI396" i="11" s="1"/>
  <c r="AI397" i="11" a="1"/>
  <c r="AI397" i="11" s="1"/>
  <c r="AI398" i="11" a="1"/>
  <c r="AI398" i="11" s="1"/>
  <c r="AI399" i="11" a="1"/>
  <c r="AI399" i="11" s="1"/>
  <c r="AI400" i="11" a="1"/>
  <c r="AI400" i="11" s="1"/>
  <c r="AI401" i="11" a="1"/>
  <c r="AI401" i="11" s="1"/>
  <c r="AI402" i="11" a="1"/>
  <c r="AI402" i="11" s="1"/>
  <c r="AI403" i="11" a="1"/>
  <c r="AI403" i="11" s="1"/>
  <c r="AI404" i="11" a="1"/>
  <c r="AI404" i="11" s="1"/>
  <c r="AI405" i="11" a="1"/>
  <c r="AI405" i="11" s="1"/>
  <c r="AI406" i="11" a="1"/>
  <c r="AI406" i="11" s="1"/>
  <c r="AI407" i="11" a="1"/>
  <c r="AI407" i="11" s="1"/>
  <c r="AI408" i="11" a="1"/>
  <c r="AI408" i="11" s="1"/>
  <c r="AI409" i="11" a="1"/>
  <c r="AI409" i="11" s="1"/>
  <c r="AI410" i="11" a="1"/>
  <c r="AI410" i="11" s="1"/>
  <c r="AI411" i="11" a="1"/>
  <c r="AI411" i="11" s="1"/>
  <c r="AI412" i="11" a="1"/>
  <c r="AI412" i="11" s="1"/>
  <c r="AI413" i="11" a="1"/>
  <c r="AI413" i="11" s="1"/>
  <c r="AI414" i="11" a="1"/>
  <c r="AI414" i="11" s="1"/>
  <c r="AI415" i="11" a="1"/>
  <c r="AI415" i="11" s="1"/>
  <c r="AI416" i="11" a="1"/>
  <c r="AI416" i="11" s="1"/>
  <c r="AI417" i="11" a="1"/>
  <c r="AI417" i="11" s="1"/>
  <c r="AI418" i="11" a="1"/>
  <c r="AI418" i="11" s="1"/>
  <c r="AI419" i="11" a="1"/>
  <c r="AI419" i="11" s="1"/>
  <c r="AI420" i="11" a="1"/>
  <c r="AI420" i="11" s="1"/>
  <c r="AI421" i="11" a="1"/>
  <c r="AI421" i="11" s="1"/>
  <c r="AI422" i="11" a="1"/>
  <c r="AI422" i="11" s="1"/>
  <c r="AI423" i="11" a="1"/>
  <c r="AI423" i="11" s="1"/>
  <c r="AI424" i="11" a="1"/>
  <c r="AI424" i="11" s="1"/>
  <c r="AI425" i="11" a="1"/>
  <c r="AI425" i="11" s="1"/>
  <c r="AI426" i="11" a="1"/>
  <c r="AI426" i="11" s="1"/>
  <c r="AI427" i="11" a="1"/>
  <c r="AI427" i="11" s="1"/>
  <c r="AI428" i="11" a="1"/>
  <c r="AI428" i="11" s="1"/>
  <c r="AI429" i="11" a="1"/>
  <c r="AI429" i="11" s="1"/>
  <c r="AI430" i="11" a="1"/>
  <c r="AI430" i="11" s="1"/>
  <c r="AI431" i="11" a="1"/>
  <c r="AI431" i="11" s="1"/>
  <c r="AI432" i="11" a="1"/>
  <c r="AI432" i="11" s="1"/>
  <c r="AI433" i="11" a="1"/>
  <c r="AI433" i="11" s="1"/>
  <c r="AI434" i="11" a="1"/>
  <c r="AI434" i="11" s="1"/>
  <c r="AI435" i="11" a="1"/>
  <c r="AI435" i="11" s="1"/>
  <c r="AI436" i="11" a="1"/>
  <c r="AI436" i="11" s="1"/>
  <c r="AI437" i="11" a="1"/>
  <c r="AI437" i="11" s="1"/>
  <c r="AI438" i="11" a="1"/>
  <c r="AI438" i="11" s="1"/>
  <c r="AI439" i="11" a="1"/>
  <c r="AI439" i="11" s="1"/>
  <c r="AI440" i="11" a="1"/>
  <c r="AI440" i="11" s="1"/>
  <c r="AI441" i="11" a="1"/>
  <c r="AI441" i="11" s="1"/>
  <c r="AI442" i="11" a="1"/>
  <c r="AI442" i="11" s="1"/>
  <c r="AI443" i="11" a="1"/>
  <c r="AI443" i="11" s="1"/>
  <c r="AI444" i="11" a="1"/>
  <c r="AI444" i="11" s="1"/>
  <c r="AI445" i="11" a="1"/>
  <c r="AI445" i="11" s="1"/>
  <c r="AI446" i="11" a="1"/>
  <c r="AI446" i="11" s="1"/>
  <c r="AI447" i="11" a="1"/>
  <c r="AI447" i="11" s="1"/>
  <c r="AI448" i="11" a="1"/>
  <c r="AI448" i="11" s="1"/>
  <c r="AI449" i="11" a="1"/>
  <c r="AI449" i="11" s="1"/>
  <c r="AI450" i="11" a="1"/>
  <c r="AI450" i="11" s="1"/>
  <c r="AI451" i="11" a="1"/>
  <c r="AI451" i="11" s="1"/>
  <c r="AI452" i="11" a="1"/>
  <c r="AI452" i="11" s="1"/>
  <c r="AI453" i="11" a="1"/>
  <c r="AI453" i="11" s="1"/>
  <c r="AI454" i="11" a="1"/>
  <c r="AI454" i="11" s="1"/>
  <c r="AI455" i="11" a="1"/>
  <c r="AI455" i="11" s="1"/>
  <c r="AI456" i="11" a="1"/>
  <c r="AI456" i="11" s="1"/>
  <c r="AI457" i="11" a="1"/>
  <c r="AI457" i="11" s="1"/>
  <c r="AI458" i="11" a="1"/>
  <c r="AI458" i="11" s="1"/>
  <c r="AI459" i="11" a="1"/>
  <c r="AI459" i="11" s="1"/>
  <c r="AI460" i="11" a="1"/>
  <c r="AI460" i="11" s="1"/>
  <c r="AI461" i="11" a="1"/>
  <c r="AI461" i="11" s="1"/>
  <c r="AI462" i="11" a="1"/>
  <c r="AI462" i="11" s="1"/>
  <c r="AI463" i="11" a="1"/>
  <c r="AI463" i="11" s="1"/>
  <c r="AI464" i="11" a="1"/>
  <c r="AI464" i="11" s="1"/>
  <c r="AI465" i="11" a="1"/>
  <c r="AI465" i="11" s="1"/>
  <c r="AI466" i="11" a="1"/>
  <c r="AI466" i="11" s="1"/>
  <c r="AI467" i="11" a="1"/>
  <c r="AI467" i="11" s="1"/>
  <c r="AI468" i="11" a="1"/>
  <c r="AI468" i="11" s="1"/>
  <c r="AI469" i="11" a="1"/>
  <c r="AI469" i="11" s="1"/>
  <c r="AI470" i="11" a="1"/>
  <c r="AI470" i="11" s="1"/>
  <c r="AI471" i="11" a="1"/>
  <c r="AI471" i="11" s="1"/>
  <c r="AI472" i="11" a="1"/>
  <c r="AI472" i="11" s="1"/>
  <c r="AI473" i="11" a="1"/>
  <c r="AI473" i="11" s="1"/>
  <c r="AI474" i="11" a="1"/>
  <c r="AI474" i="11" s="1"/>
  <c r="AI475" i="11" a="1"/>
  <c r="AI475" i="11" s="1"/>
  <c r="AI476" i="11" a="1"/>
  <c r="AI476" i="11" s="1"/>
  <c r="AI477" i="11" a="1"/>
  <c r="AI477" i="11" s="1"/>
  <c r="AI478" i="11" a="1"/>
  <c r="AI478" i="11" s="1"/>
  <c r="AI479" i="11" a="1"/>
  <c r="AI479" i="11" s="1"/>
  <c r="AI480" i="11" a="1"/>
  <c r="AI480" i="11" s="1"/>
  <c r="AI481" i="11" a="1"/>
  <c r="AI481" i="11" s="1"/>
  <c r="AI482" i="11" a="1"/>
  <c r="AI482" i="11" s="1"/>
  <c r="AI483" i="11" a="1"/>
  <c r="AI483" i="11" s="1"/>
  <c r="AI484" i="11" a="1"/>
  <c r="AI484" i="11" s="1"/>
  <c r="AI485" i="11" a="1"/>
  <c r="AI485" i="11" s="1"/>
  <c r="AI486" i="11" a="1"/>
  <c r="AI486" i="11" s="1"/>
  <c r="AI487" i="11" a="1"/>
  <c r="AI487" i="11" s="1"/>
  <c r="AI488" i="11" a="1"/>
  <c r="AI488" i="11" s="1"/>
  <c r="AI489" i="11" a="1"/>
  <c r="AI489" i="11" s="1"/>
  <c r="AI490" i="11" a="1"/>
  <c r="AI490" i="11" s="1"/>
  <c r="AI491" i="11" a="1"/>
  <c r="AI491" i="11" s="1"/>
  <c r="AI492" i="11" a="1"/>
  <c r="AI492" i="11" s="1"/>
  <c r="AI493" i="11" a="1"/>
  <c r="AI493" i="11" s="1"/>
  <c r="AI494" i="11" a="1"/>
  <c r="AI494" i="11" s="1"/>
  <c r="AI495" i="11" a="1"/>
  <c r="AI495" i="11" s="1"/>
  <c r="AI496" i="11" a="1"/>
  <c r="AI496" i="11" s="1"/>
  <c r="AI497" i="11" a="1"/>
  <c r="AI497" i="11" s="1"/>
  <c r="AI498" i="11" a="1"/>
  <c r="AI498" i="11" s="1"/>
  <c r="AI499" i="11" a="1"/>
  <c r="AI499" i="11" s="1"/>
  <c r="AI500" i="11" a="1"/>
  <c r="AI500" i="11" s="1"/>
  <c r="AI501" i="11" a="1"/>
  <c r="AI501" i="11" s="1"/>
  <c r="AI502" i="11" a="1"/>
  <c r="AI502" i="11" s="1"/>
  <c r="AI503" i="11" a="1"/>
  <c r="AI503" i="11" s="1"/>
  <c r="AI504" i="11" a="1"/>
  <c r="AI504" i="11" s="1"/>
  <c r="AI505" i="11" a="1"/>
  <c r="AI505" i="11" s="1"/>
  <c r="AI506" i="11" a="1"/>
  <c r="AI506" i="11" s="1"/>
  <c r="AI507" i="11" a="1"/>
  <c r="AI507" i="11" s="1"/>
  <c r="AI508" i="11" a="1"/>
  <c r="AI508" i="11" s="1"/>
  <c r="AI509" i="11" a="1"/>
  <c r="AI509" i="11" s="1"/>
  <c r="AI510" i="11" a="1"/>
  <c r="AI510" i="11" s="1"/>
  <c r="AI511" i="11" a="1"/>
  <c r="AI511" i="11" s="1"/>
  <c r="AI512" i="11" a="1"/>
  <c r="AI512" i="11" s="1"/>
  <c r="AI513" i="11" a="1"/>
  <c r="AI513" i="11" s="1"/>
  <c r="AI514" i="11" a="1"/>
  <c r="AI514" i="11" s="1"/>
  <c r="AI515" i="11" a="1"/>
  <c r="AI515" i="11" s="1"/>
  <c r="AI516" i="11" a="1"/>
  <c r="AI516" i="11" s="1"/>
  <c r="AI517" i="11" a="1"/>
  <c r="AI517" i="11" s="1"/>
  <c r="AI518" i="11" a="1"/>
  <c r="AI518" i="11" s="1"/>
  <c r="AI519" i="11" a="1"/>
  <c r="AI519" i="11" s="1"/>
  <c r="AI520" i="11" a="1"/>
  <c r="AI520" i="11" s="1"/>
  <c r="AI521" i="11" a="1"/>
  <c r="AI521" i="11" s="1"/>
  <c r="AI522" i="11" a="1"/>
  <c r="AI522" i="11" s="1"/>
  <c r="AI523" i="11" a="1"/>
  <c r="AI523" i="11" s="1"/>
  <c r="AI524" i="11" a="1"/>
  <c r="AI524" i="11" s="1"/>
  <c r="AI525" i="11" a="1"/>
  <c r="AI525" i="11" s="1"/>
  <c r="AI526" i="11" a="1"/>
  <c r="AI526" i="11" s="1"/>
  <c r="AI527" i="11" a="1"/>
  <c r="AI527" i="11" s="1"/>
  <c r="AI528" i="11" a="1"/>
  <c r="AI528" i="11" s="1"/>
  <c r="AI529" i="11" a="1"/>
  <c r="AI529" i="11" s="1"/>
  <c r="AI530" i="11" a="1"/>
  <c r="AI530" i="11" s="1"/>
  <c r="AI531" i="11" a="1"/>
  <c r="AI531" i="11" s="1"/>
  <c r="AI532" i="11" a="1"/>
  <c r="AI532" i="11" s="1"/>
  <c r="AI533" i="11" a="1"/>
  <c r="AI533" i="11" s="1"/>
  <c r="AI534" i="11" a="1"/>
  <c r="AI534" i="11" s="1"/>
  <c r="AI535" i="11" a="1"/>
  <c r="AI535" i="11" s="1"/>
  <c r="AI536" i="11" a="1"/>
  <c r="AI536" i="11" s="1"/>
  <c r="AI537" i="11" a="1"/>
  <c r="AI537" i="11" s="1"/>
  <c r="AI538" i="11" a="1"/>
  <c r="AI538" i="11" s="1"/>
  <c r="AI539" i="11" a="1"/>
  <c r="AI539" i="11" s="1"/>
  <c r="AI540" i="11" a="1"/>
  <c r="AI540" i="11" s="1"/>
  <c r="AI541" i="11" a="1"/>
  <c r="AI541" i="11" s="1"/>
  <c r="AI542" i="11" a="1"/>
  <c r="AI542" i="11" s="1"/>
  <c r="AI543" i="11" a="1"/>
  <c r="AI543" i="11" s="1"/>
  <c r="AI544" i="11" a="1"/>
  <c r="AI544" i="11" s="1"/>
  <c r="AI545" i="11" a="1"/>
  <c r="AI545" i="11" s="1"/>
  <c r="AI546" i="11" a="1"/>
  <c r="AI546" i="11" s="1"/>
  <c r="AI547" i="11" a="1"/>
  <c r="AI547" i="11" s="1"/>
  <c r="AI548" i="11" a="1"/>
  <c r="AI548" i="11" s="1"/>
  <c r="AI549" i="11" a="1"/>
  <c r="AI549" i="11" s="1"/>
  <c r="AI550" i="11" a="1"/>
  <c r="AI550" i="11" s="1"/>
  <c r="AI551" i="11" a="1"/>
  <c r="AI551" i="11" s="1"/>
  <c r="AI552" i="11" a="1"/>
  <c r="AI552" i="11" s="1"/>
  <c r="AI553" i="11" a="1"/>
  <c r="AI553" i="11" s="1"/>
  <c r="AI554" i="11" a="1"/>
  <c r="AI554" i="11" s="1"/>
  <c r="AI555" i="11" a="1"/>
  <c r="AI555" i="11" s="1"/>
  <c r="AI556" i="11" a="1"/>
  <c r="AI556" i="11" s="1"/>
  <c r="AI557" i="11" a="1"/>
  <c r="AI557" i="11" s="1"/>
  <c r="AI558" i="11" a="1"/>
  <c r="AI558" i="11" s="1"/>
  <c r="AI559" i="11" a="1"/>
  <c r="AI559" i="11" s="1"/>
  <c r="AI560" i="11" a="1"/>
  <c r="AI560" i="11" s="1"/>
  <c r="AI561" i="11" a="1"/>
  <c r="AI561" i="11" s="1"/>
  <c r="AI562" i="11" a="1"/>
  <c r="AI562" i="11" s="1"/>
  <c r="AI563" i="11" a="1"/>
  <c r="AI563" i="11" s="1"/>
  <c r="AI564" i="11" a="1"/>
  <c r="AI564" i="11" s="1"/>
  <c r="AI565" i="11" a="1"/>
  <c r="AI565" i="11" s="1"/>
  <c r="AI566" i="11" a="1"/>
  <c r="AI566" i="11" s="1"/>
  <c r="AI567" i="11" a="1"/>
  <c r="AI567" i="11" s="1"/>
  <c r="AI568" i="11" a="1"/>
  <c r="AI568" i="11" s="1"/>
  <c r="AI569" i="11" a="1"/>
  <c r="AI569" i="11" s="1"/>
  <c r="AI570" i="11" a="1"/>
  <c r="AI570" i="11" s="1"/>
  <c r="AI571" i="11" a="1"/>
  <c r="AI571" i="11" s="1"/>
  <c r="AI572" i="11" a="1"/>
  <c r="AI572" i="11" s="1"/>
  <c r="AI573" i="11" a="1"/>
  <c r="AI573" i="11" s="1"/>
  <c r="AI574" i="11" a="1"/>
  <c r="AI574" i="11" s="1"/>
  <c r="AI575" i="11" a="1"/>
  <c r="AI575" i="11" s="1"/>
  <c r="AI576" i="11" a="1"/>
  <c r="AI576" i="11" s="1"/>
  <c r="AI577" i="11" a="1"/>
  <c r="AI577" i="11" s="1"/>
  <c r="AI578" i="11" a="1"/>
  <c r="AI578" i="11" s="1"/>
  <c r="AI579" i="11" a="1"/>
  <c r="AI579" i="11" s="1"/>
  <c r="AI580" i="11" a="1"/>
  <c r="AI580" i="11" s="1"/>
  <c r="AI581" i="11" a="1"/>
  <c r="AI581" i="11" s="1"/>
  <c r="AI582" i="11" a="1"/>
  <c r="AI582" i="11" s="1"/>
  <c r="AI583" i="11" a="1"/>
  <c r="AI583" i="11" s="1"/>
  <c r="AI584" i="11" a="1"/>
  <c r="AI584" i="11" s="1"/>
  <c r="AI585" i="11" a="1"/>
  <c r="AI585" i="11" s="1"/>
  <c r="AI586" i="11" a="1"/>
  <c r="AI586" i="11" s="1"/>
  <c r="AI587" i="11" a="1"/>
  <c r="AI587" i="11" s="1"/>
  <c r="AI588" i="11" a="1"/>
  <c r="AI588" i="11" s="1"/>
  <c r="AI589" i="11" a="1"/>
  <c r="AI589" i="11" s="1"/>
  <c r="AI590" i="11" a="1"/>
  <c r="AI590" i="11" s="1"/>
  <c r="AI591" i="11" a="1"/>
  <c r="AI591" i="11" s="1"/>
  <c r="AI592" i="11" a="1"/>
  <c r="AI592" i="11" s="1"/>
  <c r="AI593" i="11" a="1"/>
  <c r="AI593" i="11" s="1"/>
  <c r="AI594" i="11" a="1"/>
  <c r="AI594" i="11" s="1"/>
  <c r="AI595" i="11" a="1"/>
  <c r="AI595" i="11" s="1"/>
  <c r="AI596" i="11" a="1"/>
  <c r="AI596" i="11" s="1"/>
  <c r="AI597" i="11" a="1"/>
  <c r="AI597" i="11" s="1"/>
  <c r="AI598" i="11" a="1"/>
  <c r="AI598" i="11" s="1"/>
  <c r="AI599" i="11" a="1"/>
  <c r="AI599" i="11" s="1"/>
  <c r="AI600" i="11" a="1"/>
  <c r="AI600" i="11" s="1"/>
  <c r="AI601" i="11" a="1"/>
  <c r="AI601" i="11" s="1"/>
  <c r="AI602" i="11" a="1"/>
  <c r="AI602" i="11" s="1"/>
  <c r="AI603" i="11" a="1"/>
  <c r="AI603" i="11" s="1"/>
  <c r="AI604" i="11" a="1"/>
  <c r="AI604" i="11" s="1"/>
  <c r="AI605" i="11" a="1"/>
  <c r="AI605" i="11" s="1"/>
  <c r="AI606" i="11" a="1"/>
  <c r="AI606" i="11" s="1"/>
  <c r="AI607" i="11" a="1"/>
  <c r="AI607" i="11" s="1"/>
  <c r="AI608" i="11" a="1"/>
  <c r="AI608" i="11" s="1"/>
  <c r="AI609" i="11" a="1"/>
  <c r="AI609" i="11" s="1"/>
  <c r="AI610" i="11" a="1"/>
  <c r="AI610" i="11" s="1"/>
  <c r="AI611" i="11" a="1"/>
  <c r="AI611" i="11" s="1"/>
  <c r="AI612" i="11" a="1"/>
  <c r="AI612" i="11" s="1"/>
  <c r="AI613" i="11" a="1"/>
  <c r="AI613" i="11" s="1"/>
  <c r="AI614" i="11" a="1"/>
  <c r="AI614" i="11" s="1"/>
  <c r="AI615" i="11" a="1"/>
  <c r="AI615" i="11" s="1"/>
  <c r="AI616" i="11" a="1"/>
  <c r="AI616" i="11" s="1"/>
  <c r="AI617" i="11" a="1"/>
  <c r="AI617" i="11" s="1"/>
  <c r="AI618" i="11" a="1"/>
  <c r="AI618" i="11" s="1"/>
  <c r="AI619" i="11" a="1"/>
  <c r="AI619" i="11" s="1"/>
  <c r="AI620" i="11" a="1"/>
  <c r="AI620" i="11" s="1"/>
  <c r="AI621" i="11" a="1"/>
  <c r="AI621" i="11" s="1"/>
  <c r="AI622" i="11" a="1"/>
  <c r="AI622" i="11" s="1"/>
  <c r="AI623" i="11" a="1"/>
  <c r="AI623" i="11" s="1"/>
  <c r="AI624" i="11" a="1"/>
  <c r="AI624" i="11" s="1"/>
  <c r="AI625" i="11" a="1"/>
  <c r="AI625" i="11" s="1"/>
  <c r="AI626" i="11" a="1"/>
  <c r="AI626" i="11" s="1"/>
  <c r="AI627" i="11" a="1"/>
  <c r="AI627" i="11" s="1"/>
  <c r="AI628" i="11" a="1"/>
  <c r="AI628" i="11" s="1"/>
  <c r="AI629" i="11" a="1"/>
  <c r="AI629" i="11" s="1"/>
  <c r="AI630" i="11" a="1"/>
  <c r="AI630" i="11" s="1"/>
  <c r="AI631" i="11" a="1"/>
  <c r="AI631" i="11" s="1"/>
  <c r="AI632" i="11" a="1"/>
  <c r="AI632" i="11" s="1"/>
  <c r="AI633" i="11" a="1"/>
  <c r="AI633" i="11" s="1"/>
  <c r="AI634" i="11" a="1"/>
  <c r="AI634" i="11" s="1"/>
  <c r="AI635" i="11" a="1"/>
  <c r="AI635" i="11" s="1"/>
  <c r="AI636" i="11" a="1"/>
  <c r="AI636" i="11" s="1"/>
  <c r="AI637" i="11" a="1"/>
  <c r="AI637" i="11" s="1"/>
  <c r="AI638" i="11" a="1"/>
  <c r="AI638" i="11" s="1"/>
  <c r="AI639" i="11" a="1"/>
  <c r="AI639" i="11" s="1"/>
  <c r="AI640" i="11" a="1"/>
  <c r="AI640" i="11" s="1"/>
  <c r="AI641" i="11" a="1"/>
  <c r="AI641" i="11" s="1"/>
  <c r="AI642" i="11" a="1"/>
  <c r="AI642" i="11" s="1"/>
  <c r="AI643" i="11" a="1"/>
  <c r="AI643" i="11" s="1"/>
  <c r="AI644" i="11" a="1"/>
  <c r="AI644" i="11" s="1"/>
  <c r="AI645" i="11" a="1"/>
  <c r="AI645" i="11" s="1"/>
  <c r="AI646" i="11" a="1"/>
  <c r="AI646" i="11" s="1"/>
  <c r="AI647" i="11" a="1"/>
  <c r="AI647" i="11" s="1"/>
  <c r="AI648" i="11" a="1"/>
  <c r="AI648" i="11" s="1"/>
  <c r="AI649" i="11" a="1"/>
  <c r="AI649" i="11" s="1"/>
  <c r="AI650" i="11" a="1"/>
  <c r="AI650" i="11" s="1"/>
  <c r="AI651" i="11" a="1"/>
  <c r="AI651" i="11" s="1"/>
  <c r="AI652" i="11" a="1"/>
  <c r="AI652" i="11" s="1"/>
  <c r="AI653" i="11" a="1"/>
  <c r="AI653" i="11" s="1"/>
  <c r="AI654" i="11" a="1"/>
  <c r="AI654" i="11" s="1"/>
  <c r="AI655" i="11" a="1"/>
  <c r="AI655" i="11" s="1"/>
  <c r="AI656" i="11" a="1"/>
  <c r="AI656" i="11" s="1"/>
  <c r="AI657" i="11" a="1"/>
  <c r="AI657" i="11" s="1"/>
  <c r="AI658" i="11" a="1"/>
  <c r="AI658" i="11" s="1"/>
  <c r="AI659" i="11" a="1"/>
  <c r="AI659" i="11" s="1"/>
  <c r="AI660" i="11" a="1"/>
  <c r="AI660" i="11" s="1"/>
  <c r="AI661" i="11" a="1"/>
  <c r="AI661" i="11" s="1"/>
  <c r="AI662" i="11" a="1"/>
  <c r="AI662" i="11" s="1"/>
  <c r="AI663" i="11" a="1"/>
  <c r="AI663" i="11" s="1"/>
  <c r="AI664" i="11" a="1"/>
  <c r="AI664" i="11" s="1"/>
  <c r="AI665" i="11" a="1"/>
  <c r="AI665" i="11" s="1"/>
  <c r="AI666" i="11" a="1"/>
  <c r="AI666" i="11" s="1"/>
  <c r="AI667" i="11" a="1"/>
  <c r="AI667" i="11" s="1"/>
  <c r="AI668" i="11" a="1"/>
  <c r="AI668" i="11" s="1"/>
  <c r="AI669" i="11" a="1"/>
  <c r="AI669" i="11" s="1"/>
  <c r="AI670" i="11" a="1"/>
  <c r="AI670" i="11" s="1"/>
  <c r="AI671" i="11" a="1"/>
  <c r="AI671" i="11" s="1"/>
  <c r="AI672" i="11" a="1"/>
  <c r="AI672" i="11" s="1"/>
  <c r="AI673" i="11" a="1"/>
  <c r="AI673" i="11" s="1"/>
  <c r="AI674" i="11" a="1"/>
  <c r="AI674" i="11" s="1"/>
  <c r="AI675" i="11" a="1"/>
  <c r="AI675" i="11" s="1"/>
  <c r="AI676" i="11" a="1"/>
  <c r="AI676" i="11" s="1"/>
  <c r="AI677" i="11" a="1"/>
  <c r="AI677" i="11" s="1"/>
  <c r="AI678" i="11" a="1"/>
  <c r="AI678" i="11" s="1"/>
  <c r="AI679" i="11" a="1"/>
  <c r="AI679" i="11" s="1"/>
  <c r="AI680" i="11" a="1"/>
  <c r="AI680" i="11" s="1"/>
  <c r="AI681" i="11" a="1"/>
  <c r="AI681" i="11" s="1"/>
  <c r="AI682" i="11" a="1"/>
  <c r="AI682" i="11" s="1"/>
  <c r="AI683" i="11" a="1"/>
  <c r="AI683" i="11" s="1"/>
  <c r="AI684" i="11" a="1"/>
  <c r="AI684" i="11" s="1"/>
  <c r="AI685" i="11" a="1"/>
  <c r="AI685" i="11" s="1"/>
  <c r="AI686" i="11" a="1"/>
  <c r="AI686" i="11" s="1"/>
  <c r="AI687" i="11" a="1"/>
  <c r="AI687" i="11" s="1"/>
  <c r="AI688" i="11" a="1"/>
  <c r="AI688" i="11" s="1"/>
  <c r="AI689" i="11" a="1"/>
  <c r="AI689" i="11" s="1"/>
  <c r="AI690" i="11" a="1"/>
  <c r="AI690" i="11" s="1"/>
  <c r="AI691" i="11" a="1"/>
  <c r="AI691" i="11" s="1"/>
  <c r="AI692" i="11" a="1"/>
  <c r="AI692" i="11" s="1"/>
  <c r="AI693" i="11" a="1"/>
  <c r="AI693" i="11" s="1"/>
  <c r="AI694" i="11" a="1"/>
  <c r="AI694" i="11" s="1"/>
  <c r="AI695" i="11" a="1"/>
  <c r="AI695" i="11" s="1"/>
  <c r="AI696" i="11" a="1"/>
  <c r="AI696" i="11" s="1"/>
  <c r="AI697" i="11" a="1"/>
  <c r="AI697" i="11" s="1"/>
  <c r="AI698" i="11" a="1"/>
  <c r="AI698" i="11" s="1"/>
  <c r="AI699" i="11" a="1"/>
  <c r="AI699" i="11" s="1"/>
  <c r="AI700" i="11" a="1"/>
  <c r="AI700" i="11" s="1"/>
  <c r="AI701" i="11" a="1"/>
  <c r="AI701" i="11" s="1"/>
  <c r="AI702" i="11" a="1"/>
  <c r="AI702" i="11" s="1"/>
  <c r="AI703" i="11" a="1"/>
  <c r="AI703" i="11" s="1"/>
  <c r="AI704" i="11" a="1"/>
  <c r="AI704" i="11" s="1"/>
  <c r="AI705" i="11" a="1"/>
  <c r="AI705" i="11" s="1"/>
  <c r="AI706" i="11" a="1"/>
  <c r="AI706" i="11" s="1"/>
  <c r="AI707" i="11" a="1"/>
  <c r="AI707" i="11" s="1"/>
  <c r="AI708" i="11" a="1"/>
  <c r="AI708" i="11" s="1"/>
  <c r="AI709" i="11" a="1"/>
  <c r="AI709" i="11" s="1"/>
  <c r="AI710" i="11" a="1"/>
  <c r="AI710" i="11" s="1"/>
  <c r="AI711" i="11" a="1"/>
  <c r="AI711" i="11" s="1"/>
  <c r="AI712" i="11" a="1"/>
  <c r="AI712" i="11" s="1"/>
  <c r="AI713" i="11" a="1"/>
  <c r="AI713" i="11" s="1"/>
  <c r="AI714" i="11" a="1"/>
  <c r="AI714" i="11" s="1"/>
  <c r="AI715" i="11" a="1"/>
  <c r="AI715" i="11" s="1"/>
  <c r="AI716" i="11" a="1"/>
  <c r="AI716" i="11" s="1"/>
  <c r="AI717" i="11" a="1"/>
  <c r="AI717" i="11" s="1"/>
  <c r="AI718" i="11" a="1"/>
  <c r="AI718" i="11" s="1"/>
  <c r="AI719" i="11" a="1"/>
  <c r="AI719" i="11" s="1"/>
  <c r="AI720" i="11" a="1"/>
  <c r="AI720" i="11" s="1"/>
  <c r="AI721" i="11" a="1"/>
  <c r="AI721" i="11" s="1"/>
  <c r="AI722" i="11" a="1"/>
  <c r="AI722" i="11" s="1"/>
  <c r="AI723" i="11" a="1"/>
  <c r="AI723" i="11" s="1"/>
  <c r="AI724" i="11" a="1"/>
  <c r="AI724" i="11" s="1"/>
  <c r="AI725" i="11" a="1"/>
  <c r="AI725" i="11" s="1"/>
  <c r="AI726" i="11" a="1"/>
  <c r="AI726" i="11" s="1"/>
  <c r="AI727" i="11" a="1"/>
  <c r="AI727" i="11" s="1"/>
  <c r="AI728" i="11" a="1"/>
  <c r="AI728" i="11" s="1"/>
  <c r="AI729" i="11" a="1"/>
  <c r="AI729" i="11" s="1"/>
  <c r="AI730" i="11" a="1"/>
  <c r="AI730" i="11" s="1"/>
  <c r="AI731" i="11" a="1"/>
  <c r="AI731" i="11" s="1"/>
  <c r="AI732" i="11" a="1"/>
  <c r="AI732" i="11" s="1"/>
  <c r="AI733" i="11" a="1"/>
  <c r="AI733" i="11" s="1"/>
  <c r="AI734" i="11" a="1"/>
  <c r="AI734" i="11" s="1"/>
  <c r="AI735" i="11" a="1"/>
  <c r="AI735" i="11" s="1"/>
  <c r="AI736" i="11" a="1"/>
  <c r="AI736" i="11" s="1"/>
  <c r="AI737" i="11" a="1"/>
  <c r="AI737" i="11" s="1"/>
  <c r="AI738" i="11" a="1"/>
  <c r="AI738" i="11" s="1"/>
  <c r="AI739" i="11" a="1"/>
  <c r="AI739" i="11" s="1"/>
  <c r="AI740" i="11" a="1"/>
  <c r="AI740" i="11" s="1"/>
  <c r="AI741" i="11" a="1"/>
  <c r="AI741" i="11" s="1"/>
  <c r="AI742" i="11" a="1"/>
  <c r="AI742" i="11" s="1"/>
  <c r="AI743" i="11" a="1"/>
  <c r="AI743" i="11" s="1"/>
  <c r="AI744" i="11" a="1"/>
  <c r="AI744" i="11" s="1"/>
  <c r="AI745" i="11" a="1"/>
  <c r="AI745" i="11" s="1"/>
  <c r="AI746" i="11" a="1"/>
  <c r="AI746" i="11" s="1"/>
  <c r="AI747" i="11" a="1"/>
  <c r="AI747" i="11" s="1"/>
  <c r="AI748" i="11" a="1"/>
  <c r="AI748" i="11" s="1"/>
  <c r="AI749" i="11" a="1"/>
  <c r="AI749" i="11" s="1"/>
  <c r="AI750" i="11" a="1"/>
  <c r="AI750" i="11" s="1"/>
  <c r="AI751" i="11" a="1"/>
  <c r="AI751" i="11" s="1"/>
  <c r="AI752" i="11" a="1"/>
  <c r="AI752" i="11" s="1"/>
  <c r="AI753" i="11" a="1"/>
  <c r="AI753" i="11" s="1"/>
  <c r="AI754" i="11" a="1"/>
  <c r="AI754" i="11" s="1"/>
  <c r="AI755" i="11" a="1"/>
  <c r="AI755" i="11" s="1"/>
  <c r="AI756" i="11" a="1"/>
  <c r="AI756" i="11" s="1"/>
  <c r="AI757" i="11" a="1"/>
  <c r="AI757" i="11" s="1"/>
  <c r="AI758" i="11" a="1"/>
  <c r="AI758" i="11" s="1"/>
  <c r="AI759" i="11" a="1"/>
  <c r="AI759" i="11" s="1"/>
  <c r="AI760" i="11" a="1"/>
  <c r="AI760" i="11" s="1"/>
  <c r="AI761" i="11" a="1"/>
  <c r="AI761" i="11" s="1"/>
  <c r="AI762" i="11" a="1"/>
  <c r="AI762" i="11" s="1"/>
  <c r="AI763" i="11" a="1"/>
  <c r="AI763" i="11" s="1"/>
  <c r="AI764" i="11" a="1"/>
  <c r="AI764" i="11" s="1"/>
  <c r="AI765" i="11" a="1"/>
  <c r="AI765" i="11" s="1"/>
  <c r="AI766" i="11" a="1"/>
  <c r="AI766" i="11" s="1"/>
  <c r="AI767" i="11" a="1"/>
  <c r="AI767" i="11" s="1"/>
  <c r="AI768" i="11" a="1"/>
  <c r="AI768" i="11" s="1"/>
  <c r="AI769" i="11" a="1"/>
  <c r="AI769" i="11" s="1"/>
  <c r="AI770" i="11" a="1"/>
  <c r="AI770" i="11" s="1"/>
  <c r="AI771" i="11" a="1"/>
  <c r="AI771" i="11" s="1"/>
  <c r="AI772" i="11" a="1"/>
  <c r="AI772" i="11" s="1"/>
  <c r="AI773" i="11" a="1"/>
  <c r="AI773" i="11" s="1"/>
  <c r="AI774" i="11" a="1"/>
  <c r="AI774" i="11" s="1"/>
  <c r="AI775" i="11" a="1"/>
  <c r="AI775" i="11" s="1"/>
  <c r="AI776" i="11" a="1"/>
  <c r="AI776" i="11" s="1"/>
  <c r="AI777" i="11" a="1"/>
  <c r="AI777" i="11" s="1"/>
  <c r="AI778" i="11" a="1"/>
  <c r="AI778" i="11" s="1"/>
  <c r="AI779" i="11" a="1"/>
  <c r="AI779" i="11" s="1"/>
  <c r="AI780" i="11" a="1"/>
  <c r="AI780" i="11" s="1"/>
  <c r="AI781" i="11" a="1"/>
  <c r="AI781" i="11" s="1"/>
  <c r="AI782" i="11" a="1"/>
  <c r="AI782" i="11" s="1"/>
  <c r="AI783" i="11" a="1"/>
  <c r="AI783" i="11" s="1"/>
  <c r="AI784" i="11" a="1"/>
  <c r="AI784" i="11" s="1"/>
  <c r="AI785" i="11" a="1"/>
  <c r="AI785" i="11" s="1"/>
  <c r="AI786" i="11" a="1"/>
  <c r="AI786" i="11" s="1"/>
  <c r="AI787" i="11" a="1"/>
  <c r="AI787" i="11" s="1"/>
  <c r="AI788" i="11" a="1"/>
  <c r="AI788" i="11" s="1"/>
  <c r="AI789" i="11" a="1"/>
  <c r="AI789" i="11" s="1"/>
  <c r="AI790" i="11" a="1"/>
  <c r="AI790" i="11" s="1"/>
  <c r="AI791" i="11" a="1"/>
  <c r="AI791" i="11" s="1"/>
  <c r="AI792" i="11" a="1"/>
  <c r="AI792" i="11" s="1"/>
  <c r="AI793" i="11" a="1"/>
  <c r="AI793" i="11" s="1"/>
  <c r="AI794" i="11" a="1"/>
  <c r="AI794" i="11" s="1"/>
  <c r="AI795" i="11" a="1"/>
  <c r="AI795" i="11" s="1"/>
  <c r="AI796" i="11" a="1"/>
  <c r="AI796" i="11" s="1"/>
  <c r="AI797" i="11" a="1"/>
  <c r="AI797" i="11" s="1"/>
  <c r="AI798" i="11" a="1"/>
  <c r="AI798" i="11" s="1"/>
  <c r="AI799" i="11" a="1"/>
  <c r="AI799" i="11" s="1"/>
  <c r="AI800" i="11" a="1"/>
  <c r="AI800" i="11" s="1"/>
  <c r="AI801" i="11" a="1"/>
  <c r="AI801" i="11" s="1"/>
  <c r="AI802" i="11" a="1"/>
  <c r="AI802" i="11" s="1"/>
  <c r="AI803" i="11" a="1"/>
  <c r="AI803" i="11" s="1"/>
  <c r="AI804" i="11" a="1"/>
  <c r="AI804" i="11" s="1"/>
  <c r="AI805" i="11" a="1"/>
  <c r="AI805" i="11" s="1"/>
  <c r="AI806" i="11" a="1"/>
  <c r="AI806" i="11" s="1"/>
  <c r="AI807" i="11" a="1"/>
  <c r="AI807" i="11" s="1"/>
  <c r="AI808" i="11" a="1"/>
  <c r="AI808" i="11" s="1"/>
  <c r="AI809" i="11" a="1"/>
  <c r="AI809" i="11" s="1"/>
  <c r="AI810" i="11" a="1"/>
  <c r="AI810" i="11" s="1"/>
  <c r="AI811" i="11" a="1"/>
  <c r="AI811" i="11" s="1"/>
  <c r="AI812" i="11" a="1"/>
  <c r="AI812" i="11" s="1"/>
  <c r="AI813" i="11" a="1"/>
  <c r="AI813" i="11" s="1"/>
  <c r="AI814" i="11" a="1"/>
  <c r="AI814" i="11" s="1"/>
  <c r="AI815" i="11" a="1"/>
  <c r="AI815" i="11" s="1"/>
  <c r="AI816" i="11" a="1"/>
  <c r="AI816" i="11" s="1"/>
  <c r="AI817" i="11" a="1"/>
  <c r="AI817" i="11" s="1"/>
  <c r="AI818" i="11" a="1"/>
  <c r="AI818" i="11" s="1"/>
  <c r="AI819" i="11" a="1"/>
  <c r="AI819" i="11" s="1"/>
  <c r="AI820" i="11" a="1"/>
  <c r="AI820" i="11" s="1"/>
  <c r="AI821" i="11" a="1"/>
  <c r="AI821" i="11" s="1"/>
  <c r="AI822" i="11" a="1"/>
  <c r="AI822" i="11" s="1"/>
  <c r="AI823" i="11" a="1"/>
  <c r="AI823" i="11" s="1"/>
  <c r="AI824" i="11" a="1"/>
  <c r="AI824" i="11" s="1"/>
  <c r="AI825" i="11" a="1"/>
  <c r="AI825" i="11" s="1"/>
  <c r="AI826" i="11" a="1"/>
  <c r="AI826" i="11" s="1"/>
  <c r="AI827" i="11" a="1"/>
  <c r="AI827" i="11" s="1"/>
  <c r="AI828" i="11" a="1"/>
  <c r="AI828" i="11" s="1"/>
  <c r="AI829" i="11" a="1"/>
  <c r="AI829" i="11" s="1"/>
  <c r="AI830" i="11" a="1"/>
  <c r="AI830" i="11" s="1"/>
  <c r="AI831" i="11" a="1"/>
  <c r="AI831" i="11" s="1"/>
  <c r="AI832" i="11" a="1"/>
  <c r="AI832" i="11" s="1"/>
  <c r="AI833" i="11" a="1"/>
  <c r="AI833" i="11" s="1"/>
  <c r="AI834" i="11" a="1"/>
  <c r="AI834" i="11" s="1"/>
  <c r="AI835" i="11" a="1"/>
  <c r="AI835" i="11" s="1"/>
  <c r="AI836" i="11" a="1"/>
  <c r="AI836" i="11" s="1"/>
  <c r="AI837" i="11" a="1"/>
  <c r="AI837" i="11" s="1"/>
  <c r="AI838" i="11" a="1"/>
  <c r="AI838" i="11" s="1"/>
  <c r="AI839" i="11" a="1"/>
  <c r="AI839" i="11" s="1"/>
  <c r="AI840" i="11" a="1"/>
  <c r="AI840" i="11" s="1"/>
  <c r="AI841" i="11" a="1"/>
  <c r="AI841" i="11" s="1"/>
  <c r="AI842" i="11" a="1"/>
  <c r="AI842" i="11" s="1"/>
  <c r="AI843" i="11" a="1"/>
  <c r="AI843" i="11" s="1"/>
  <c r="AI844" i="11" a="1"/>
  <c r="AI844" i="11" s="1"/>
  <c r="AI845" i="11" a="1"/>
  <c r="AI845" i="11" s="1"/>
  <c r="AI846" i="11" a="1"/>
  <c r="AI846" i="11" s="1"/>
  <c r="AI847" i="11" a="1"/>
  <c r="AI847" i="11" s="1"/>
  <c r="AI848" i="11" a="1"/>
  <c r="AI848" i="11" s="1"/>
  <c r="AI849" i="11" a="1"/>
  <c r="AI849" i="11" s="1"/>
  <c r="AI850" i="11" a="1"/>
  <c r="AI850" i="11" s="1"/>
  <c r="AI851" i="11" a="1"/>
  <c r="AI851" i="11" s="1"/>
  <c r="AI852" i="11" a="1"/>
  <c r="AI852" i="11" s="1"/>
  <c r="AI853" i="11" a="1"/>
  <c r="AI853" i="11" s="1"/>
  <c r="AI854" i="11" a="1"/>
  <c r="AI854" i="11" s="1"/>
  <c r="AI855" i="11" a="1"/>
  <c r="AI855" i="11" s="1"/>
  <c r="AI856" i="11" a="1"/>
  <c r="AI856" i="11" s="1"/>
  <c r="AI857" i="11" a="1"/>
  <c r="AI857" i="11" s="1"/>
  <c r="AI858" i="11" a="1"/>
  <c r="AI858" i="11" s="1"/>
  <c r="AI859" i="11" a="1"/>
  <c r="AI859" i="11" s="1"/>
  <c r="AI860" i="11" a="1"/>
  <c r="AI860" i="11" s="1"/>
  <c r="AI861" i="11" a="1"/>
  <c r="AI861" i="11" s="1"/>
  <c r="AI862" i="11" a="1"/>
  <c r="AI862" i="11" s="1"/>
  <c r="AI863" i="11" a="1"/>
  <c r="AI863" i="11" s="1"/>
  <c r="AI864" i="11" a="1"/>
  <c r="AI864" i="11" s="1"/>
  <c r="AI865" i="11" a="1"/>
  <c r="AI865" i="11" s="1"/>
  <c r="AI866" i="11" a="1"/>
  <c r="AI866" i="11" s="1"/>
  <c r="AI867" i="11" a="1"/>
  <c r="AI867" i="11" s="1"/>
  <c r="AI868" i="11" a="1"/>
  <c r="AI868" i="11" s="1"/>
  <c r="AI869" i="11" a="1"/>
  <c r="AI869" i="11" s="1"/>
  <c r="AI870" i="11" a="1"/>
  <c r="AI870" i="11" s="1"/>
  <c r="AI871" i="11" a="1"/>
  <c r="AI871" i="11" s="1"/>
  <c r="AI872" i="11" a="1"/>
  <c r="AI872" i="11" s="1"/>
  <c r="AI873" i="11" a="1"/>
  <c r="AI873" i="11" s="1"/>
  <c r="AI874" i="11" a="1"/>
  <c r="AI874" i="11" s="1"/>
  <c r="AI875" i="11" a="1"/>
  <c r="AI875" i="11" s="1"/>
  <c r="AI876" i="11" a="1"/>
  <c r="AI876" i="11" s="1"/>
  <c r="AI877" i="11" a="1"/>
  <c r="AI877" i="11" s="1"/>
  <c r="AI878" i="11" a="1"/>
  <c r="AI878" i="11" s="1"/>
  <c r="AI879" i="11" a="1"/>
  <c r="AI879" i="11" s="1"/>
  <c r="AI880" i="11" a="1"/>
  <c r="AI880" i="11" s="1"/>
  <c r="AI881" i="11" a="1"/>
  <c r="AI881" i="11" s="1"/>
  <c r="AI882" i="11" a="1"/>
  <c r="AI882" i="11" s="1"/>
  <c r="AI883" i="11" a="1"/>
  <c r="AI883" i="11" s="1"/>
  <c r="AI884" i="11" a="1"/>
  <c r="AI884" i="11" s="1"/>
  <c r="AI885" i="11" a="1"/>
  <c r="AI885" i="11" s="1"/>
  <c r="AI886" i="11" a="1"/>
  <c r="AI886" i="11" s="1"/>
  <c r="AI887" i="11" a="1"/>
  <c r="AI887" i="11" s="1"/>
  <c r="AI888" i="11" a="1"/>
  <c r="AI888" i="11" s="1"/>
  <c r="AI889" i="11" a="1"/>
  <c r="AI889" i="11" s="1"/>
  <c r="AI890" i="11" a="1"/>
  <c r="AI890" i="11" s="1"/>
  <c r="AI891" i="11" a="1"/>
  <c r="AI891" i="11" s="1"/>
  <c r="AI892" i="11" a="1"/>
  <c r="AI892" i="11" s="1"/>
  <c r="AI893" i="11" a="1"/>
  <c r="AI893" i="11" s="1"/>
  <c r="AI894" i="11" a="1"/>
  <c r="AI894" i="11" s="1"/>
  <c r="AI895" i="11" a="1"/>
  <c r="AI895" i="11" s="1"/>
  <c r="AI896" i="11" a="1"/>
  <c r="AI896" i="11" s="1"/>
  <c r="AI897" i="11" a="1"/>
  <c r="AI897" i="11" s="1"/>
  <c r="AI898" i="11" a="1"/>
  <c r="AI898" i="11" s="1"/>
  <c r="AI899" i="11" a="1"/>
  <c r="AI899" i="11" s="1"/>
  <c r="AI900" i="11" a="1"/>
  <c r="AI900" i="11" s="1"/>
  <c r="AI901" i="11" a="1"/>
  <c r="AI901" i="11" s="1"/>
  <c r="AI902" i="11" a="1"/>
  <c r="AI902" i="11" s="1"/>
  <c r="AI903" i="11" a="1"/>
  <c r="AI903" i="11" s="1"/>
  <c r="AI904" i="11" a="1"/>
  <c r="AI904" i="11" s="1"/>
  <c r="AI905" i="11" a="1"/>
  <c r="AI905" i="11" s="1"/>
  <c r="AI906" i="11" a="1"/>
  <c r="AI906" i="11" s="1"/>
  <c r="AI907" i="11" a="1"/>
  <c r="AI907" i="11" s="1"/>
  <c r="AI908" i="11" a="1"/>
  <c r="AI908" i="11" s="1"/>
  <c r="AI909" i="11" a="1"/>
  <c r="AI909" i="11" s="1"/>
  <c r="AI910" i="11" a="1"/>
  <c r="AI910" i="11" s="1"/>
  <c r="AI911" i="11" a="1"/>
  <c r="AI911" i="11" s="1"/>
  <c r="AI912" i="11" a="1"/>
  <c r="AI912" i="11" s="1"/>
  <c r="AI913" i="11" a="1"/>
  <c r="AI913" i="11" s="1"/>
  <c r="AI914" i="11" a="1"/>
  <c r="AI914" i="11" s="1"/>
  <c r="AI915" i="11" a="1"/>
  <c r="AI915" i="11" s="1"/>
  <c r="AI916" i="11" a="1"/>
  <c r="AI916" i="11" s="1"/>
  <c r="AI917" i="11" a="1"/>
  <c r="AI917" i="11" s="1"/>
  <c r="AI918" i="11" a="1"/>
  <c r="AI918" i="11" s="1"/>
  <c r="AI919" i="11" a="1"/>
  <c r="AI919" i="11" s="1"/>
  <c r="AI920" i="11" a="1"/>
  <c r="AI920" i="11" s="1"/>
  <c r="AI921" i="11" a="1"/>
  <c r="AI921" i="11" s="1"/>
  <c r="AI922" i="11" a="1"/>
  <c r="AI922" i="11" s="1"/>
  <c r="AI923" i="11" a="1"/>
  <c r="AI923" i="11" s="1"/>
  <c r="AI924" i="11" a="1"/>
  <c r="AI924" i="11" s="1"/>
  <c r="AI925" i="11" a="1"/>
  <c r="AI925" i="11" s="1"/>
  <c r="AI926" i="11" a="1"/>
  <c r="AI926" i="11" s="1"/>
  <c r="AI927" i="11" a="1"/>
  <c r="AI927" i="11" s="1"/>
  <c r="AI928" i="11" a="1"/>
  <c r="AI928" i="11" s="1"/>
  <c r="AI929" i="11" a="1"/>
  <c r="AI929" i="11" s="1"/>
  <c r="AI930" i="11" a="1"/>
  <c r="AI930" i="11" s="1"/>
  <c r="AI931" i="11" a="1"/>
  <c r="AI931" i="11" s="1"/>
  <c r="AI932" i="11" a="1"/>
  <c r="AI932" i="11" s="1"/>
  <c r="AI933" i="11" a="1"/>
  <c r="AI933" i="11" s="1"/>
  <c r="AI934" i="11" a="1"/>
  <c r="AI934" i="11" s="1"/>
  <c r="AI935" i="11" a="1"/>
  <c r="AI935" i="11" s="1"/>
  <c r="AI936" i="11" a="1"/>
  <c r="AI936" i="11" s="1"/>
  <c r="AI937" i="11" a="1"/>
  <c r="AI937" i="11" s="1"/>
  <c r="AI938" i="11" a="1"/>
  <c r="AI938" i="11" s="1"/>
  <c r="AI939" i="11" a="1"/>
  <c r="AI939" i="11" s="1"/>
  <c r="AI940" i="11" a="1"/>
  <c r="AI940" i="11" s="1"/>
  <c r="AI941" i="11" a="1"/>
  <c r="AI941" i="11" s="1"/>
  <c r="AI942" i="11" a="1"/>
  <c r="AI942" i="11" s="1"/>
  <c r="AI943" i="11" a="1"/>
  <c r="AI943" i="11" s="1"/>
  <c r="AI944" i="11" a="1"/>
  <c r="AI944" i="11" s="1"/>
  <c r="AI945" i="11" a="1"/>
  <c r="AI945" i="11" s="1"/>
  <c r="AI946" i="11" a="1"/>
  <c r="AI946" i="11" s="1"/>
  <c r="AI947" i="11" a="1"/>
  <c r="AI947" i="11" s="1"/>
  <c r="AI948" i="11" a="1"/>
  <c r="AI948" i="11" s="1"/>
  <c r="AI949" i="11" a="1"/>
  <c r="AI949" i="11" s="1"/>
  <c r="AI950" i="11" a="1"/>
  <c r="AI950" i="11" s="1"/>
  <c r="AI951" i="11" a="1"/>
  <c r="AI951" i="11" s="1"/>
  <c r="AI952" i="11" a="1"/>
  <c r="AI952" i="11" s="1"/>
  <c r="AI953" i="11" a="1"/>
  <c r="AI953" i="11" s="1"/>
  <c r="AI954" i="11" a="1"/>
  <c r="AI954" i="11" s="1"/>
  <c r="AI955" i="11" a="1"/>
  <c r="AI955" i="11" s="1"/>
  <c r="AI956" i="11" a="1"/>
  <c r="AI956" i="11" s="1"/>
  <c r="AI957" i="11" a="1"/>
  <c r="AI957" i="11" s="1"/>
  <c r="AI958" i="11" a="1"/>
  <c r="AI958" i="11" s="1"/>
  <c r="AI959" i="11" a="1"/>
  <c r="AI959" i="11" s="1"/>
  <c r="AI960" i="11" a="1"/>
  <c r="AI960" i="11" s="1"/>
  <c r="AI961" i="11" a="1"/>
  <c r="AI961" i="11" s="1"/>
  <c r="AI962" i="11" a="1"/>
  <c r="AI962" i="11" s="1"/>
  <c r="AI963" i="11" a="1"/>
  <c r="AI963" i="11" s="1"/>
  <c r="AI964" i="11" a="1"/>
  <c r="AI964" i="11" s="1"/>
  <c r="AI965" i="11" a="1"/>
  <c r="AI965" i="11" s="1"/>
  <c r="AI966" i="11" a="1"/>
  <c r="AI966" i="11" s="1"/>
  <c r="AI967" i="11" a="1"/>
  <c r="AI967" i="11" s="1"/>
  <c r="AI968" i="11" a="1"/>
  <c r="AI968" i="11" s="1"/>
  <c r="AI969" i="11" a="1"/>
  <c r="AI969" i="11" s="1"/>
  <c r="AI970" i="11" a="1"/>
  <c r="AI970" i="11" s="1"/>
  <c r="AI971" i="11" a="1"/>
  <c r="AI971" i="11" s="1"/>
  <c r="AI972" i="11" a="1"/>
  <c r="AI972" i="11" s="1"/>
  <c r="AI973" i="11" a="1"/>
  <c r="AI973" i="11" s="1"/>
  <c r="AI974" i="11" a="1"/>
  <c r="AI974" i="11" s="1"/>
  <c r="AI975" i="11" a="1"/>
  <c r="AI975" i="11" s="1"/>
  <c r="AI976" i="11" a="1"/>
  <c r="AI976" i="11" s="1"/>
  <c r="AI977" i="11" a="1"/>
  <c r="AI977" i="11" s="1"/>
  <c r="AI978" i="11" a="1"/>
  <c r="AI978" i="11" s="1"/>
  <c r="AI979" i="11" a="1"/>
  <c r="AI979" i="11" s="1"/>
  <c r="AI980" i="11" a="1"/>
  <c r="AI980" i="11" s="1"/>
  <c r="AI981" i="11" a="1"/>
  <c r="AI981" i="11" s="1"/>
  <c r="AI982" i="11" a="1"/>
  <c r="AI982" i="11" s="1"/>
  <c r="AI983" i="11" a="1"/>
  <c r="AI983" i="11" s="1"/>
  <c r="AI984" i="11" a="1"/>
  <c r="AI984" i="11" s="1"/>
  <c r="AI985" i="11" a="1"/>
  <c r="AI985" i="11" s="1"/>
  <c r="AI986" i="11" a="1"/>
  <c r="AI986" i="11" s="1"/>
  <c r="AI987" i="11" a="1"/>
  <c r="AI987" i="11" s="1"/>
  <c r="AI988" i="11" a="1"/>
  <c r="AI988" i="11" s="1"/>
  <c r="AI989" i="11" a="1"/>
  <c r="AI989" i="11" s="1"/>
  <c r="AI990" i="11" a="1"/>
  <c r="AI990" i="11" s="1"/>
  <c r="AI991" i="11" a="1"/>
  <c r="AI991" i="11" s="1"/>
  <c r="AI992" i="11" a="1"/>
  <c r="AI992" i="11" s="1"/>
  <c r="AI993" i="11" a="1"/>
  <c r="AI993" i="11" s="1"/>
  <c r="AI994" i="11" a="1"/>
  <c r="AI994" i="11" s="1"/>
  <c r="AI995" i="11" a="1"/>
  <c r="AI995" i="11" s="1"/>
  <c r="AI996" i="11" a="1"/>
  <c r="AI996" i="11" s="1"/>
  <c r="AI997" i="11" a="1"/>
  <c r="AI997" i="11" s="1"/>
  <c r="AI998" i="11" a="1"/>
  <c r="AI998" i="11" s="1"/>
  <c r="AI999" i="11" a="1"/>
  <c r="AI999" i="11" s="1"/>
  <c r="AI1000" i="11" a="1"/>
  <c r="AI1000" i="11" s="1"/>
  <c r="AI1001" i="11" a="1"/>
  <c r="AI1001" i="11" s="1"/>
  <c r="AI1002" i="11" a="1"/>
  <c r="AI1002" i="11" s="1"/>
  <c r="AI1003" i="11" a="1"/>
  <c r="AI1003" i="11" s="1"/>
  <c r="AI1004" i="11" a="1"/>
  <c r="AI1004" i="11" s="1"/>
  <c r="AI1005" i="11" a="1"/>
  <c r="AI1005" i="11" s="1"/>
  <c r="AI1006" i="11" a="1"/>
  <c r="AI1006" i="11" s="1"/>
  <c r="AI1007" i="11" a="1"/>
  <c r="AI1007" i="11" s="1"/>
  <c r="AI1008" i="11" a="1"/>
  <c r="AI1008" i="11" s="1"/>
  <c r="AI1009" i="11" a="1"/>
  <c r="AI1009" i="11" s="1"/>
  <c r="AI1010" i="11" a="1"/>
  <c r="AI1010" i="11" s="1"/>
  <c r="AI1011" i="11" a="1"/>
  <c r="AI1011" i="11" s="1"/>
  <c r="AI1012" i="11" a="1"/>
  <c r="AI1012" i="11" s="1"/>
  <c r="AI1013" i="11" a="1"/>
  <c r="AI1013" i="11" s="1"/>
  <c r="AI1014" i="11" a="1"/>
  <c r="AI1014" i="11" s="1"/>
  <c r="AI1015" i="11" a="1"/>
  <c r="AI1015" i="11" s="1"/>
  <c r="AI1016" i="11" a="1"/>
  <c r="AI1016" i="11" s="1"/>
  <c r="AI1017" i="11" a="1"/>
  <c r="AI1017" i="11" s="1"/>
  <c r="AI1018" i="11" a="1"/>
  <c r="AI1018" i="11" s="1"/>
  <c r="AI1019" i="11" a="1"/>
  <c r="AI1019" i="11" s="1"/>
  <c r="AI1020" i="11" a="1"/>
  <c r="AI1020" i="11" s="1"/>
  <c r="AI1021" i="11" a="1"/>
  <c r="AI1021" i="11" s="1"/>
  <c r="AI1022" i="11" a="1"/>
  <c r="AI1022" i="11" s="1"/>
  <c r="AI1023" i="11" a="1"/>
  <c r="AI1023" i="11" s="1"/>
  <c r="AI1024" i="11" a="1"/>
  <c r="AI1024" i="11" s="1"/>
  <c r="AI1025" i="11" a="1"/>
  <c r="AI1025" i="11" s="1"/>
  <c r="AI1026" i="11" a="1"/>
  <c r="AI1026" i="11" s="1"/>
  <c r="AI1027" i="11" a="1"/>
  <c r="AI1027" i="11" s="1"/>
  <c r="AI1028" i="11" a="1"/>
  <c r="AI1028" i="11" s="1"/>
  <c r="AI1029" i="11" a="1"/>
  <c r="AI1029" i="11" s="1"/>
  <c r="AI1030" i="11" a="1"/>
  <c r="AI1030" i="11" s="1"/>
  <c r="AI1031" i="11" a="1"/>
  <c r="AI1031" i="11" s="1"/>
  <c r="AI1032" i="11" a="1"/>
  <c r="AI1032" i="11" s="1"/>
  <c r="AI1033" i="11" a="1"/>
  <c r="AI1033" i="11" s="1"/>
  <c r="AI1034" i="11" a="1"/>
  <c r="AI1034" i="11" s="1"/>
  <c r="AI1035" i="11" a="1"/>
  <c r="AI1035" i="11" s="1"/>
  <c r="AI1036" i="11" a="1"/>
  <c r="AI1036" i="11" s="1"/>
  <c r="AI1037" i="11" a="1"/>
  <c r="AI1037" i="11" s="1"/>
  <c r="AI1038" i="11" a="1"/>
  <c r="AI1038" i="11" s="1"/>
  <c r="AI1039" i="11" a="1"/>
  <c r="AI1039" i="11" s="1"/>
  <c r="AI1040" i="11" a="1"/>
  <c r="AI1040" i="11" s="1"/>
  <c r="AI1041" i="11" a="1"/>
  <c r="AI1041" i="11" s="1"/>
  <c r="AI1042" i="11" a="1"/>
  <c r="AI1042" i="11" s="1"/>
  <c r="AI1043" i="11" a="1"/>
  <c r="AI1043" i="11" s="1"/>
  <c r="AI1044" i="11" a="1"/>
  <c r="AI1044" i="11" s="1"/>
  <c r="AI1045" i="11" a="1"/>
  <c r="AI1045" i="11" s="1"/>
  <c r="AI1046" i="11" a="1"/>
  <c r="AI1046" i="11" s="1"/>
  <c r="AI1047" i="11" a="1"/>
  <c r="AI1047" i="11" s="1"/>
  <c r="AI1048" i="11" a="1"/>
  <c r="AI1048" i="11" s="1"/>
  <c r="AI1049" i="11" a="1"/>
  <c r="AI1049" i="11" s="1"/>
  <c r="AI1050" i="11" a="1"/>
  <c r="AI1050" i="11" s="1"/>
  <c r="AI1051" i="11" a="1"/>
  <c r="AI1051" i="11" s="1"/>
  <c r="AI1052" i="11" a="1"/>
  <c r="AI1052" i="11" s="1"/>
  <c r="AI1053" i="11" a="1"/>
  <c r="AI1053" i="11" s="1"/>
  <c r="AI1054" i="11" a="1"/>
  <c r="AI1054" i="11" s="1"/>
  <c r="AI1055" i="11" a="1"/>
  <c r="AI1055" i="11" s="1"/>
  <c r="AI1056" i="11" a="1"/>
  <c r="AI1056" i="11" s="1"/>
  <c r="AI1057" i="11" a="1"/>
  <c r="AI1057" i="11" s="1"/>
  <c r="AI1058" i="11" a="1"/>
  <c r="AI1058" i="11" s="1"/>
  <c r="AI1059" i="11" a="1"/>
  <c r="AI1059" i="11" s="1"/>
  <c r="AI1060" i="11" a="1"/>
  <c r="AI1060" i="11" s="1"/>
  <c r="AI1061" i="11" a="1"/>
  <c r="AI1061" i="11" s="1"/>
  <c r="AI1062" i="11" a="1"/>
  <c r="AI1062" i="11" s="1"/>
  <c r="AI1063" i="11" a="1"/>
  <c r="AI1063" i="11" s="1"/>
  <c r="AI1064" i="11" a="1"/>
  <c r="AI1064" i="11" s="1"/>
  <c r="AI1065" i="11" a="1"/>
  <c r="AI1065" i="11" s="1"/>
  <c r="AI1066" i="11" a="1"/>
  <c r="AI1066" i="11" s="1"/>
  <c r="AI1067" i="11" a="1"/>
  <c r="AI1067" i="11" s="1"/>
  <c r="AI1068" i="11" a="1"/>
  <c r="AI1068" i="11" s="1"/>
  <c r="AI1069" i="11" a="1"/>
  <c r="AI1069" i="11" s="1"/>
  <c r="AI1070" i="11" a="1"/>
  <c r="AI1070" i="11" s="1"/>
  <c r="AI1071" i="11" a="1"/>
  <c r="AI1071" i="11" s="1"/>
  <c r="AI1072" i="11" a="1"/>
  <c r="AI1072" i="11" s="1"/>
  <c r="AI1073" i="11" a="1"/>
  <c r="AI1073" i="11" s="1"/>
  <c r="AI1074" i="11" a="1"/>
  <c r="AI1074" i="11" s="1"/>
  <c r="AI1075" i="11" a="1"/>
  <c r="AI1075" i="11" s="1"/>
  <c r="AI1076" i="11" a="1"/>
  <c r="AI1076" i="11" s="1"/>
  <c r="AI1077" i="11" a="1"/>
  <c r="AI1077" i="11" s="1"/>
  <c r="AI1078" i="11" a="1"/>
  <c r="AI1078" i="11" s="1"/>
  <c r="AI1079" i="11" a="1"/>
  <c r="AI1079" i="11" s="1"/>
  <c r="AI1080" i="11" a="1"/>
  <c r="AI1080" i="11" s="1"/>
  <c r="AI1081" i="11" a="1"/>
  <c r="AI1081" i="11" s="1"/>
  <c r="AI1082" i="11" a="1"/>
  <c r="AI1082" i="11" s="1"/>
  <c r="AI1083" i="11" a="1"/>
  <c r="AI1083" i="11" s="1"/>
  <c r="AI1084" i="11" a="1"/>
  <c r="AI1084" i="11" s="1"/>
  <c r="AI1085" i="11" a="1"/>
  <c r="AI1085" i="11" s="1"/>
  <c r="AI1086" i="11" a="1"/>
  <c r="AI1086" i="11" s="1"/>
  <c r="AI1087" i="11" a="1"/>
  <c r="AI1087" i="11" s="1"/>
  <c r="AI1088" i="11" a="1"/>
  <c r="AI1088" i="11" s="1"/>
  <c r="AI1089" i="11" a="1"/>
  <c r="AI1089" i="11" s="1"/>
  <c r="AI1090" i="11" a="1"/>
  <c r="AI1090" i="11" s="1"/>
  <c r="AI1091" i="11" a="1"/>
  <c r="AI1091" i="11" s="1"/>
  <c r="AI1092" i="11" a="1"/>
  <c r="AI1092" i="11" s="1"/>
  <c r="AI1093" i="11" a="1"/>
  <c r="AI1093" i="11" s="1"/>
  <c r="AI1094" i="11" a="1"/>
  <c r="AI1094" i="11" s="1"/>
  <c r="AI1095" i="11" a="1"/>
  <c r="AI1095" i="11" s="1"/>
  <c r="AI1096" i="11" a="1"/>
  <c r="AI1096" i="11" s="1"/>
  <c r="AI1097" i="11" a="1"/>
  <c r="AI1097" i="11" s="1"/>
  <c r="AI1098" i="11" a="1"/>
  <c r="AI1098" i="11" s="1"/>
  <c r="AI1099" i="11" a="1"/>
  <c r="AI1099" i="11" s="1"/>
  <c r="AI1100" i="11" a="1"/>
  <c r="AI1100" i="11" s="1"/>
  <c r="AI1101" i="11" a="1"/>
  <c r="AI1101" i="11" s="1"/>
  <c r="AI1102" i="11" a="1"/>
  <c r="AI1102" i="11" s="1"/>
  <c r="AI1103" i="11" a="1"/>
  <c r="AI1103" i="11" s="1"/>
  <c r="AI1104" i="11" a="1"/>
  <c r="AI1104" i="11" s="1"/>
  <c r="AI1105" i="11" a="1"/>
  <c r="AI1105" i="11" s="1"/>
  <c r="AI1106" i="11" a="1"/>
  <c r="AI1106" i="11" s="1"/>
  <c r="AI1107" i="11" a="1"/>
  <c r="AI1107" i="11" s="1"/>
  <c r="AI1108" i="11" a="1"/>
  <c r="AI1108" i="11" s="1"/>
  <c r="AI1109" i="11" a="1"/>
  <c r="AI1109" i="11" s="1"/>
  <c r="AI1110" i="11" a="1"/>
  <c r="AI1110" i="11" s="1"/>
  <c r="AI1111" i="11" a="1"/>
  <c r="AI1111" i="11" s="1"/>
  <c r="AI1112" i="11" a="1"/>
  <c r="AI1112" i="11" s="1"/>
  <c r="AI1113" i="11" a="1"/>
  <c r="AI1113" i="11" s="1"/>
  <c r="AI1114" i="11" a="1"/>
  <c r="AI1114" i="11" s="1"/>
  <c r="AI1115" i="11" a="1"/>
  <c r="AI1115" i="11" s="1"/>
  <c r="AI1116" i="11" a="1"/>
  <c r="AI1116" i="11" s="1"/>
  <c r="AI1117" i="11" a="1"/>
  <c r="AI1117" i="11" s="1"/>
  <c r="AI1118" i="11" a="1"/>
  <c r="AI1118" i="11" s="1"/>
  <c r="AI1119" i="11" a="1"/>
  <c r="AI1119" i="11" s="1"/>
  <c r="AI1120" i="11" a="1"/>
  <c r="AI1120" i="11" s="1"/>
  <c r="AI1121" i="11" a="1"/>
  <c r="AI1121" i="11" s="1"/>
  <c r="AI1122" i="11" a="1"/>
  <c r="AI1122" i="11" s="1"/>
  <c r="AI1123" i="11" a="1"/>
  <c r="AI1123" i="11" s="1"/>
  <c r="AI1124" i="11" a="1"/>
  <c r="AI1124" i="11" s="1"/>
  <c r="AI1125" i="11" a="1"/>
  <c r="AI1125" i="11" s="1"/>
  <c r="AI1126" i="11" a="1"/>
  <c r="AI1126" i="11" s="1"/>
  <c r="AI1127" i="11" a="1"/>
  <c r="AI1127" i="11" s="1"/>
  <c r="AI1128" i="11" a="1"/>
  <c r="AI1128" i="11" s="1"/>
  <c r="AI1129" i="11" a="1"/>
  <c r="AI1129" i="11" s="1"/>
  <c r="AI1130" i="11" a="1"/>
  <c r="AI1130" i="11" s="1"/>
  <c r="AI1131" i="11" a="1"/>
  <c r="AI1131" i="11" s="1"/>
  <c r="AI1132" i="11" a="1"/>
  <c r="AI1132" i="11" s="1"/>
  <c r="AI1133" i="11" a="1"/>
  <c r="AI1133" i="11" s="1"/>
  <c r="AI1134" i="11" a="1"/>
  <c r="AI1134" i="11" s="1"/>
  <c r="AI1135" i="11" a="1"/>
  <c r="AI1135" i="11" s="1"/>
  <c r="AI1136" i="11" a="1"/>
  <c r="AI1136" i="11" s="1"/>
  <c r="AI1137" i="11" a="1"/>
  <c r="AI1137" i="11" s="1"/>
  <c r="AI1138" i="11" a="1"/>
  <c r="AI1138" i="11" s="1"/>
  <c r="AI1139" i="11" a="1"/>
  <c r="AI1139" i="11" s="1"/>
  <c r="AI1140" i="11" a="1"/>
  <c r="AI1140" i="11" s="1"/>
  <c r="AI1141" i="11" a="1"/>
  <c r="AI1141" i="11" s="1"/>
  <c r="AI1142" i="11" a="1"/>
  <c r="AI1142" i="11" s="1"/>
  <c r="AI1143" i="11" a="1"/>
  <c r="AI1143" i="11" s="1"/>
  <c r="AI1144" i="11" a="1"/>
  <c r="AI1144" i="11" s="1"/>
  <c r="AI1145" i="11" a="1"/>
  <c r="AI1145" i="11" s="1"/>
  <c r="AI1146" i="11" a="1"/>
  <c r="AI1146" i="11" s="1"/>
  <c r="AI1147" i="11" a="1"/>
  <c r="AI1147" i="11" s="1"/>
  <c r="AI1148" i="11" a="1"/>
  <c r="AI1148" i="11" s="1"/>
  <c r="AI1149" i="11" a="1"/>
  <c r="AI1149" i="11" s="1"/>
  <c r="AI1150" i="11" a="1"/>
  <c r="AI1150" i="11" s="1"/>
  <c r="AI1151" i="11" a="1"/>
  <c r="AI1151" i="11" s="1"/>
  <c r="AI1152" i="11" a="1"/>
  <c r="AI1152" i="11" s="1"/>
  <c r="AI1153" i="11" a="1"/>
  <c r="AI1153" i="11" s="1"/>
  <c r="AI1154" i="11" a="1"/>
  <c r="AI1154" i="11" s="1"/>
  <c r="AI1155" i="11" a="1"/>
  <c r="AI1155" i="11" s="1"/>
  <c r="AI1156" i="11" a="1"/>
  <c r="AI1156" i="11" s="1"/>
  <c r="AI1157" i="11" a="1"/>
  <c r="AI1157" i="11" s="1"/>
  <c r="AI1158" i="11" a="1"/>
  <c r="AI1158" i="11" s="1"/>
  <c r="AI1159" i="11" a="1"/>
  <c r="AI1159" i="11" s="1"/>
  <c r="AI1160" i="11" a="1"/>
  <c r="AI1160" i="11" s="1"/>
  <c r="AI1161" i="11" a="1"/>
  <c r="AI1161" i="11" s="1"/>
  <c r="AI1162" i="11" a="1"/>
  <c r="AI1162" i="11" s="1"/>
  <c r="AI1163" i="11" a="1"/>
  <c r="AI1163" i="11" s="1"/>
  <c r="AI1164" i="11" a="1"/>
  <c r="AI1164" i="11" s="1"/>
  <c r="AI1165" i="11" a="1"/>
  <c r="AI1165" i="11" s="1"/>
  <c r="AI1166" i="11" a="1"/>
  <c r="AI1166" i="11" s="1"/>
  <c r="AI1167" i="11" a="1"/>
  <c r="AI1167" i="11" s="1"/>
  <c r="AI1168" i="11" a="1"/>
  <c r="AI1168" i="11" s="1"/>
  <c r="AI1169" i="11" a="1"/>
  <c r="AI1169" i="11" s="1"/>
  <c r="AI1170" i="11" a="1"/>
  <c r="AI1170" i="11" s="1"/>
  <c r="AI1171" i="11" a="1"/>
  <c r="AI1171" i="11" s="1"/>
  <c r="AI1172" i="11" a="1"/>
  <c r="AI1172" i="11" s="1"/>
  <c r="AI1173" i="11" a="1"/>
  <c r="AI1173" i="11" s="1"/>
  <c r="AI1174" i="11" a="1"/>
  <c r="AI1174" i="11" s="1"/>
  <c r="AI1175" i="11" a="1"/>
  <c r="AI1175" i="11" s="1"/>
  <c r="AI1176" i="11" a="1"/>
  <c r="AI1176" i="11" s="1"/>
  <c r="AI1177" i="11" a="1"/>
  <c r="AI1177" i="11" s="1"/>
  <c r="AI1178" i="11" a="1"/>
  <c r="AI1178" i="11" s="1"/>
  <c r="AI1179" i="11" a="1"/>
  <c r="AI1179" i="11" s="1"/>
  <c r="AI1180" i="11" a="1"/>
  <c r="AI1180" i="11" s="1"/>
  <c r="AI1181" i="11" a="1"/>
  <c r="AI1181" i="11" s="1"/>
  <c r="AI1182" i="11" a="1"/>
  <c r="AI1182" i="11" s="1"/>
  <c r="AI1183" i="11" a="1"/>
  <c r="AI1183" i="11" s="1"/>
  <c r="AI1184" i="11" a="1"/>
  <c r="AI1184" i="11" s="1"/>
  <c r="AI1185" i="11" a="1"/>
  <c r="AI1185" i="11" s="1"/>
  <c r="AI1186" i="11" a="1"/>
  <c r="AI1186" i="11" s="1"/>
  <c r="AI1187" i="11" a="1"/>
  <c r="AI1187" i="11" s="1"/>
  <c r="AI1188" i="11" a="1"/>
  <c r="AI1188" i="11" s="1"/>
  <c r="AI1189" i="11" a="1"/>
  <c r="AI1189" i="11" s="1"/>
  <c r="AI1190" i="11" a="1"/>
  <c r="AI1190" i="11" s="1"/>
  <c r="AI1191" i="11" a="1"/>
  <c r="AI1191" i="11" s="1"/>
  <c r="AI1192" i="11" a="1"/>
  <c r="AI1192" i="11" s="1"/>
  <c r="AI1193" i="11" a="1"/>
  <c r="AI1193" i="11" s="1"/>
  <c r="AI1194" i="11" a="1"/>
  <c r="AI1194" i="11" s="1"/>
  <c r="AI1195" i="11" a="1"/>
  <c r="AI1195" i="11" s="1"/>
  <c r="AI1196" i="11" a="1"/>
  <c r="AI1196" i="11" s="1"/>
  <c r="AI1197" i="11" a="1"/>
  <c r="AI1197" i="11" s="1"/>
  <c r="AI1198" i="11" a="1"/>
  <c r="AI1198" i="11" s="1"/>
  <c r="AI1199" i="11" a="1"/>
  <c r="AI1199" i="11" s="1"/>
  <c r="AI1200" i="11" a="1"/>
  <c r="AI1200" i="11" s="1"/>
  <c r="AI1201" i="11" a="1"/>
  <c r="AI1201" i="11" s="1"/>
  <c r="AI1202" i="11" a="1"/>
  <c r="AI1202" i="11" s="1"/>
  <c r="AI1203" i="11" a="1"/>
  <c r="AI1203" i="11" s="1"/>
  <c r="AI1204" i="11" a="1"/>
  <c r="AI1204" i="11" s="1"/>
  <c r="AI1205" i="11" a="1"/>
  <c r="AI1205" i="11" s="1"/>
  <c r="AI1206" i="11" a="1"/>
  <c r="AI1206" i="11" s="1"/>
  <c r="AI1207" i="11" a="1"/>
  <c r="AI1207" i="11" s="1"/>
  <c r="AI1208" i="11" a="1"/>
  <c r="AI1208" i="11" s="1"/>
  <c r="AI1209" i="11" a="1"/>
  <c r="AI1209" i="11" s="1"/>
  <c r="AI1210" i="11" a="1"/>
  <c r="AI1210" i="11" s="1"/>
  <c r="AI1211" i="11" a="1"/>
  <c r="AI1211" i="11" s="1"/>
  <c r="AI1212" i="11" a="1"/>
  <c r="AI1212" i="11" s="1"/>
  <c r="AI1213" i="11" a="1"/>
  <c r="AI1213" i="11" s="1"/>
  <c r="AI1214" i="11" a="1"/>
  <c r="AI1214" i="11" s="1"/>
  <c r="AI1215" i="11" a="1"/>
  <c r="AI1215" i="11" s="1"/>
  <c r="AI1216" i="11" a="1"/>
  <c r="AI1216" i="11" s="1"/>
  <c r="AI1217" i="11" a="1"/>
  <c r="AI1217" i="11" s="1"/>
  <c r="AI1218" i="11" a="1"/>
  <c r="AI1218" i="11" s="1"/>
  <c r="AI1219" i="11" a="1"/>
  <c r="AI1219" i="11" s="1"/>
  <c r="AI1220" i="11" a="1"/>
  <c r="AI1220" i="11" s="1"/>
  <c r="AI1221" i="11" a="1"/>
  <c r="AI1221" i="11" s="1"/>
  <c r="AI1222" i="11" a="1"/>
  <c r="AI1222" i="11" s="1"/>
  <c r="AI1223" i="11" a="1"/>
  <c r="AI1223" i="11" s="1"/>
  <c r="AI1224" i="11" a="1"/>
  <c r="AI1224" i="11" s="1"/>
  <c r="AI1225" i="11" a="1"/>
  <c r="AI1225" i="11" s="1"/>
  <c r="AI1226" i="11" a="1"/>
  <c r="AI1226" i="11"/>
  <c r="AI1227" i="11" a="1"/>
  <c r="AI1227" i="11" s="1"/>
  <c r="AI1228" i="11" a="1"/>
  <c r="AI1228" i="11" s="1"/>
  <c r="AI1229" i="11" a="1"/>
  <c r="AI1229" i="11" s="1"/>
  <c r="AI1230" i="11" a="1"/>
  <c r="AI1230" i="11"/>
  <c r="AI1231" i="11" a="1"/>
  <c r="AI1231" i="11" s="1"/>
  <c r="AI1232" i="11" a="1"/>
  <c r="AI1232" i="11" s="1"/>
  <c r="AI1233" i="11" a="1"/>
  <c r="AI1233" i="11" s="1"/>
  <c r="AI1234" i="11" a="1"/>
  <c r="AI1234" i="11"/>
  <c r="AI1235" i="11" a="1"/>
  <c r="AI1235" i="11" s="1"/>
  <c r="AI1236" i="11" a="1"/>
  <c r="AI1236" i="11" s="1"/>
  <c r="AI1237" i="11" a="1"/>
  <c r="AI1237" i="11" s="1"/>
  <c r="AI1238" i="11" a="1"/>
  <c r="AI1238" i="11"/>
  <c r="AI1239" i="11" a="1"/>
  <c r="AI1239" i="11" s="1"/>
  <c r="AI1240" i="11" a="1"/>
  <c r="AI1240" i="11" s="1"/>
  <c r="AI1241" i="11" a="1"/>
  <c r="AI1241" i="11" s="1"/>
  <c r="AI1242" i="11" a="1"/>
  <c r="AI1242" i="11"/>
  <c r="AI1243" i="11" a="1"/>
  <c r="AI1243" i="11" s="1"/>
  <c r="AI1244" i="11" a="1"/>
  <c r="AI1244" i="11" s="1"/>
  <c r="AI1245" i="11" a="1"/>
  <c r="AI1245" i="11" s="1"/>
  <c r="AI1246" i="11" a="1"/>
  <c r="AI1246" i="11" s="1"/>
  <c r="AI1247" i="11" a="1"/>
  <c r="AI1247" i="11" s="1"/>
  <c r="AI1248" i="11" a="1"/>
  <c r="AI1248" i="11" s="1"/>
  <c r="AI1249" i="11" a="1"/>
  <c r="AI1249" i="11" s="1"/>
  <c r="AI1250" i="11" a="1"/>
  <c r="AI1250" i="11" s="1"/>
  <c r="AI1251" i="11" a="1"/>
  <c r="AI1251" i="11" s="1"/>
  <c r="AI1252" i="11" a="1"/>
  <c r="AI1252" i="11" s="1"/>
  <c r="AI1253" i="11" a="1"/>
  <c r="AI1253" i="11" s="1"/>
  <c r="AI1254" i="11" a="1"/>
  <c r="AI1254" i="11" s="1"/>
  <c r="AI1255" i="11" a="1"/>
  <c r="AI1255" i="11" s="1"/>
  <c r="AI1256" i="11" a="1"/>
  <c r="AI1256" i="11" s="1"/>
  <c r="AI1257" i="11" a="1"/>
  <c r="AI1257" i="11" s="1"/>
  <c r="AI1258" i="11" a="1"/>
  <c r="AI1258" i="11" s="1"/>
  <c r="AI1259" i="11" a="1"/>
  <c r="AI1259" i="11" s="1"/>
  <c r="AI1260" i="11" a="1"/>
  <c r="AI1260" i="11" s="1"/>
  <c r="AI1261" i="11" a="1"/>
  <c r="AI1261" i="11" s="1"/>
  <c r="AI1262" i="11" a="1"/>
  <c r="AI1262" i="11" s="1"/>
  <c r="AI1263" i="11" a="1"/>
  <c r="AI1263" i="11" s="1"/>
  <c r="AI1264" i="11" a="1"/>
  <c r="AI1264" i="11" s="1"/>
  <c r="AI1265" i="11" a="1"/>
  <c r="AI1265" i="11" s="1"/>
  <c r="AI1266" i="11" a="1"/>
  <c r="AI1266" i="11" s="1"/>
  <c r="AI1267" i="11" a="1"/>
  <c r="AI1267" i="11" s="1"/>
  <c r="AI1268" i="11" a="1"/>
  <c r="AI1268" i="11" s="1"/>
  <c r="AI1269" i="11" a="1"/>
  <c r="AI1269" i="11" s="1"/>
  <c r="AI1270" i="11" a="1"/>
  <c r="AI1270" i="11" s="1"/>
  <c r="AI1271" i="11" a="1"/>
  <c r="AI1271" i="11" s="1"/>
  <c r="AI1272" i="11" a="1"/>
  <c r="AI1272" i="11" s="1"/>
  <c r="AI1273" i="11" a="1"/>
  <c r="AI1273" i="11" s="1"/>
  <c r="AI1274" i="11" a="1"/>
  <c r="AI1274" i="11" s="1"/>
  <c r="AI1275" i="11" a="1"/>
  <c r="AI1275" i="11" s="1"/>
  <c r="AI1276" i="11" a="1"/>
  <c r="AI1276" i="11" s="1"/>
  <c r="AI1277" i="11" a="1"/>
  <c r="AI1277" i="11" s="1"/>
  <c r="AI1278" i="11" a="1"/>
  <c r="AI1278" i="11" s="1"/>
  <c r="AI1279" i="11" a="1"/>
  <c r="AI1279" i="11" s="1"/>
  <c r="AI1280" i="11" a="1"/>
  <c r="AI1280" i="11" s="1"/>
  <c r="AI1281" i="11" a="1"/>
  <c r="AI1281" i="11" s="1"/>
  <c r="AI1282" i="11" a="1"/>
  <c r="AI1282" i="11" s="1"/>
  <c r="AI1283" i="11" a="1"/>
  <c r="AI1283" i="11" s="1"/>
  <c r="AI1284" i="11" a="1"/>
  <c r="AI1284" i="11" s="1"/>
  <c r="AI1285" i="11" a="1"/>
  <c r="AI1285" i="11" s="1"/>
  <c r="AI1286" i="11" a="1"/>
  <c r="AI1286" i="11" s="1"/>
  <c r="AI1287" i="11" a="1"/>
  <c r="AI1287" i="11" s="1"/>
  <c r="AI1288" i="11" a="1"/>
  <c r="AI1288" i="11" s="1"/>
  <c r="AI1289" i="11" a="1"/>
  <c r="AI1289" i="11" s="1"/>
  <c r="AI1290" i="11" a="1"/>
  <c r="AI1290" i="11" s="1"/>
  <c r="AI1291" i="11" a="1"/>
  <c r="AI1291" i="11" s="1"/>
  <c r="AI1292" i="11" a="1"/>
  <c r="AI1292" i="11" s="1"/>
  <c r="AI1293" i="11" a="1"/>
  <c r="AI1293" i="11" s="1"/>
  <c r="AI1294" i="11" a="1"/>
  <c r="AI1294" i="11" s="1"/>
  <c r="AI1295" i="11" a="1"/>
  <c r="AI1295" i="11" s="1"/>
  <c r="AI1296" i="11" a="1"/>
  <c r="AI1296" i="11" s="1"/>
  <c r="AI1297" i="11" a="1"/>
  <c r="AI1297" i="11" s="1"/>
  <c r="AI1298" i="11" a="1"/>
  <c r="AI1298" i="11" s="1"/>
  <c r="AI1299" i="11" a="1"/>
  <c r="AI1299" i="11" s="1"/>
  <c r="AI1300" i="11" a="1"/>
  <c r="AI1300" i="11" s="1"/>
  <c r="AI1301" i="11" a="1"/>
  <c r="AI1301" i="11" s="1"/>
  <c r="AI1302" i="11" a="1"/>
  <c r="AI1302" i="11" s="1"/>
  <c r="AI1303" i="11" a="1"/>
  <c r="AI1303" i="11" s="1"/>
  <c r="AI1304" i="11" a="1"/>
  <c r="AI1304" i="11" s="1"/>
  <c r="AI1305" i="11" a="1"/>
  <c r="AI1305" i="11" s="1"/>
  <c r="AI1306" i="11" a="1"/>
  <c r="AI1306" i="11" s="1"/>
  <c r="AI1307" i="11" a="1"/>
  <c r="AI1307" i="11" s="1"/>
  <c r="AI1308" i="11" a="1"/>
  <c r="AI1308" i="11" s="1"/>
  <c r="AI1309" i="11" a="1"/>
  <c r="AI1309" i="11" s="1"/>
  <c r="AI1310" i="11" a="1"/>
  <c r="AI1310" i="11" s="1"/>
  <c r="AI1311" i="11" a="1"/>
  <c r="AI1311" i="11" s="1"/>
  <c r="AI1312" i="11" a="1"/>
  <c r="AI1312" i="11" s="1"/>
  <c r="AI1313" i="11" a="1"/>
  <c r="AI1313" i="11" s="1"/>
  <c r="AI1314" i="11" a="1"/>
  <c r="AI1314" i="11" s="1"/>
  <c r="AI1315" i="11" a="1"/>
  <c r="AI1315" i="11" s="1"/>
  <c r="AI1316" i="11" a="1"/>
  <c r="AI1316" i="11" s="1"/>
  <c r="AI1317" i="11" a="1"/>
  <c r="AI1317" i="11" s="1"/>
  <c r="AI1318" i="11" a="1"/>
  <c r="AI1318" i="11" s="1"/>
  <c r="AI1319" i="11" a="1"/>
  <c r="AI1319" i="11" s="1"/>
  <c r="AI1320" i="11" a="1"/>
  <c r="AI1320" i="11" s="1"/>
  <c r="AI1321" i="11" a="1"/>
  <c r="AI1321" i="11" s="1"/>
  <c r="AI1322" i="11" a="1"/>
  <c r="AI1322" i="11" s="1"/>
  <c r="M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55" i="10"/>
  <c r="M56" i="10"/>
  <c r="M57" i="10"/>
  <c r="M58" i="10"/>
  <c r="M59" i="10"/>
  <c r="M60" i="10"/>
  <c r="M61" i="10"/>
  <c r="M62" i="10"/>
  <c r="M63" i="10"/>
  <c r="M64" i="10"/>
  <c r="M65" i="10"/>
  <c r="M66" i="10"/>
  <c r="M67" i="10"/>
  <c r="M68" i="10"/>
  <c r="M69" i="10"/>
  <c r="M70" i="10"/>
  <c r="M71" i="10"/>
  <c r="M72" i="10"/>
  <c r="M73" i="10"/>
  <c r="M74" i="10"/>
  <c r="M75" i="10"/>
  <c r="M76" i="10"/>
  <c r="M77" i="10"/>
  <c r="M78" i="10"/>
  <c r="M79" i="10"/>
  <c r="M80" i="10"/>
  <c r="M81" i="10"/>
  <c r="M82" i="10"/>
  <c r="M83" i="10"/>
  <c r="M84" i="10"/>
  <c r="M85" i="10"/>
  <c r="M86" i="10"/>
  <c r="M87" i="10"/>
  <c r="M88" i="10"/>
  <c r="M89" i="10"/>
  <c r="M90" i="10"/>
  <c r="M91" i="10"/>
  <c r="M92" i="10"/>
  <c r="M93" i="10"/>
  <c r="M94" i="10"/>
  <c r="M95" i="10"/>
  <c r="M96" i="10"/>
  <c r="M97" i="10"/>
  <c r="M98" i="10"/>
  <c r="M99" i="10"/>
  <c r="M100" i="10"/>
  <c r="M101" i="10"/>
  <c r="M102" i="10"/>
  <c r="M103" i="10"/>
  <c r="M104" i="10"/>
  <c r="M105" i="10"/>
  <c r="M106" i="10"/>
  <c r="M107" i="10"/>
  <c r="M108" i="10"/>
  <c r="M109" i="10"/>
  <c r="M110" i="10"/>
  <c r="M111" i="10"/>
  <c r="M112" i="10"/>
  <c r="M113" i="10"/>
  <c r="M114" i="10"/>
  <c r="M115" i="10"/>
  <c r="M116" i="10"/>
  <c r="M117" i="10"/>
  <c r="M118" i="10"/>
  <c r="M119" i="10"/>
  <c r="M120" i="10"/>
  <c r="M121" i="10"/>
  <c r="M122" i="10"/>
  <c r="M123" i="10"/>
  <c r="M124" i="10"/>
  <c r="M125" i="10"/>
  <c r="M126" i="10"/>
  <c r="M127" i="10"/>
  <c r="M128" i="10"/>
  <c r="M129" i="10"/>
  <c r="M130" i="10"/>
  <c r="M131" i="10"/>
  <c r="M132" i="10"/>
  <c r="M133" i="10"/>
  <c r="M134" i="10"/>
  <c r="M135" i="10"/>
  <c r="M136" i="10"/>
  <c r="M137" i="10"/>
  <c r="M138" i="10"/>
  <c r="M139" i="10"/>
  <c r="M140" i="10"/>
  <c r="M141" i="10"/>
  <c r="M142" i="10"/>
  <c r="M143" i="10"/>
  <c r="M144" i="10"/>
  <c r="M145" i="10"/>
  <c r="M146" i="10"/>
  <c r="M147" i="10"/>
  <c r="M148" i="10"/>
  <c r="M149" i="10"/>
  <c r="M150" i="10"/>
  <c r="M151" i="10"/>
  <c r="M152" i="10"/>
  <c r="M153" i="10"/>
  <c r="M154" i="10"/>
  <c r="M155" i="10"/>
  <c r="M156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B86A2A-6C21-4C88-9345-4D08365B3806}" keepAlive="1" name="Query - FA Detil 16 Segmen" description="Connection to the 'FA Detil 16 Segmen' query in the workbook." type="5" refreshedVersion="8" background="1" saveData="1">
    <dbPr connection="Provider=Microsoft.Mashup.OleDb.1;Data Source=$Workbook$;Location=&quot;FA Detil 16 Segmen&quot;;Extended Properties=&quot;&quot;" command="SELECT * FROM [FA Detil 16 Segmen]"/>
  </connection>
  <connection id="2" xr16:uid="{44894CE8-85A0-4D98-8C6F-41E38D14248E}" keepAlive="1" name="Query - FA Detil 16 Segmen (2)" description="Connection to the 'FA Detil 16 Segmen (2)' query in the workbook." type="5" refreshedVersion="8" background="1" saveData="1">
    <dbPr connection="Provider=Microsoft.Mashup.OleDb.1;Data Source=$Workbook$;Location=&quot;FA Detil 16 Segmen (2)&quot;;Extended Properties=&quot;&quot;" command="SELECT * FROM [FA Detil 16 Segmen (2)]"/>
  </connection>
  <connection id="3" xr16:uid="{251AB0CF-E6A6-40A9-AC3C-334CC964151E}" keepAlive="1" name="Query - FA Detil 16 Segmen (3)" description="Connection to the 'FA Detil 16 Segmen (3)' query in the workbook." type="5" refreshedVersion="8" background="1" saveData="1">
    <dbPr connection="Provider=Microsoft.Mashup.OleDb.1;Data Source=$Workbook$;Location=&quot;FA Detil 16 Segmen (3)&quot;;Extended Properties=&quot;&quot;" command="SELECT * FROM [FA Detil 16 Segmen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<sst xmlns="http://schemas.openxmlformats.org/spreadsheetml/2006/main" count="27297" uniqueCount="5147">
  <si>
    <t>AFA</t>
  </si>
  <si>
    <t>CAN</t>
  </si>
  <si>
    <t>EBA</t>
  </si>
  <si>
    <t>EBB</t>
  </si>
  <si>
    <t>EBD</t>
  </si>
  <si>
    <t>EBC</t>
  </si>
  <si>
    <t>2376</t>
  </si>
  <si>
    <t>001</t>
  </si>
  <si>
    <t>2378</t>
  </si>
  <si>
    <t>958</t>
  </si>
  <si>
    <t>962</t>
  </si>
  <si>
    <t>994</t>
  </si>
  <si>
    <t>951</t>
  </si>
  <si>
    <t>952</t>
  </si>
  <si>
    <t>953</t>
  </si>
  <si>
    <t>955</t>
  </si>
  <si>
    <t>4345</t>
  </si>
  <si>
    <t>996</t>
  </si>
  <si>
    <t>Nama RO</t>
  </si>
  <si>
    <t>051</t>
  </si>
  <si>
    <t>051. NSPK Metode dan Kurikulum Pendidikan KP</t>
  </si>
  <si>
    <t>052</t>
  </si>
  <si>
    <t>052. NSPK Peserta Didik Sarana dan Prasarana Pendidikan KP</t>
  </si>
  <si>
    <t>053</t>
  </si>
  <si>
    <t>053. NSPK Kelembagaan Pendidikan KP</t>
  </si>
  <si>
    <t>054</t>
  </si>
  <si>
    <t>054. NSPK Ketenagaan Pendidikan KP</t>
  </si>
  <si>
    <t>301. Sarana Teknologi Informasi dan Komunikasi (TIK) Pendidikan Kelautan dan Perikanan</t>
  </si>
  <si>
    <t>301. Pelayanan Tata Usaha dan Kerumahtanggaan Pendidikan Kelautan dan Perikanan</t>
  </si>
  <si>
    <t>002</t>
  </si>
  <si>
    <t>002. Operasional dan Pemeliharaan Kantor</t>
  </si>
  <si>
    <t>301. Pelayanan Perencanaan dan Penganggaran Internal Pendidikan Kelautan</t>
  </si>
  <si>
    <t>301. Pelayanan Monitoring dan Evaluasi Pendidikan Kelautan dan Perikanan</t>
  </si>
  <si>
    <t>302. Pelayanan Pelaporan Kinerja Pendidikan Kelautan dan Perikanan</t>
  </si>
  <si>
    <t>301. Pelayanan Keuangan Pendidikan Kelautan dan Perikanan</t>
  </si>
  <si>
    <t>301. Aparatur KKP yang Diberikan Beasiswa</t>
  </si>
  <si>
    <t>302. Aparatur KKP yang Diberikan Izin Belajar</t>
  </si>
  <si>
    <t>Nama Komponen</t>
  </si>
  <si>
    <t>301</t>
  </si>
  <si>
    <t>302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</si>
  <si>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</si>
  <si>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</si>
  <si>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</si>
  <si>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</si>
  <si>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</si>
  <si>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</si>
  <si>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</si>
  <si>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</si>
  <si>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</si>
  <si>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GA</t>
  </si>
  <si>
    <t>GB</t>
  </si>
  <si>
    <t>GC</t>
  </si>
  <si>
    <t>GD</t>
  </si>
  <si>
    <t>2375.AFA.001. Norma, Standard, Prosedur dan Kriteria Pelatihan dan Penyuluhan KP</t>
  </si>
  <si>
    <t>2376.AFA.001. Norma, Standard, Prosedur dan Kriteria Pendidikan Kelautan dan Perikanan</t>
  </si>
  <si>
    <t>2378.EBA.956. Layanan BMN</t>
  </si>
  <si>
    <t>2378.EBA.957. Layanan Hukum</t>
  </si>
  <si>
    <t>2378.EBA.958. Layanan Hubungan Masyarakat</t>
  </si>
  <si>
    <t>2378.EBA.994. Layanan Perkantoran</t>
  </si>
  <si>
    <t>2378.EBA.962. Layanan Umum</t>
  </si>
  <si>
    <t>2378.EBA.963. Layanan Data dan Informasi</t>
  </si>
  <si>
    <t>2378.EBA.960. Layanan Organisasi dan Tata Kelola Internal</t>
  </si>
  <si>
    <t>2378.EBB.971. Layanan Prasarana Internal</t>
  </si>
  <si>
    <t>2378.EBB.951. Layanan Sarana Internal</t>
  </si>
  <si>
    <t>2378.EBC.954. Layanan Manajemen SDM</t>
  </si>
  <si>
    <t>2378.EBD.952. Layanan Perencanaan dan Penganggaran</t>
  </si>
  <si>
    <t>2378.EBD.974. Layanan Penyelenggaraan Kearsipan</t>
  </si>
  <si>
    <t>2378.EBD.955. Layanan Manajemen Keuangan</t>
  </si>
  <si>
    <t>2378.EBD.953. Layanan Pemantauan dan Evaluasi</t>
  </si>
  <si>
    <t>4345.EBC.996. Layanan Pendidikan dan Pelatihan</t>
  </si>
  <si>
    <t>2375</t>
  </si>
  <si>
    <t>956</t>
  </si>
  <si>
    <t>957</t>
  </si>
  <si>
    <t>963</t>
  </si>
  <si>
    <t>960</t>
  </si>
  <si>
    <t>971</t>
  </si>
  <si>
    <t>954</t>
  </si>
  <si>
    <t>974</t>
  </si>
  <si>
    <t>FAB</t>
  </si>
  <si>
    <t>051. Penyusunan NSPK Standarisasi dan Sertifikasi</t>
  </si>
  <si>
    <t>052. Penyusunan NSPK Penyelenggaraan Pelatihan</t>
  </si>
  <si>
    <t>053. Penyusunan NSPK Sarana Prasarana dan Kelembagaan Penyuluhan</t>
  </si>
  <si>
    <t>054. Penyusunan NSPK Penyelenggaraan Penyuluhan</t>
  </si>
  <si>
    <t>101. Pelayanan Pengelolaan Barang Milik Negara (BMN) Riset dan Sumber Daya Manusia Kelautan dan Perikanan</t>
  </si>
  <si>
    <t>101. Pelayanan Hukum dan Advokasi Riset dan Sumber Daya Manusia Kelautan dan Perikanan</t>
  </si>
  <si>
    <t>101. Pelayanan Kehumasan Riset dan Sumber Daya Manusia Kelautan dan  Perikanan</t>
  </si>
  <si>
    <t>102. Pelayanan Informasi Publik Riset dan Sumber Daya Manusia Kelautan dan Perikanan</t>
  </si>
  <si>
    <t>103. Pelayanan Perpustakaan dan Diseminasi Riset dan Sumber Daya Manusia Kelautan dan Perikanan</t>
  </si>
  <si>
    <t>001. Gaji dan Tunjangan</t>
  </si>
  <si>
    <t>101. Pelayanan Tata Usaha dan Kerumahtanggaan Riset dan Sumber Daya Manusia Kelautan dan Perikanan</t>
  </si>
  <si>
    <t>101. Pelayanan Data Riset dan Sumber Daya Manusia Kelautan dan Perikanan</t>
  </si>
  <si>
    <t>102. Pelayanan Sistem Informasi Riset dan Sumber Daya Manusia Kelautan dan Perikanan</t>
  </si>
  <si>
    <t>101. Layanan Organisasi dan Tata Kelola Internal</t>
  </si>
  <si>
    <t>102. Pelayanan Tata Laksana dan Reformasi Birokrasi Riset dan Sumber Daya Manusia Kelautan dan Perikanan</t>
  </si>
  <si>
    <t>102. Gedung dan Bangunan Riset dan Sumber Daya Manusia Kelautan dan Perikanan</t>
  </si>
  <si>
    <t>101. Kendaraan Bermotor Riset dan Sumber Daya Manusia Kelautan dan Perikanan</t>
  </si>
  <si>
    <t>101. Pelayanan Perencanaan dan Pengembangan Sumber Daya Manusia Aparatur Riset dan Sumber Daya Manusia Kelautan dan Perikanan</t>
  </si>
  <si>
    <t>102. Pelayanan Jabatan Fungsional Riset dan Sumber Daya Manusia Kelautan dan Perikanan</t>
  </si>
  <si>
    <t>103. Pelayanan Mutasi Sumber Daya Manusia Aparatur Riset dan Sumber Daya</t>
  </si>
  <si>
    <t>101. Pelayanan Perencanaan dan Penganggaran Internal Riset dan Sumber Daya</t>
  </si>
  <si>
    <t>201. Pelayanan Perencanaan dan Penganggaran Internal Pelatihan dan Penyuluhan Kelautan dan Perikanan</t>
  </si>
  <si>
    <t>101. Penyelenggaraan Kearsipan Riset dan Sumber Daya Manusia Kelautan dan Perikanan</t>
  </si>
  <si>
    <t>101. Pelayanan Keuangan Riset dan Sumber Daya Manusia Kelautan dan Perikanan</t>
  </si>
  <si>
    <t>201. Pelayanan Keuangan Pelatihan dan Penyuluhan Kelautan dan Perikanan</t>
  </si>
  <si>
    <t>101. Pelayanan Monitoring dan Evaluasi Riset dan Sumber Daya Manusia Kelautan dan Perikanan</t>
  </si>
  <si>
    <t>102. Pelayanan Pelaporan Kinerja Riset dan Sumber Daya Manusia Kelautan dan Perikanan</t>
  </si>
  <si>
    <t>201. Pelayanan Monitoring dan Evaluasi Pelatihan dan Penyuluhan Kelautan dan Perikanan</t>
  </si>
  <si>
    <t>202. Pelayanan Pelaporan Kinerja Pelatihan dan Penyuluhan Kelautan dan Perikanan</t>
  </si>
  <si>
    <t>101</t>
  </si>
  <si>
    <t>102</t>
  </si>
  <si>
    <t>103</t>
  </si>
  <si>
    <t>201</t>
  </si>
  <si>
    <t>202</t>
  </si>
  <si>
    <t>AA</t>
  </si>
  <si>
    <t>DA</t>
  </si>
  <si>
    <t>AB</t>
  </si>
  <si>
    <t>AC</t>
  </si>
  <si>
    <t>AD</t>
  </si>
  <si>
    <t>DB</t>
  </si>
  <si>
    <t>DC</t>
  </si>
  <si>
    <t>DD</t>
  </si>
  <si>
    <t>Pusat Pendidikan KP</t>
  </si>
  <si>
    <t>Kode</t>
  </si>
  <si>
    <t>Eselon2</t>
  </si>
  <si>
    <t>01</t>
  </si>
  <si>
    <t>Sekretariat BRSDM KP</t>
  </si>
  <si>
    <t>02</t>
  </si>
  <si>
    <t>Pusat Pelatihan dan Penyuluhan KP</t>
  </si>
  <si>
    <t>03</t>
  </si>
  <si>
    <t>Penyelenggaraan Pendidikan</t>
  </si>
  <si>
    <t>Kelembagaan dan Ketenagaan</t>
  </si>
  <si>
    <t>Tata Usaha</t>
  </si>
  <si>
    <t>Perencanaan dan Evaluasi</t>
  </si>
  <si>
    <t>KdEs2</t>
  </si>
  <si>
    <t>kdKoord</t>
  </si>
  <si>
    <t>Koordinator</t>
  </si>
  <si>
    <t>04</t>
  </si>
  <si>
    <t>Metode dan Kurikulum</t>
  </si>
  <si>
    <t>Peserta Didik dan Sarana Prasarana</t>
  </si>
  <si>
    <t>Kelembagaan</t>
  </si>
  <si>
    <t>Ketenagaan</t>
  </si>
  <si>
    <t>Umum</t>
  </si>
  <si>
    <t>Perencanaan</t>
  </si>
  <si>
    <t>Keuangan</t>
  </si>
  <si>
    <t>Evaluasi</t>
  </si>
  <si>
    <t>KdSubKoord</t>
  </si>
  <si>
    <t>SubKoordinator</t>
  </si>
  <si>
    <t>Es2</t>
  </si>
  <si>
    <t>Koord</t>
  </si>
  <si>
    <t>SubKoord</t>
  </si>
  <si>
    <t>DL</t>
  </si>
  <si>
    <t>WA</t>
  </si>
  <si>
    <t>Kode Program</t>
  </si>
  <si>
    <t>Nama Program</t>
  </si>
  <si>
    <t>Kode Kegiatan</t>
  </si>
  <si>
    <t>Nama Kegiatan</t>
  </si>
  <si>
    <t>Kode KRO</t>
  </si>
  <si>
    <t>Nama KRO</t>
  </si>
  <si>
    <t>Kode RO</t>
  </si>
  <si>
    <t>Kode Komponen</t>
  </si>
  <si>
    <t>Kode Subkomponen</t>
  </si>
  <si>
    <t>Nama Subkomponen</t>
  </si>
  <si>
    <t>Kode Akun</t>
  </si>
  <si>
    <t>Nama Akun</t>
  </si>
  <si>
    <t>Detil</t>
  </si>
  <si>
    <t>Pagu Revisi</t>
  </si>
  <si>
    <t>Lock Pagu</t>
  </si>
  <si>
    <t>Periode Lalu</t>
  </si>
  <si>
    <t>Periode Ini</t>
  </si>
  <si>
    <t>S.d Periode</t>
  </si>
  <si>
    <t>% Realisasi</t>
  </si>
  <si>
    <t>Sisa</t>
  </si>
  <si>
    <t>MAK Subkomponen</t>
  </si>
  <si>
    <t>MAK AKUN</t>
  </si>
  <si>
    <t>MAK</t>
  </si>
  <si>
    <t>NoItem</t>
  </si>
  <si>
    <t>DL. Program Pendidikan dan Pelatihan Vokasi</t>
  </si>
  <si>
    <t>2375. Pelatihan dan Penyuluhan Kelautan dan Perikanan</t>
  </si>
  <si>
    <t>2375.AFA. Norma, Standard, Prosedur dan Kriteria</t>
  </si>
  <si>
    <t>A. Penyusunan Kerangka Kualifikasi Nasional Indonesia (KKNI)</t>
  </si>
  <si>
    <t>521211</t>
  </si>
  <si>
    <t>521211. Belanja Bahan</t>
  </si>
  <si>
    <t>000001. Penggandaan</t>
  </si>
  <si>
    <t>DL.2375.AFA.001.051.A</t>
  </si>
  <si>
    <t>DL.2375.AFA.001.051.A.521211</t>
  </si>
  <si>
    <t>DL.2375.AFA.001.051.A.521211.000001</t>
  </si>
  <si>
    <t>000001</t>
  </si>
  <si>
    <t>000002. Snack dan Makan Rapat (1 pkt x 20 orang x 4 kali)</t>
  </si>
  <si>
    <t>DL.2375.AFA.001.051.A.521211.000002</t>
  </si>
  <si>
    <t>000002</t>
  </si>
  <si>
    <t>000003. ATK</t>
  </si>
  <si>
    <t>DL.2375.AFA.001.051.A.521211.000003</t>
  </si>
  <si>
    <t>000003</t>
  </si>
  <si>
    <t>000004. Bahan Komputer</t>
  </si>
  <si>
    <t>DL.2375.AFA.001.051.A.521211.000004</t>
  </si>
  <si>
    <t>000004</t>
  </si>
  <si>
    <t>000005. Perlengkapan Peserta (1 pkt x 40 orang x 1 kali)</t>
  </si>
  <si>
    <t>DL.2375.AFA.001.051.A.521211.000005</t>
  </si>
  <si>
    <t>000005</t>
  </si>
  <si>
    <t>522151</t>
  </si>
  <si>
    <t>522151. Belanja Jasa Profesi</t>
  </si>
  <si>
    <t>000006. Honor Narasumber (10 org x 1 jam)</t>
  </si>
  <si>
    <t>DL.2375.AFA.001.051.A.522151</t>
  </si>
  <si>
    <t>DL.2375.AFA.001.051.A.522151.000006</t>
  </si>
  <si>
    <t>000006</t>
  </si>
  <si>
    <t>524111</t>
  </si>
  <si>
    <t>524111. Belanja Perjalanan Dinas Biasa</t>
  </si>
  <si>
    <t>000007. Perjalanan Dinas Konsultasi Publik, Verifikasi Eksternal, Undangan, Sosialisasi dan Penyusunan Kerangka Kualifikasi Nasional Indon</t>
  </si>
  <si>
    <t>DL.2375.AFA.001.051.A.524111</t>
  </si>
  <si>
    <t>DL.2375.AFA.001.051.A.524111.000007</t>
  </si>
  <si>
    <t>000007</t>
  </si>
  <si>
    <t>524119</t>
  </si>
  <si>
    <t>524119. Belanja Perjalanan Dinas Paket Meeting Luar Kota</t>
  </si>
  <si>
    <t>000008. Paket Meeting Rapat (40 Orang x 1 Hari x 1 Kali)</t>
  </si>
  <si>
    <t>DL.2375.AFA.001.051.A.524119</t>
  </si>
  <si>
    <t>DL.2375.AFA.001.051.A.524119.000008</t>
  </si>
  <si>
    <t>000008</t>
  </si>
  <si>
    <t>000009. Perjalanan Peserta (40 Orang x 1 Kali)</t>
  </si>
  <si>
    <t>DL.2375.AFA.001.051.A.524119.000009</t>
  </si>
  <si>
    <t>000009</t>
  </si>
  <si>
    <t>B. Penetapan Standar Kompetensi Kerja Nasional Indonesia (SKKNI)</t>
  </si>
  <si>
    <t>000010. Penggandaan</t>
  </si>
  <si>
    <t>DL.2375.AFA.001.051.B</t>
  </si>
  <si>
    <t>DL.2375.AFA.001.051.B.521211</t>
  </si>
  <si>
    <t>DL.2375.AFA.001.051.B.521211.000010</t>
  </si>
  <si>
    <t>000010</t>
  </si>
  <si>
    <t>000011. Makan dan snack Rapat (1 pkt x 20 orang x 4 kali)</t>
  </si>
  <si>
    <t>DL.2375.AFA.001.051.B.521211.000011</t>
  </si>
  <si>
    <t>000011</t>
  </si>
  <si>
    <t>000012. ATK</t>
  </si>
  <si>
    <t>DL.2375.AFA.001.051.B.521211.000012</t>
  </si>
  <si>
    <t>000012</t>
  </si>
  <si>
    <t>000013. Bahan Komputer</t>
  </si>
  <si>
    <t>DL.2375.AFA.001.051.B.521211.000013</t>
  </si>
  <si>
    <t>000013</t>
  </si>
  <si>
    <t>000014. Perlengkapan Peserta (1 pkt x 40 orang x 1 kali)</t>
  </si>
  <si>
    <t>DL.2375.AFA.001.051.B.521211.000014</t>
  </si>
  <si>
    <t>000014</t>
  </si>
  <si>
    <t>000015. Honor Narasumber (8 org x 1 jam x 2 kali)</t>
  </si>
  <si>
    <t>DL.2375.AFA.001.051.B.522151</t>
  </si>
  <si>
    <t>DL.2375.AFA.001.051.B.522151.000015</t>
  </si>
  <si>
    <t>000015</t>
  </si>
  <si>
    <t>000016. Perjalanan Dinas Verifikasi Eksternal, Undangan, Sosialisasi dan Penyusunan Standar Kompetensi Kerja Nasional Indonesia</t>
  </si>
  <si>
    <t>DL.2375.AFA.001.051.B.524111</t>
  </si>
  <si>
    <t>DL.2375.AFA.001.051.B.524111.000016</t>
  </si>
  <si>
    <t>000016</t>
  </si>
  <si>
    <t>000017. Fullboard Meeting Peserta (40 Orang x 1 Hari x 1 Kali)</t>
  </si>
  <si>
    <t>DL.2375.AFA.001.051.B.524119</t>
  </si>
  <si>
    <t>DL.2375.AFA.001.051.B.524119.000017</t>
  </si>
  <si>
    <t>000017</t>
  </si>
  <si>
    <t>000018. Perjalanan Peserta (40 Orang x 1 Hari x 1 Kali)</t>
  </si>
  <si>
    <t>DL.2375.AFA.001.051.B.524119.000018</t>
  </si>
  <si>
    <t>000018</t>
  </si>
  <si>
    <t>C. Pengelolaan Sertifikasi SDM Sektor KP</t>
  </si>
  <si>
    <t>000019. Penggandaan</t>
  </si>
  <si>
    <t>DL.2375.AFA.001.051.C</t>
  </si>
  <si>
    <t>DL.2375.AFA.001.051.C.521211</t>
  </si>
  <si>
    <t>DL.2375.AFA.001.051.C.521211.000019</t>
  </si>
  <si>
    <t>000019</t>
  </si>
  <si>
    <t>000020. Snack dan Makan Rapat  (1 pkt x 15 orang x 2 kali)</t>
  </si>
  <si>
    <t>DL.2375.AFA.001.051.C.521211.000020</t>
  </si>
  <si>
    <t>000020</t>
  </si>
  <si>
    <t>000021. ATK</t>
  </si>
  <si>
    <t>DL.2375.AFA.001.051.C.521211.000021</t>
  </si>
  <si>
    <t>000021</t>
  </si>
  <si>
    <t>000022. Bahan Komputer</t>
  </si>
  <si>
    <t>DL.2375.AFA.001.051.C.521211.000022</t>
  </si>
  <si>
    <t>000022</t>
  </si>
  <si>
    <t>000023. Perjalanan Dinas Supervisi, FGD, Sosialisasi, Undangan, Koordinasi Kegiatan Sertifikasi dan Standardisasi Kompetensi SDMKP</t>
  </si>
  <si>
    <t>DL.2375.AFA.001.051.C.524111</t>
  </si>
  <si>
    <t>DL.2375.AFA.001.051.C.524111.000023</t>
  </si>
  <si>
    <t>000023</t>
  </si>
  <si>
    <t>D. Standardisasi Lembaga Pelatihan KP</t>
  </si>
  <si>
    <t>000024. Penggandaan</t>
  </si>
  <si>
    <t>DL.2375.AFA.001.051.D</t>
  </si>
  <si>
    <t>DL.2375.AFA.001.051.D.521211</t>
  </si>
  <si>
    <t>DL.2375.AFA.001.051.D.521211.000024</t>
  </si>
  <si>
    <t>000024</t>
  </si>
  <si>
    <t>000025. Snack dan Makan Rapat (2 pkt x 20 Org x 4 Kali)</t>
  </si>
  <si>
    <t>DL.2375.AFA.001.051.D.521211.000025</t>
  </si>
  <si>
    <t>000025</t>
  </si>
  <si>
    <t>000026. ATK</t>
  </si>
  <si>
    <t>DL.2375.AFA.001.051.D.521211.000026</t>
  </si>
  <si>
    <t>000026</t>
  </si>
  <si>
    <t>000027. Bahan Komputer</t>
  </si>
  <si>
    <t>DL.2375.AFA.001.051.D.521211.000027</t>
  </si>
  <si>
    <t>000027</t>
  </si>
  <si>
    <t>000028. Honor Narasumber (3 org x 2 jam)</t>
  </si>
  <si>
    <t>DL.2375.AFA.001.051.D.522151</t>
  </si>
  <si>
    <t>DL.2375.AFA.001.051.D.522151.000028</t>
  </si>
  <si>
    <t>000028</t>
  </si>
  <si>
    <t>522191</t>
  </si>
  <si>
    <t>522191. Belanja Jasa Lainnya</t>
  </si>
  <si>
    <t>000029. Biaya Jasa Survailance ISO</t>
  </si>
  <si>
    <t>DL.2375.AFA.001.051.D.522191</t>
  </si>
  <si>
    <t>DL.2375.AFA.001.051.D.522191.000029</t>
  </si>
  <si>
    <t>000029</t>
  </si>
  <si>
    <t>000030. Biaya Jasa Sistem Manual Mutu  ISO  9001-2015</t>
  </si>
  <si>
    <t>DL.2375.AFA.001.051.D.522191.000030</t>
  </si>
  <si>
    <t>000030</t>
  </si>
  <si>
    <t>000031. Biaya Perjalanan Dinas Kegiatan Pembinaan, Verfikasi, Klasifikasi,  Koordinasi dan Undangan Kegiatan Standardisasi Lembaga Pelatih</t>
  </si>
  <si>
    <t>DL.2375.AFA.001.051.D.524111</t>
  </si>
  <si>
    <t>DL.2375.AFA.001.051.D.524111.000031</t>
  </si>
  <si>
    <t>000031</t>
  </si>
  <si>
    <t>000032. Biaya Perjalanan Dinas Kegiatan Survailance Sistem Manajemn Mutu ISO 9001-2015</t>
  </si>
  <si>
    <t>DL.2375.AFA.001.051.D.524111.000032</t>
  </si>
  <si>
    <t>000032</t>
  </si>
  <si>
    <t>E. Penjaminan Mutu Program Diklat Bidang KP</t>
  </si>
  <si>
    <t>000033. ATK</t>
  </si>
  <si>
    <t>DL.2375.AFA.001.051.E</t>
  </si>
  <si>
    <t>DL.2375.AFA.001.051.E.521211</t>
  </si>
  <si>
    <t>DL.2375.AFA.001.051.E.521211.000033</t>
  </si>
  <si>
    <t>000033</t>
  </si>
  <si>
    <t>000034. Bahan Komputer</t>
  </si>
  <si>
    <t>DL.2375.AFA.001.051.E.521211.000034</t>
  </si>
  <si>
    <t>000034</t>
  </si>
  <si>
    <t>000035. Penggandaan</t>
  </si>
  <si>
    <t>DL.2375.AFA.001.051.E.521211.000035</t>
  </si>
  <si>
    <t>000035</t>
  </si>
  <si>
    <t>000036. Snack dan Makan Rapat (15 org x 3 pkt x 4 kali)</t>
  </si>
  <si>
    <t>DL.2375.AFA.001.051.E.521211.000036</t>
  </si>
  <si>
    <t>000036</t>
  </si>
  <si>
    <t>000037. Honor Narasumber (6 org x 2 jam)</t>
  </si>
  <si>
    <t>DL.2375.AFA.001.051.E.522191</t>
  </si>
  <si>
    <t>DL.2375.AFA.001.051.E.522191.000037</t>
  </si>
  <si>
    <t>000037</t>
  </si>
  <si>
    <t>000038. Perjalanan Pendampingan, Audit, Pembinaan pelaksanaan ujian/akreditasi, Supervisi,  Undangan dan Koordinasi</t>
  </si>
  <si>
    <t>DL.2375.AFA.001.051.E.524111</t>
  </si>
  <si>
    <t>DL.2375.AFA.001.051.E.524111.000038</t>
  </si>
  <si>
    <t>000038</t>
  </si>
  <si>
    <t>000039. Biaya Perjalanan Pendampingan, Audit, Pembinaan pelaksanaan ujian/akreditasi, Supervisi,  Undangan dan Koordinasi Kegiatan Penjami</t>
  </si>
  <si>
    <t>DL.2375.AFA.001.051.E.524111.000039</t>
  </si>
  <si>
    <t>000039</t>
  </si>
  <si>
    <t>A. Penyusunan Kurikulum Pelatihan Aparatur Kelautan dan Perikanan</t>
  </si>
  <si>
    <t>000040. ATK</t>
  </si>
  <si>
    <t>DL.2375.AFA.001.052.A</t>
  </si>
  <si>
    <t>DL.2375.AFA.001.052.A.521211</t>
  </si>
  <si>
    <t>DL.2375.AFA.001.052.A.521211.000040</t>
  </si>
  <si>
    <t>000040</t>
  </si>
  <si>
    <t>000041. Bahan Komputer</t>
  </si>
  <si>
    <t>DL.2375.AFA.001.052.A.521211.000041</t>
  </si>
  <si>
    <t>000041</t>
  </si>
  <si>
    <t>000042. Konsumsi Rapat Penyusunan GBPP (20 Org x 6 Paket x 1 kali)</t>
  </si>
  <si>
    <t>DL.2375.AFA.001.052.A.521211.000042</t>
  </si>
  <si>
    <t>000042</t>
  </si>
  <si>
    <t>B. Pembahasan Modul Pelatihan Aparatur Kelautan dan Perikanan</t>
  </si>
  <si>
    <t>000043. ATK</t>
  </si>
  <si>
    <t>DL.2375.AFA.001.052.B</t>
  </si>
  <si>
    <t>DL.2375.AFA.001.052.B.521211</t>
  </si>
  <si>
    <t>DL.2375.AFA.001.052.B.521211.000043</t>
  </si>
  <si>
    <t>000043</t>
  </si>
  <si>
    <t>000044. Bahan Komputer</t>
  </si>
  <si>
    <t>DL.2375.AFA.001.052.B.521211.000044</t>
  </si>
  <si>
    <t>000044</t>
  </si>
  <si>
    <t>000045. Konsumsi Rapat Penyusunan Modul (15 Org x 4 paket x 2 kali)</t>
  </si>
  <si>
    <t>DL.2375.AFA.001.052.B.521211.000045</t>
  </si>
  <si>
    <t>000045</t>
  </si>
  <si>
    <t>000046. Pencetakan Modul</t>
  </si>
  <si>
    <t>DL.2375.AFA.001.052.B.521211.000046</t>
  </si>
  <si>
    <t>000046</t>
  </si>
  <si>
    <t>521213</t>
  </si>
  <si>
    <t>521213. Belanja Honor Output Kegiatan</t>
  </si>
  <si>
    <t>000047. Penyusunan Modul Diklat</t>
  </si>
  <si>
    <t>DL.2375.AFA.001.052.B.521213</t>
  </si>
  <si>
    <t>DL.2375.AFA.001.052.B.521213.000047</t>
  </si>
  <si>
    <t>000047</t>
  </si>
  <si>
    <t>521241</t>
  </si>
  <si>
    <t>521241. Belanja Barang Non Operasional - Penanganan Pandemi COVID-19</t>
  </si>
  <si>
    <t>000048. Biaya komunikasi pulsa Data atau paket internet (6 ORG x 12 Bln x 1 Kali)</t>
  </si>
  <si>
    <t>DL.2375.AFA.001.052.B.521241</t>
  </si>
  <si>
    <t>DL.2375.AFA.001.052.B.521241.000048</t>
  </si>
  <si>
    <t>000048</t>
  </si>
  <si>
    <t>000049. Perjalanan Dinas Identifikasi, FGD, Sosialisasi,Koordinasi Penyusunan Modul Pelatihan KP</t>
  </si>
  <si>
    <t>DL.2375.AFA.001.052.B.524111</t>
  </si>
  <si>
    <t>DL.2375.AFA.001.052.B.524111.000049</t>
  </si>
  <si>
    <t>000049</t>
  </si>
  <si>
    <t>000050. Perjalanan Kegiatan Rapat/Pertemuan di Luar Kantor (20 Org x 4 Paket )</t>
  </si>
  <si>
    <t>DL.2375.AFA.001.052.B.524119</t>
  </si>
  <si>
    <t>DL.2375.AFA.001.052.B.524119.000050</t>
  </si>
  <si>
    <t>000050</t>
  </si>
  <si>
    <t>000051. Paket Rapat Fullboard  (20 Org x 4 Paket x 2 Hari)</t>
  </si>
  <si>
    <t>DL.2375.AFA.001.052.B.524119.000051</t>
  </si>
  <si>
    <t>000051</t>
  </si>
  <si>
    <t>C. Penyusunan Kurikulum Pelatihan Masyarakat Kelautan dan Perikanan</t>
  </si>
  <si>
    <t>000052. ATK</t>
  </si>
  <si>
    <t>DL.2375.AFA.001.052.C</t>
  </si>
  <si>
    <t>DL.2375.AFA.001.052.C.521211</t>
  </si>
  <si>
    <t>DL.2375.AFA.001.052.C.521211.000052</t>
  </si>
  <si>
    <t>000052</t>
  </si>
  <si>
    <t>000053. Bahan Komputer</t>
  </si>
  <si>
    <t>DL.2375.AFA.001.052.C.521211.000053</t>
  </si>
  <si>
    <t>000053</t>
  </si>
  <si>
    <t>000054. Snack Rapat Penyusunan Kurikulum (15 Org x 3 paket x 1 kali)</t>
  </si>
  <si>
    <t>DL.2375.AFA.001.052.C.521211.000054</t>
  </si>
  <si>
    <t>000054</t>
  </si>
  <si>
    <t>D. Pembahasan Modul Pelatihan Masyarakat Kelautan dan Perikanan</t>
  </si>
  <si>
    <t>000055. ATK</t>
  </si>
  <si>
    <t>DL.2375.AFA.001.052.D</t>
  </si>
  <si>
    <t>DL.2375.AFA.001.052.D.521211</t>
  </si>
  <si>
    <t>DL.2375.AFA.001.052.D.521211.000055</t>
  </si>
  <si>
    <t>000055</t>
  </si>
  <si>
    <t>000056. Bahan Komputer</t>
  </si>
  <si>
    <t>DL.2375.AFA.001.052.D.521211.000056</t>
  </si>
  <si>
    <t>000056</t>
  </si>
  <si>
    <t>000057. Konsumsi Rapat Penyusunan Modul (15 Org x 3 paket x 2 kali)</t>
  </si>
  <si>
    <t>DL.2375.AFA.001.052.D.521211.000057</t>
  </si>
  <si>
    <t>000057</t>
  </si>
  <si>
    <t>000058. Pencetakan Modul</t>
  </si>
  <si>
    <t>DL.2375.AFA.001.052.D.521211.000058</t>
  </si>
  <si>
    <t>000058</t>
  </si>
  <si>
    <t>000059. Penyusunan Modul Diklat</t>
  </si>
  <si>
    <t>DL.2375.AFA.001.052.D.521213</t>
  </si>
  <si>
    <t>DL.2375.AFA.001.052.D.521213.000059</t>
  </si>
  <si>
    <t>000059</t>
  </si>
  <si>
    <t>000060. Perjalanan Kegiatan Rapat/Pertemuan di Luar Kantor (20 Org x 3 Paket)</t>
  </si>
  <si>
    <t>DL.2375.AFA.001.052.D.524119</t>
  </si>
  <si>
    <t>DL.2375.AFA.001.052.D.524119.000060</t>
  </si>
  <si>
    <t>000060</t>
  </si>
  <si>
    <t>000061. Paket Meeting Fullboard  (20 Org x 3 Paket x 2 Hari )</t>
  </si>
  <si>
    <t>DL.2375.AFA.001.052.D.524119.000061</t>
  </si>
  <si>
    <t>000061</t>
  </si>
  <si>
    <t>E. Penyusunan Pedoman/Juklak/Juknis Penyelenggaraan Pelatihan Kelautan dan Perikanan</t>
  </si>
  <si>
    <t>000062. ATK</t>
  </si>
  <si>
    <t>DL.2375.AFA.001.052.E</t>
  </si>
  <si>
    <t>DL.2375.AFA.001.052.E.521211</t>
  </si>
  <si>
    <t>DL.2375.AFA.001.052.E.521211.000062</t>
  </si>
  <si>
    <t>000062</t>
  </si>
  <si>
    <t>000063. Bahan Komputer</t>
  </si>
  <si>
    <t>DL.2375.AFA.001.052.E.521211.000063</t>
  </si>
  <si>
    <t>000063</t>
  </si>
  <si>
    <t>000064. Konsumsi Rapat  (15 Org x 2 paket x 2 kali)</t>
  </si>
  <si>
    <t>DL.2375.AFA.001.052.E.521211.000064</t>
  </si>
  <si>
    <t>000064</t>
  </si>
  <si>
    <t>000065. Pencetakan Pedoman</t>
  </si>
  <si>
    <t>DL.2375.AFA.001.052.E.521211.000065</t>
  </si>
  <si>
    <t>000065</t>
  </si>
  <si>
    <t>524113</t>
  </si>
  <si>
    <t>524113. Belanja Perjalanan Dinas Dalam Kota</t>
  </si>
  <si>
    <t>000066. Transport Lokal</t>
  </si>
  <si>
    <t>DL.2375.AFA.001.052.E.524113</t>
  </si>
  <si>
    <t>DL.2375.AFA.001.052.E.524113.000066</t>
  </si>
  <si>
    <t>000066</t>
  </si>
  <si>
    <t>524114</t>
  </si>
  <si>
    <t>524114. Belanja Perjalanan Dinas Paket Meeting Dalam Kota</t>
  </si>
  <si>
    <t>000067. Uang Saku Rapat Lebih dari 8 Jam</t>
  </si>
  <si>
    <t>DL.2375.AFA.001.052.E.524114</t>
  </si>
  <si>
    <t>DL.2375.AFA.001.052.E.524114.000067</t>
  </si>
  <si>
    <t>000067</t>
  </si>
  <si>
    <t>F. PENYUSUNAN PENGEMBANGAN KOMPETENSI ASN KKP</t>
  </si>
  <si>
    <t>000068. ATK</t>
  </si>
  <si>
    <t>DL.2375.AFA.001.052.F</t>
  </si>
  <si>
    <t>DL.2375.AFA.001.052.F.521211</t>
  </si>
  <si>
    <t>DL.2375.AFA.001.052.F.521211.000068</t>
  </si>
  <si>
    <t>000068</t>
  </si>
  <si>
    <t>000069. Bahan Komputer</t>
  </si>
  <si>
    <t>DL.2375.AFA.001.052.F.521211.000069</t>
  </si>
  <si>
    <t>000069</t>
  </si>
  <si>
    <t>000070. Konsumsi Rapat Penyusunan NSPK (20 Org  x 2 kali)</t>
  </si>
  <si>
    <t>DL.2375.AFA.001.052.F.521211.000070</t>
  </si>
  <si>
    <t>000070</t>
  </si>
  <si>
    <t>000071. Honor Narasumber (6 org x 2 jam)</t>
  </si>
  <si>
    <t>DL.2375.AFA.001.052.F.522151</t>
  </si>
  <si>
    <t>DL.2375.AFA.001.052.F.522151.000071</t>
  </si>
  <si>
    <t>000071</t>
  </si>
  <si>
    <t>000072. Perjalanan Dinas Identifikasi, FGD, Sosialisasi, Koordinasi Penyusunan NSPK Bangkom ASN</t>
  </si>
  <si>
    <t>DL.2375.AFA.001.052.F.524111</t>
  </si>
  <si>
    <t>DL.2375.AFA.001.052.F.524111.000072</t>
  </si>
  <si>
    <t>000072</t>
  </si>
  <si>
    <t>000073. Perjalanan Kegiatan Rapat/Pertemuan di Luar  Kantor (20 Org x 4 Paket )</t>
  </si>
  <si>
    <t>DL.2375.AFA.001.052.F.524119</t>
  </si>
  <si>
    <t>DL.2375.AFA.001.052.F.524119.000073</t>
  </si>
  <si>
    <t>000073</t>
  </si>
  <si>
    <t>000074. Paket Rapat Fullboard  (20 Org x 4 Paket x 2 Hari)</t>
  </si>
  <si>
    <t>DL.2375.AFA.001.052.F.524119.000074</t>
  </si>
  <si>
    <t>000074</t>
  </si>
  <si>
    <t>A. Penyusunan NSPK Sarpras, Kelembagaan dan Ketenagaan Penyuluhan KP</t>
  </si>
  <si>
    <t>000075. ATK</t>
  </si>
  <si>
    <t>DL.2375.AFA.001.053.A</t>
  </si>
  <si>
    <t>DL.2375.AFA.001.053.A.521211</t>
  </si>
  <si>
    <t>DL.2375.AFA.001.053.A.521211.000075</t>
  </si>
  <si>
    <t>000075</t>
  </si>
  <si>
    <t>000076.  Bahan Komputer</t>
  </si>
  <si>
    <t>DL.2375.AFA.001.053.A.521211.000076</t>
  </si>
  <si>
    <t>000076</t>
  </si>
  <si>
    <t>000077. Penggandaan NSPK</t>
  </si>
  <si>
    <t>DL.2375.AFA.001.053.A.521211.000077</t>
  </si>
  <si>
    <t>000077</t>
  </si>
  <si>
    <t>000078. Snack rapat dalam kota (20 orang x 2 kali)</t>
  </si>
  <si>
    <t>DL.2375.AFA.001.053.A.521211.000078</t>
  </si>
  <si>
    <t>000078</t>
  </si>
  <si>
    <t>000079. Snack dan makan Sosialisasi NSPK (30 org x 9 satminkal)</t>
  </si>
  <si>
    <t>DL.2375.AFA.001.053.A.521211.000079</t>
  </si>
  <si>
    <t>000079</t>
  </si>
  <si>
    <t>000080. Perjalanan tim pusat dalam rangka supervisi koordinasi dan sosialisasi NSPK (2 orang x 9 lokasi)</t>
  </si>
  <si>
    <t>DL.2375.AFA.001.053.A.524111</t>
  </si>
  <si>
    <t>DL.2375.AFA.001.053.A.524111.000080</t>
  </si>
  <si>
    <t>000080</t>
  </si>
  <si>
    <t>000081. Transport Lokal (25 orang x 1 Paket)</t>
  </si>
  <si>
    <t>DL.2375.AFA.001.053.A.524114</t>
  </si>
  <si>
    <t>DL.2375.AFA.001.053.A.524114.000081</t>
  </si>
  <si>
    <t>000081</t>
  </si>
  <si>
    <t>000082. Uang saku Rapat di luar kantor (25 orang x 1 Paket)</t>
  </si>
  <si>
    <t>DL.2375.AFA.001.053.A.524114.000082</t>
  </si>
  <si>
    <t>000082</t>
  </si>
  <si>
    <t>000083.   Transport rapat dan uang saku Peserta Sosialisasi (30 orang x 9 Satminkal)</t>
  </si>
  <si>
    <t>DL.2375.AFA.001.053.A.524119</t>
  </si>
  <si>
    <t>DL.2375.AFA.001.053.A.524119.000083</t>
  </si>
  <si>
    <t>000083</t>
  </si>
  <si>
    <t>B. Pembinaan Kelembagaan dan Ketenagaan Penyuluhan Perikanan</t>
  </si>
  <si>
    <t>000084. ATK</t>
  </si>
  <si>
    <t>DL.2375.AFA.001.053.B</t>
  </si>
  <si>
    <t>DL.2375.AFA.001.053.B.521211</t>
  </si>
  <si>
    <t>DL.2375.AFA.001.053.B.521211.000084</t>
  </si>
  <si>
    <t>000084</t>
  </si>
  <si>
    <t>000085. Bahan Komputer</t>
  </si>
  <si>
    <t>DL.2375.AFA.001.053.B.521211.000085</t>
  </si>
  <si>
    <t>000085</t>
  </si>
  <si>
    <t>000086. Penggandaan dan laporan</t>
  </si>
  <si>
    <t>DL.2375.AFA.001.053.B.521211.000086</t>
  </si>
  <si>
    <t>000086</t>
  </si>
  <si>
    <t>000087. Konsumsi Rapat biasa (20 orang )</t>
  </si>
  <si>
    <t>DL.2375.AFA.001.053.B.521211.000087</t>
  </si>
  <si>
    <t>000087</t>
  </si>
  <si>
    <t>000088. Konsumsi Rapat diluar kantor (20 orang x 9 lokasi)</t>
  </si>
  <si>
    <t>DL.2375.AFA.001.053.B.521211.000088</t>
  </si>
  <si>
    <t>000088</t>
  </si>
  <si>
    <t>000089. Honorarium Narasumber/Pembahas setara Es. III  (1 Org x 2 Jam x 9 lokasi)</t>
  </si>
  <si>
    <t>DL.2375.AFA.001.053.B.522151</t>
  </si>
  <si>
    <t>DL.2375.AFA.001.053.B.522151.000089</t>
  </si>
  <si>
    <t>000089</t>
  </si>
  <si>
    <t>000090. Perjalanan pusat dalam rangka supervisi, koordinasi dan pembinaan  Kelembagaan dan Ketenagaan (2 orang x 9 lokasi)</t>
  </si>
  <si>
    <t>DL.2375.AFA.001.053.B.524111</t>
  </si>
  <si>
    <t>DL.2375.AFA.001.053.B.524111.000090</t>
  </si>
  <si>
    <t>000090</t>
  </si>
  <si>
    <t>000091. Perjalanan/transport peserta dan uang saku (20 orang x 9 LOKASI)</t>
  </si>
  <si>
    <t>DL.2375.AFA.001.053.B.524119</t>
  </si>
  <si>
    <t>DL.2375.AFA.001.053.B.524119.000091</t>
  </si>
  <si>
    <t>000091</t>
  </si>
  <si>
    <t>C. Pembinaan Penyuluh Perikanan Swadaya</t>
  </si>
  <si>
    <t>000092. ATK</t>
  </si>
  <si>
    <t>DL.2375.AFA.001.053.C</t>
  </si>
  <si>
    <t>DL.2375.AFA.001.053.C.521211</t>
  </si>
  <si>
    <t>DL.2375.AFA.001.053.C.521211.000092</t>
  </si>
  <si>
    <t>000092</t>
  </si>
  <si>
    <t>000093. Bahan Komputer</t>
  </si>
  <si>
    <t>DL.2375.AFA.001.053.C.521211.000093</t>
  </si>
  <si>
    <t>000093</t>
  </si>
  <si>
    <t>000094. Penggandaan</t>
  </si>
  <si>
    <t>DL.2375.AFA.001.053.C.521211.000094</t>
  </si>
  <si>
    <t>000094</t>
  </si>
  <si>
    <t>000095. Konsumsi Rapat dalam Kota (20 Orang x  1 kali)</t>
  </si>
  <si>
    <t>DL.2375.AFA.001.053.C.521211.000095</t>
  </si>
  <si>
    <t>000095</t>
  </si>
  <si>
    <t>000096. Snack dan makan diluar kota (20 orang x 3 lokasi)</t>
  </si>
  <si>
    <t>DL.2375.AFA.001.053.C.521211.000096</t>
  </si>
  <si>
    <t>000096</t>
  </si>
  <si>
    <t>521219</t>
  </si>
  <si>
    <t>521219. Belanja Barang Non Operasional Lainnya</t>
  </si>
  <si>
    <t>000097. Bahan Unjuk Kerja dan Display (1 paket x 3 lokasi)</t>
  </si>
  <si>
    <t>DL.2375.AFA.001.053.C.521219</t>
  </si>
  <si>
    <t>DL.2375.AFA.001.053.C.521219.000097</t>
  </si>
  <si>
    <t>000097</t>
  </si>
  <si>
    <t>000098. Honorarium Narasumber/Pembahas setara es. II eksternal (1 Org x 1 jam x 3 lokasi)</t>
  </si>
  <si>
    <t>DL.2375.AFA.001.053.C.522151</t>
  </si>
  <si>
    <t>DL.2375.AFA.001.053.C.522151.000098</t>
  </si>
  <si>
    <t>000098</t>
  </si>
  <si>
    <t>000099. Perjalanan panitia dan narasumber pusat dalam rangka sosialisasi, koordinasi</t>
  </si>
  <si>
    <t>DL.2375.AFA.001.053.C.524111</t>
  </si>
  <si>
    <t>DL.2375.AFA.001.053.C.524111.000099</t>
  </si>
  <si>
    <t>000099</t>
  </si>
  <si>
    <t>000100. Uang saku Rapat di luar kantor (20 orang x 1 kali)</t>
  </si>
  <si>
    <t>DL.2375.AFA.001.053.C.524114</t>
  </si>
  <si>
    <t>DL.2375.AFA.001.053.C.524114.000100</t>
  </si>
  <si>
    <t>000100</t>
  </si>
  <si>
    <t>000101. Transport Lokal (20 orang x 1 kali)</t>
  </si>
  <si>
    <t>DL.2375.AFA.001.053.C.524114.000101</t>
  </si>
  <si>
    <t>000101</t>
  </si>
  <si>
    <t>000102. Perjalanan/transport peserta dan uang saku (20 orang x 3 LOKASI)</t>
  </si>
  <si>
    <t>DL.2375.AFA.001.053.C.524119</t>
  </si>
  <si>
    <t>DL.2375.AFA.001.053.C.524119.000102</t>
  </si>
  <si>
    <t>000102</t>
  </si>
  <si>
    <t>D. FGD Sarpras Penyuluhan dan Pemanfaatannya</t>
  </si>
  <si>
    <t>000103. ATK</t>
  </si>
  <si>
    <t>DL.2375.AFA.001.053.D</t>
  </si>
  <si>
    <t>DL.2375.AFA.001.053.D.521211</t>
  </si>
  <si>
    <t>DL.2375.AFA.001.053.D.521211.000103</t>
  </si>
  <si>
    <t>000103</t>
  </si>
  <si>
    <t>000104. Bahan Komputer</t>
  </si>
  <si>
    <t>DL.2375.AFA.001.053.D.521211.000104</t>
  </si>
  <si>
    <t>000104</t>
  </si>
  <si>
    <t>000105. Penggandaan Dokumen, kuisioner dan laporan</t>
  </si>
  <si>
    <t>DL.2375.AFA.001.053.D.521211.000105</t>
  </si>
  <si>
    <t>000105</t>
  </si>
  <si>
    <t>000106. Perlengkapan Peserta FGD (25 orang)</t>
  </si>
  <si>
    <t>DL.2375.AFA.001.053.D.521211.000106</t>
  </si>
  <si>
    <t>000106</t>
  </si>
  <si>
    <t>000107. Konsumsi Rapat dalam Kota (25 Orang x  2 kali)</t>
  </si>
  <si>
    <t>DL.2375.AFA.001.053.D.521211.000107</t>
  </si>
  <si>
    <t>000107</t>
  </si>
  <si>
    <t>000108. Honorarium Narasumber/Pembahas setara Es. II (2 Org x 2 Jam)</t>
  </si>
  <si>
    <t>DL.2375.AFA.001.053.D.522151</t>
  </si>
  <si>
    <t>DL.2375.AFA.001.053.D.522151.000108</t>
  </si>
  <si>
    <t>000108</t>
  </si>
  <si>
    <t>000109. Honorarium Narasumber/Pembahas setara es. III (2 org x 2 Jam)</t>
  </si>
  <si>
    <t>DL.2375.AFA.001.053.D.522151.000109</t>
  </si>
  <si>
    <t>000109</t>
  </si>
  <si>
    <t>000110. Perjalanan koordinasi, supervisi dan Identifikasi dalam rangka pemanfaatan Sarpras (2 orang x 5 propinsi/lokasi)</t>
  </si>
  <si>
    <t>DL.2375.AFA.001.053.D.524111</t>
  </si>
  <si>
    <t>DL.2375.AFA.001.053.D.524111.000110</t>
  </si>
  <si>
    <t>000110</t>
  </si>
  <si>
    <t>000111. Fullday Meeting dalam kota  (25 orang x 1 kali)</t>
  </si>
  <si>
    <t>DL.2375.AFA.001.053.D.524114</t>
  </si>
  <si>
    <t>DL.2375.AFA.001.053.D.524114.000111</t>
  </si>
  <si>
    <t>000111</t>
  </si>
  <si>
    <t>000112. Perjalanan Rapat (25 orang x 1 kali)</t>
  </si>
  <si>
    <t>DL.2375.AFA.001.053.D.524114.000112</t>
  </si>
  <si>
    <t>000112</t>
  </si>
  <si>
    <t>A. PENYUSUNAN NSPK PENYELENGGARAAN PENYULUHAN KP</t>
  </si>
  <si>
    <t>000113. ATK</t>
  </si>
  <si>
    <t>DL.2375.AFA.001.054.A</t>
  </si>
  <si>
    <t>DL.2375.AFA.001.054.A.521211</t>
  </si>
  <si>
    <t>DL.2375.AFA.001.054.A.521211.000113</t>
  </si>
  <si>
    <t>000113</t>
  </si>
  <si>
    <t>000114. Bahan Komputer</t>
  </si>
  <si>
    <t>DL.2375.AFA.001.054.A.521211.000114</t>
  </si>
  <si>
    <t>000114</t>
  </si>
  <si>
    <t>000115. Penggandaan</t>
  </si>
  <si>
    <t>DL.2375.AFA.001.054.A.521211.000115</t>
  </si>
  <si>
    <t>000115</t>
  </si>
  <si>
    <t>000116. Konsumsi Rapat Biasa (25 orang x 3 kali)</t>
  </si>
  <si>
    <t>DL.2375.AFA.001.054.A.521211.000116</t>
  </si>
  <si>
    <t>000116</t>
  </si>
  <si>
    <t>000117. konsumsi Rapat uji petik (25 orang x 3 lokasi)</t>
  </si>
  <si>
    <t>DL.2375.AFA.001.054.A.521211.000117</t>
  </si>
  <si>
    <t>000117</t>
  </si>
  <si>
    <t>000118. Perjalanan koordinasi dan menghadiri undangan</t>
  </si>
  <si>
    <t>DL.2375.AFA.001.054.A.524111</t>
  </si>
  <si>
    <t>DL.2375.AFA.001.054.A.524111.000118</t>
  </si>
  <si>
    <t>000118</t>
  </si>
  <si>
    <t>000119. Perjalanan pusat dalam rangka supervisi, koordinasi dan pembinaan  NSPK</t>
  </si>
  <si>
    <t>DL.2375.AFA.001.054.A.524111.000119</t>
  </si>
  <si>
    <t>000119</t>
  </si>
  <si>
    <t>000120. Perjalanan dinas paket meeting dalam kota (25 orang x 3 kali )</t>
  </si>
  <si>
    <t>DL.2375.AFA.001.054.A.524114</t>
  </si>
  <si>
    <t>DL.2375.AFA.001.054.A.524114.000120</t>
  </si>
  <si>
    <t>000120</t>
  </si>
  <si>
    <t>B. PENYUSUNAN PROGRAMA PENYULUHAN TAHUN 2023</t>
  </si>
  <si>
    <t>000121. ATK</t>
  </si>
  <si>
    <t>DL.2375.AFA.001.054.B</t>
  </si>
  <si>
    <t>DL.2375.AFA.001.054.B.521211</t>
  </si>
  <si>
    <t>DL.2375.AFA.001.054.B.521211.000121</t>
  </si>
  <si>
    <t>000121</t>
  </si>
  <si>
    <t>000122. Bahan Komputer</t>
  </si>
  <si>
    <t>DL.2375.AFA.001.054.B.521211.000122</t>
  </si>
  <si>
    <t>000122</t>
  </si>
  <si>
    <t>000123. Fotokopi, Penggandaan, Penjilidan Pelaporan</t>
  </si>
  <si>
    <t>DL.2375.AFA.001.054.B.521211.000123</t>
  </si>
  <si>
    <t>000123</t>
  </si>
  <si>
    <t>000124. Pencetakan Programa</t>
  </si>
  <si>
    <t>DL.2375.AFA.001.054.B.521211.000124</t>
  </si>
  <si>
    <t>000124</t>
  </si>
  <si>
    <t>000125. Konsumsi Rapat Biasa (25 orang x 2 kali)</t>
  </si>
  <si>
    <t>DL.2375.AFA.001.054.B.521211.000125</t>
  </si>
  <si>
    <t>000125</t>
  </si>
  <si>
    <t>000126. Konsumsi Rapat diluar kantor (25 orang x 2 kali)</t>
  </si>
  <si>
    <t>DL.2375.AFA.001.054.B.521211.000126</t>
  </si>
  <si>
    <t>000126</t>
  </si>
  <si>
    <t>000127.  Perjalanan Pengambilan Bahan dan Sosialisasi Programa</t>
  </si>
  <si>
    <t>DL.2375.AFA.001.054.B.524111</t>
  </si>
  <si>
    <t>DL.2375.AFA.001.054.B.524111.000127</t>
  </si>
  <si>
    <t>000127</t>
  </si>
  <si>
    <t>000128. Perjalanan dinas paket meeting dalam kota (25 orang x 2 kali )</t>
  </si>
  <si>
    <t>DL.2375.AFA.001.054.B.524114</t>
  </si>
  <si>
    <t>DL.2375.AFA.001.054.B.524114.000128</t>
  </si>
  <si>
    <t>000128</t>
  </si>
  <si>
    <t>000129. Perjalanan dinas paket meeting luar kota (25 orang x 2 kali)</t>
  </si>
  <si>
    <t>DL.2375.AFA.001.054.B.524119</t>
  </si>
  <si>
    <t>DL.2375.AFA.001.054.B.524119.000129</t>
  </si>
  <si>
    <t>000129</t>
  </si>
  <si>
    <t>C. PEMBINAAN PENYULUHAN PERIKANAN MELAUI VIDEO CONFERENCE (VICON)</t>
  </si>
  <si>
    <t>000130. Konsumsi peserta vicon (10 org x 30 kali)</t>
  </si>
  <si>
    <t>DL.2375.AFA.001.054.C</t>
  </si>
  <si>
    <t>DL.2375.AFA.001.054.C.521211</t>
  </si>
  <si>
    <t>DL.2375.AFA.001.054.C.521211.000130</t>
  </si>
  <si>
    <t>000130</t>
  </si>
  <si>
    <t>000131. ATK</t>
  </si>
  <si>
    <t>DL.2375.AFA.001.054.C.521211.000131</t>
  </si>
  <si>
    <t>000131</t>
  </si>
  <si>
    <t>000132. Bahan Komputer</t>
  </si>
  <si>
    <t>DL.2375.AFA.001.054.C.521211.000132</t>
  </si>
  <si>
    <t>000132</t>
  </si>
  <si>
    <t>000133. Penggandaan</t>
  </si>
  <si>
    <t>DL.2375.AFA.001.054.C.521211.000133</t>
  </si>
  <si>
    <t>000133</t>
  </si>
  <si>
    <t>000134. Narasumber Es III kebawah (1 orang x 1 Jam x 10 kali)</t>
  </si>
  <si>
    <t>DL.2375.AFA.001.054.C.522151</t>
  </si>
  <si>
    <t>DL.2375.AFA.001.054.C.522151.000134</t>
  </si>
  <si>
    <t>000134</t>
  </si>
  <si>
    <t>000135. Perjalanan Vicon on the spot (2 org x 5 kali)</t>
  </si>
  <si>
    <t>DL.2375.AFA.001.054.C.524111</t>
  </si>
  <si>
    <t>DL.2375.AFA.001.054.C.524111.000135</t>
  </si>
  <si>
    <t>000135</t>
  </si>
  <si>
    <t>000136. Perjalanan dinas paket meeting dalam kota (20 orang x 10 kali )</t>
  </si>
  <si>
    <t>DL.2375.AFA.001.054.C.524114</t>
  </si>
  <si>
    <t>DL.2375.AFA.001.054.C.524114.000136</t>
  </si>
  <si>
    <t>000136</t>
  </si>
  <si>
    <t>D. MATERI PENYULUHAN KP ONLINE</t>
  </si>
  <si>
    <t>000137. ATK</t>
  </si>
  <si>
    <t>DL.2375.AFA.001.054.D</t>
  </si>
  <si>
    <t>DL.2375.AFA.001.054.D.521211</t>
  </si>
  <si>
    <t>DL.2375.AFA.001.054.D.521211.000137</t>
  </si>
  <si>
    <t>000137</t>
  </si>
  <si>
    <t>000138. Bahan Komputer</t>
  </si>
  <si>
    <t>DL.2375.AFA.001.054.D.521211.000138</t>
  </si>
  <si>
    <t>000138</t>
  </si>
  <si>
    <t>000139. Bahan Cetakan</t>
  </si>
  <si>
    <t>DL.2375.AFA.001.054.D.521211.000139</t>
  </si>
  <si>
    <t>000139</t>
  </si>
  <si>
    <t>000140. Fotokopi, penggandaan dan penjilidan laporan</t>
  </si>
  <si>
    <t>DL.2375.AFA.001.054.D.521211.000140</t>
  </si>
  <si>
    <t>000140</t>
  </si>
  <si>
    <t>000141. Konsumsi Rapat biasa (15 orang x 4 kali)</t>
  </si>
  <si>
    <t>DL.2375.AFA.001.054.D.521211.000141</t>
  </si>
  <si>
    <t>000141</t>
  </si>
  <si>
    <t>000142. Perjalanan Pengumpulan/hunting materi penyuluhan</t>
  </si>
  <si>
    <t>DL.2375.AFA.001.054.D.524111</t>
  </si>
  <si>
    <t>DL.2375.AFA.001.054.D.524111.000142</t>
  </si>
  <si>
    <t>000142</t>
  </si>
  <si>
    <t>000143. Perjalanan dinas paket meeting dalam kota (15 orang x 2 kali )</t>
  </si>
  <si>
    <t>DL.2375.AFA.001.054.D.524114</t>
  </si>
  <si>
    <t>DL.2375.AFA.001.054.D.524114.000143</t>
  </si>
  <si>
    <t>000143</t>
  </si>
  <si>
    <t>2376. Pendidikan Kelautan dan Perikanan</t>
  </si>
  <si>
    <t>2376.AFA. Norma, Standard, Prosedur dan Kriteria</t>
  </si>
  <si>
    <t>A. Bimbingan dan Pembinaan Metode dan Kurikulum</t>
  </si>
  <si>
    <t>000144. Konsumsi/bahan makanan</t>
  </si>
  <si>
    <t>DL.2376.AFA.001.051.A</t>
  </si>
  <si>
    <t>DL.2376.AFA.001.051.A.521211</t>
  </si>
  <si>
    <t>DL.2376.AFA.001.051.A.521211.000144</t>
  </si>
  <si>
    <t>000144</t>
  </si>
  <si>
    <t>000145. Penggadaan</t>
  </si>
  <si>
    <t>DL.2376.AFA.001.051.A.521211.000145</t>
  </si>
  <si>
    <t>000145</t>
  </si>
  <si>
    <t>000146. Bahan Komputer</t>
  </si>
  <si>
    <t>DL.2376.AFA.001.051.A.521211.000146</t>
  </si>
  <si>
    <t>000146</t>
  </si>
  <si>
    <t>000147. ATK</t>
  </si>
  <si>
    <t>DL.2376.AFA.001.051.A.521211.000147</t>
  </si>
  <si>
    <t>000147</t>
  </si>
  <si>
    <t>000148. Narasumber/Pembahas</t>
  </si>
  <si>
    <t>DL.2376.AFA.001.051.A.522151</t>
  </si>
  <si>
    <t>DL.2376.AFA.001.051.A.522151.000148</t>
  </si>
  <si>
    <t>000148</t>
  </si>
  <si>
    <t>000149. Perjalanan Bimbingan dan Pembinaan Metode dan Kurikulum</t>
  </si>
  <si>
    <t>DL.2376.AFA.001.051.A.524111</t>
  </si>
  <si>
    <t>DL.2376.AFA.001.051.A.524111.000149</t>
  </si>
  <si>
    <t>000149</t>
  </si>
  <si>
    <t>B. Penyusunan NSPK Metode dan Kurikulum</t>
  </si>
  <si>
    <t>000150. Konsumsi/bahan makanan</t>
  </si>
  <si>
    <t>DL.2376.AFA.001.051.B</t>
  </si>
  <si>
    <t>DL.2376.AFA.001.051.B.521211</t>
  </si>
  <si>
    <t>DL.2376.AFA.001.051.B.521211.000150</t>
  </si>
  <si>
    <t>000150</t>
  </si>
  <si>
    <t>000151. Penggadaan</t>
  </si>
  <si>
    <t>DL.2376.AFA.001.051.B.521211.000151</t>
  </si>
  <si>
    <t>000151</t>
  </si>
  <si>
    <t>000152. Bahan Komputer</t>
  </si>
  <si>
    <t>DL.2376.AFA.001.051.B.521211.000152</t>
  </si>
  <si>
    <t>000152</t>
  </si>
  <si>
    <t>000153. ATK</t>
  </si>
  <si>
    <t>DL.2376.AFA.001.051.B.521211.000153</t>
  </si>
  <si>
    <t>000153</t>
  </si>
  <si>
    <t>000154. Narasumber/Pembahas</t>
  </si>
  <si>
    <t>DL.2376.AFA.001.051.B.522151</t>
  </si>
  <si>
    <t>DL.2376.AFA.001.051.B.522151.000154</t>
  </si>
  <si>
    <t>000154</t>
  </si>
  <si>
    <t>000155. Perjalanan Fasilitasi/koordinasi Penyusunan NSPK</t>
  </si>
  <si>
    <t>DL.2376.AFA.001.051.B.524111</t>
  </si>
  <si>
    <t>DL.2376.AFA.001.051.B.524111.000155</t>
  </si>
  <si>
    <t>000155</t>
  </si>
  <si>
    <t>A. NSPK Peserta Didik</t>
  </si>
  <si>
    <t>000156. Konsumsi/bahan makanan</t>
  </si>
  <si>
    <t>DL.2376.AFA.001.052.A</t>
  </si>
  <si>
    <t>DL.2376.AFA.001.052.A.521211</t>
  </si>
  <si>
    <t>DL.2376.AFA.001.052.A.521211.000156</t>
  </si>
  <si>
    <t>000156</t>
  </si>
  <si>
    <t>000157. Bahan Komputer</t>
  </si>
  <si>
    <t>DL.2376.AFA.001.052.A.521211.000157</t>
  </si>
  <si>
    <t>000157</t>
  </si>
  <si>
    <t>000158. ATK</t>
  </si>
  <si>
    <t>DL.2376.AFA.001.052.A.521211.000158</t>
  </si>
  <si>
    <t>000158</t>
  </si>
  <si>
    <t>000159. Cetak</t>
  </si>
  <si>
    <t>DL.2376.AFA.001.052.A.521211.000159</t>
  </si>
  <si>
    <t>000159</t>
  </si>
  <si>
    <t>000160. NSPK Peserta Didik Standar Sarana dan Prasarana Pendidikan KP</t>
  </si>
  <si>
    <t>DL.2376.AFA.001.052.A.524111</t>
  </si>
  <si>
    <t>DL.2376.AFA.001.052.A.524111.000160</t>
  </si>
  <si>
    <t>000160</t>
  </si>
  <si>
    <t>B. Pengendalian Sarana Prasarana</t>
  </si>
  <si>
    <t>000161. Konsumsi/bahan makanan</t>
  </si>
  <si>
    <t>DL.2376.AFA.001.052.B</t>
  </si>
  <si>
    <t>DL.2376.AFA.001.052.B.521211</t>
  </si>
  <si>
    <t>DL.2376.AFA.001.052.B.521211.000161</t>
  </si>
  <si>
    <t>000161</t>
  </si>
  <si>
    <t>000162. Bahan Komputer</t>
  </si>
  <si>
    <t>DL.2376.AFA.001.052.B.521211.000162</t>
  </si>
  <si>
    <t>000162</t>
  </si>
  <si>
    <t>000163. ATK</t>
  </si>
  <si>
    <t>DL.2376.AFA.001.052.B.521211.000163</t>
  </si>
  <si>
    <t>000163</t>
  </si>
  <si>
    <t>000164. Cetakan</t>
  </si>
  <si>
    <t>DL.2376.AFA.001.052.B.521211.000164</t>
  </si>
  <si>
    <t>000164</t>
  </si>
  <si>
    <t>000165. Narasumber/Pembahas</t>
  </si>
  <si>
    <t>DL.2376.AFA.001.052.B.522151</t>
  </si>
  <si>
    <t>DL.2376.AFA.001.052.B.522151.000165</t>
  </si>
  <si>
    <t>000165</t>
  </si>
  <si>
    <t>000166. Perjalanan Pengendalian Sarana Prasarana</t>
  </si>
  <si>
    <t>DL.2376.AFA.001.052.B.524111</t>
  </si>
  <si>
    <t>DL.2376.AFA.001.052.B.524111.000166</t>
  </si>
  <si>
    <t>000166</t>
  </si>
  <si>
    <t>A. Pengembangan Kelembagaan Pendidikan KP</t>
  </si>
  <si>
    <t>000167. Konsumsi/bahan makanan</t>
  </si>
  <si>
    <t>DL.2376.AFA.001.053.A</t>
  </si>
  <si>
    <t>DL.2376.AFA.001.053.A.521211</t>
  </si>
  <si>
    <t>DL.2376.AFA.001.053.A.521211.000167</t>
  </si>
  <si>
    <t>000167</t>
  </si>
  <si>
    <t>000168. Penggadaan</t>
  </si>
  <si>
    <t>DL.2376.AFA.001.053.A.521211.000168</t>
  </si>
  <si>
    <t>000168</t>
  </si>
  <si>
    <t>000169. Bahan Komputer</t>
  </si>
  <si>
    <t>DL.2376.AFA.001.053.A.521211.000169</t>
  </si>
  <si>
    <t>000169</t>
  </si>
  <si>
    <t>000170. ATK</t>
  </si>
  <si>
    <t>DL.2376.AFA.001.053.A.521211.000170</t>
  </si>
  <si>
    <t>000170</t>
  </si>
  <si>
    <t>000171. Cetakan Kelembagaan Pendidikan Vokasi</t>
  </si>
  <si>
    <t>DL.2376.AFA.001.053.A.521211.000171</t>
  </si>
  <si>
    <t>000171</t>
  </si>
  <si>
    <t>000172. Narasumber/Pembahas</t>
  </si>
  <si>
    <t>DL.2376.AFA.001.053.A.522151</t>
  </si>
  <si>
    <t>DL.2376.AFA.001.053.A.522151.000172</t>
  </si>
  <si>
    <t>000172</t>
  </si>
  <si>
    <t>000173. Perjalanan Pembentukan Kelembagaan Pendidikan KP</t>
  </si>
  <si>
    <t>DL.2376.AFA.001.053.A.524111</t>
  </si>
  <si>
    <t>DL.2376.AFA.001.053.A.524111.000173</t>
  </si>
  <si>
    <t>000173</t>
  </si>
  <si>
    <t>000174. Transport lokal</t>
  </si>
  <si>
    <t>DL.2376.AFA.001.053.A.524113</t>
  </si>
  <si>
    <t>DL.2376.AFA.001.053.A.524113.000174</t>
  </si>
  <si>
    <t>000174</t>
  </si>
  <si>
    <t>B. Penyusunan NSPK Kelembagaan Pendidikan</t>
  </si>
  <si>
    <t>000175. Konsumsi/bahan makanan</t>
  </si>
  <si>
    <t>DL.2376.AFA.001.053.B</t>
  </si>
  <si>
    <t>DL.2376.AFA.001.053.B.521211</t>
  </si>
  <si>
    <t>DL.2376.AFA.001.053.B.521211.000175</t>
  </si>
  <si>
    <t>000175</t>
  </si>
  <si>
    <t>000176. Penggadaan</t>
  </si>
  <si>
    <t>DL.2376.AFA.001.053.B.521211.000176</t>
  </si>
  <si>
    <t>000176</t>
  </si>
  <si>
    <t>000177. Bahan Komputer</t>
  </si>
  <si>
    <t>DL.2376.AFA.001.053.B.521211.000177</t>
  </si>
  <si>
    <t>000177</t>
  </si>
  <si>
    <t>000178. ATK</t>
  </si>
  <si>
    <t>DL.2376.AFA.001.053.B.521211.000178</t>
  </si>
  <si>
    <t>000178</t>
  </si>
  <si>
    <t>000179. Narasumber/Pembahas</t>
  </si>
  <si>
    <t>DL.2376.AFA.001.053.B.522151</t>
  </si>
  <si>
    <t>DL.2376.AFA.001.053.B.522151.000179</t>
  </si>
  <si>
    <t>000179</t>
  </si>
  <si>
    <t>000180. Penyusunan NSPK Kelembagaan Pendidikan</t>
  </si>
  <si>
    <t>DL.2376.AFA.001.053.B.524111</t>
  </si>
  <si>
    <t>DL.2376.AFA.001.053.B.524111.000180</t>
  </si>
  <si>
    <t>000180</t>
  </si>
  <si>
    <t>A. Penyiapan Pendidik dan Tenaga Kependidikan</t>
  </si>
  <si>
    <t>000181. Konsumsi/bahan makanan</t>
  </si>
  <si>
    <t>DL.2376.AFA.001.054.A</t>
  </si>
  <si>
    <t>DL.2376.AFA.001.054.A.521211</t>
  </si>
  <si>
    <t>DL.2376.AFA.001.054.A.521211.000181</t>
  </si>
  <si>
    <t>000181</t>
  </si>
  <si>
    <t>000182. Penggadaan</t>
  </si>
  <si>
    <t>DL.2376.AFA.001.054.A.521211.000182</t>
  </si>
  <si>
    <t>000182</t>
  </si>
  <si>
    <t>000183. Bahan Komputer</t>
  </si>
  <si>
    <t>DL.2376.AFA.001.054.A.521211.000183</t>
  </si>
  <si>
    <t>000183</t>
  </si>
  <si>
    <t>000184. ATK</t>
  </si>
  <si>
    <t>DL.2376.AFA.001.054.A.521211.000184</t>
  </si>
  <si>
    <t>000184</t>
  </si>
  <si>
    <t>000185. Perjalanan Penyiapan Pendidik dan Tenaga Kependidikan</t>
  </si>
  <si>
    <t>DL.2376.AFA.001.054.A.524111</t>
  </si>
  <si>
    <t>DL.2376.AFA.001.054.A.524111.000185</t>
  </si>
  <si>
    <t>000185</t>
  </si>
  <si>
    <t>B. Evaluasi Beban Kerja Guru dan Dosen</t>
  </si>
  <si>
    <t>000186. Konsumsi/bahan makanan</t>
  </si>
  <si>
    <t>DL.2376.AFA.001.054.B</t>
  </si>
  <si>
    <t>DL.2376.AFA.001.054.B.521211</t>
  </si>
  <si>
    <t>DL.2376.AFA.001.054.B.521211.000186</t>
  </si>
  <si>
    <t>000186</t>
  </si>
  <si>
    <t>000187. Penggadaan</t>
  </si>
  <si>
    <t>DL.2376.AFA.001.054.B.521211.000187</t>
  </si>
  <si>
    <t>000187</t>
  </si>
  <si>
    <t>000188. Bahan Komputer</t>
  </si>
  <si>
    <t>DL.2376.AFA.001.054.B.521211.000188</t>
  </si>
  <si>
    <t>000188</t>
  </si>
  <si>
    <t>000189. ATK</t>
  </si>
  <si>
    <t>DL.2376.AFA.001.054.B.521211.000189</t>
  </si>
  <si>
    <t>000189</t>
  </si>
  <si>
    <t>000190. Perlengkapan Kegiatan Beban Kerja Guru dan Dosen</t>
  </si>
  <si>
    <t>DL.2376.AFA.001.054.B.521211.000190</t>
  </si>
  <si>
    <t>000190</t>
  </si>
  <si>
    <t>000191. Narasumber/Pembahas</t>
  </si>
  <si>
    <t>DL.2376.AFA.001.054.B.522151</t>
  </si>
  <si>
    <t>DL.2376.AFA.001.054.B.522151.000191</t>
  </si>
  <si>
    <t>000191</t>
  </si>
  <si>
    <t>000192. Perjalanan Evaluasi Beban Kerja Guru dan Dosen</t>
  </si>
  <si>
    <t>DL.2376.AFA.001.054.B.524111</t>
  </si>
  <si>
    <t>DL.2376.AFA.001.054.B.524111.000192</t>
  </si>
  <si>
    <t>000192</t>
  </si>
  <si>
    <t>WA. Program Dukungan Manajemen</t>
  </si>
  <si>
    <t>2378. Dukungan Manajemen Internal Lingkup Badan Riset dan Sumber Daya Manusia Kelautan dan Perikanan</t>
  </si>
  <si>
    <t>2378.CAN. Sarana Bidang Teknologi Informasi dan Komunikasi</t>
  </si>
  <si>
    <t>2378.CAN.001. Sarana Teknologi Informasi dan Komunikasi Bidang Riset dan SDM KP</t>
  </si>
  <si>
    <t>A. Sarana Teknologi Informasi dan Komunikasi</t>
  </si>
  <si>
    <t>532111</t>
  </si>
  <si>
    <t>532111. Belanja Modal Peralatan dan Mesin</t>
  </si>
  <si>
    <t>000193. Peralatan Teknologi Informasi dan Komunikasi Pusdik KP</t>
  </si>
  <si>
    <t>WA.2378.CAN.001.301.A</t>
  </si>
  <si>
    <t>WA.2378.CAN.001.301.A.532111</t>
  </si>
  <si>
    <t>WA.2378.CAN.001.301.A.532111.000193</t>
  </si>
  <si>
    <t>000193</t>
  </si>
  <si>
    <t>2378.EBA. Layanan Dukungan Manajemen Internal</t>
  </si>
  <si>
    <t>A. Penyusunan Laporan BMN UAKPB Sekretariat BRSDMP KP dan UAPPBE-1 BRSDM KP</t>
  </si>
  <si>
    <t>000194. Penggandaan Laporan BMN UAKPB Sekretariat BRSDMP (Tahunan, Semester I  Triwulan III)</t>
  </si>
  <si>
    <t>WA.2378.EBA.956.101.A</t>
  </si>
  <si>
    <t>WA.2378.EBA.956.101.A.521211</t>
  </si>
  <si>
    <t>WA.2378.EBA.956.101.A.521211.000194</t>
  </si>
  <si>
    <t>000194</t>
  </si>
  <si>
    <t>000195. Penggandaan Laporan BMN UAKPB Sekretariat BRSDMP (Tahunan, Semester I  Triwulan III)</t>
  </si>
  <si>
    <t>WA.2378.EBA.956.101.A.521211.000195</t>
  </si>
  <si>
    <t>000195</t>
  </si>
  <si>
    <t>521811</t>
  </si>
  <si>
    <t>521811. Belanja Barang Persediaan Barang Konsumsi</t>
  </si>
  <si>
    <t>000196. ATK</t>
  </si>
  <si>
    <t>WA.2378.EBA.956.101.A.521811</t>
  </si>
  <si>
    <t>WA.2378.EBA.956.101.A.521811.000196</t>
  </si>
  <si>
    <t>000196</t>
  </si>
  <si>
    <t>000197. bahan komputer</t>
  </si>
  <si>
    <t>WA.2378.EBA.956.101.A.521811.000197</t>
  </si>
  <si>
    <t>000197</t>
  </si>
  <si>
    <t>000198. Narasumber pejabat/setara eselon III 2 ORG x 2 JAM x 3 kali</t>
  </si>
  <si>
    <t>WA.2378.EBA.956.101.A.522151</t>
  </si>
  <si>
    <t>WA.2378.EBA.956.101.A.522151.000198</t>
  </si>
  <si>
    <t>000198</t>
  </si>
  <si>
    <t>000199. Penyusunan Laporan Semesteran dan Triwulan (Sekretariat dan Eselon I BRSDM) Koordinasi, Rekonsiliasi, pembinaan dan sosialisasi ke</t>
  </si>
  <si>
    <t>WA.2378.EBA.956.101.A.524111</t>
  </si>
  <si>
    <t>WA.2378.EBA.956.101.A.524111.000199</t>
  </si>
  <si>
    <t>000199</t>
  </si>
  <si>
    <t>B. Pengelolaan Barang Milik Negara Rumah Negara lingkup BRSDM KP</t>
  </si>
  <si>
    <t>000200. Penggandaan</t>
  </si>
  <si>
    <t>WA.2378.EBA.956.101.B</t>
  </si>
  <si>
    <t>WA.2378.EBA.956.101.B.521211</t>
  </si>
  <si>
    <t>WA.2378.EBA.956.101.B.521211.000200</t>
  </si>
  <si>
    <t>000200</t>
  </si>
  <si>
    <t>000201. ATK</t>
  </si>
  <si>
    <t>WA.2378.EBA.956.101.B.521811</t>
  </si>
  <si>
    <t>WA.2378.EBA.956.101.B.521811.000201</t>
  </si>
  <si>
    <t>000201</t>
  </si>
  <si>
    <t>000202. Bahan komputer</t>
  </si>
  <si>
    <t>WA.2378.EBA.956.101.B.521811.000202</t>
  </si>
  <si>
    <t>000202</t>
  </si>
  <si>
    <t>000203. Narasumber pejabat/setara eselon III  2 ORG x 2 JAM x 3 kali</t>
  </si>
  <si>
    <t>WA.2378.EBA.956.101.B.522151</t>
  </si>
  <si>
    <t>WA.2378.EBA.956.101.B.522151.000203</t>
  </si>
  <si>
    <t>000203</t>
  </si>
  <si>
    <t>000204. Pengendalian Pengelolaan BMN Rumah Negara lingkup Satker BRSDM</t>
  </si>
  <si>
    <t>WA.2378.EBA.956.101.B.524111</t>
  </si>
  <si>
    <t>WA.2378.EBA.956.101.B.524111.000204</t>
  </si>
  <si>
    <t>000204</t>
  </si>
  <si>
    <t>000205. Transport lokal Pengelolaan BMN Lingkup BRSDM 2 ORG x 12 KALI</t>
  </si>
  <si>
    <t>WA.2378.EBA.956.101.B.524113</t>
  </si>
  <si>
    <t>WA.2378.EBA.956.101.B.524113.000205</t>
  </si>
  <si>
    <t>000205</t>
  </si>
  <si>
    <t>C. Inventarisasi Sarana dan Prasarana dan Penyelesaian Permasalahan Administrasi dan Kepemilikan BMN</t>
  </si>
  <si>
    <t>000206. Penggandaan</t>
  </si>
  <si>
    <t>WA.2378.EBA.956.101.C</t>
  </si>
  <si>
    <t>WA.2378.EBA.956.101.C.521211</t>
  </si>
  <si>
    <t>WA.2378.EBA.956.101.C.521211.000206</t>
  </si>
  <si>
    <t>000206</t>
  </si>
  <si>
    <t>000207. Penggantian Pulsa/paket Internet</t>
  </si>
  <si>
    <t>WA.2378.EBA.956.101.C.521241</t>
  </si>
  <si>
    <t>WA.2378.EBA.956.101.C.521241.000207</t>
  </si>
  <si>
    <t>000207</t>
  </si>
  <si>
    <t>000208. Rapat secara online/video conference berbayar</t>
  </si>
  <si>
    <t>WA.2378.EBA.956.101.C.521241.000208</t>
  </si>
  <si>
    <t>000208</t>
  </si>
  <si>
    <t>000209. ATK</t>
  </si>
  <si>
    <t>WA.2378.EBA.956.101.C.521811</t>
  </si>
  <si>
    <t>WA.2378.EBA.956.101.C.521811.000209</t>
  </si>
  <si>
    <t>000209</t>
  </si>
  <si>
    <t>000210. Bahan komputer</t>
  </si>
  <si>
    <t>WA.2378.EBA.956.101.C.521811.000210</t>
  </si>
  <si>
    <t>000210</t>
  </si>
  <si>
    <t>000211. Narasumber pejabat/setara Eselon III</t>
  </si>
  <si>
    <t>WA.2378.EBA.956.101.C.522151</t>
  </si>
  <si>
    <t>WA.2378.EBA.956.101.C.522151.000211</t>
  </si>
  <si>
    <t>000211</t>
  </si>
  <si>
    <t>000212. Koordinasi penyelesaian permasalahan pada Satker BRSDM KP</t>
  </si>
  <si>
    <t>WA.2378.EBA.956.101.C.524111</t>
  </si>
  <si>
    <t>WA.2378.EBA.956.101.C.524111.000212</t>
  </si>
  <si>
    <t>000212</t>
  </si>
  <si>
    <t>000213. Pendampingan Pemeriksaan Aparat Periksaan Keuangan</t>
  </si>
  <si>
    <t>WA.2378.EBA.956.101.C.524111.000213</t>
  </si>
  <si>
    <t>000213</t>
  </si>
  <si>
    <t>000214. Transport lokal</t>
  </si>
  <si>
    <t>WA.2378.EBA.956.101.C.524113</t>
  </si>
  <si>
    <t>WA.2378.EBA.956.101.C.524113.000214</t>
  </si>
  <si>
    <t>000214</t>
  </si>
  <si>
    <t>000215. Perjalanan dalam kota lebih dari 8 jam</t>
  </si>
  <si>
    <t>WA.2378.EBA.956.101.C.524114</t>
  </si>
  <si>
    <t>WA.2378.EBA.956.101.C.524114.000215</t>
  </si>
  <si>
    <t>000215</t>
  </si>
  <si>
    <t>000216. Transport lokal</t>
  </si>
  <si>
    <t>WA.2378.EBA.956.101.C.524114.000216</t>
  </si>
  <si>
    <t>000216</t>
  </si>
  <si>
    <t>D. Penyusunan Rencana Kebutuhan BMN Tahun 2023</t>
  </si>
  <si>
    <t>000217. ATK</t>
  </si>
  <si>
    <t>WA.2378.EBA.956.101.D</t>
  </si>
  <si>
    <t>WA.2378.EBA.956.101.D.521211</t>
  </si>
  <si>
    <t>WA.2378.EBA.956.101.D.521211.000217</t>
  </si>
  <si>
    <t>000217</t>
  </si>
  <si>
    <t>000218. Bahan komputer</t>
  </si>
  <si>
    <t>WA.2378.EBA.956.101.D.521211.000218</t>
  </si>
  <si>
    <t>000218</t>
  </si>
  <si>
    <t>000219. Penggandaan</t>
  </si>
  <si>
    <t>WA.2378.EBA.956.101.D.521211.000219</t>
  </si>
  <si>
    <t>000219</t>
  </si>
  <si>
    <t>000220. Backdrop</t>
  </si>
  <si>
    <t>WA.2378.EBA.956.101.D.521211.000220</t>
  </si>
  <si>
    <t>000220</t>
  </si>
  <si>
    <t>000221. Perlengkapan Peserta</t>
  </si>
  <si>
    <t>WA.2378.EBA.956.101.D.521211.000221</t>
  </si>
  <si>
    <t>000221</t>
  </si>
  <si>
    <t>000222. Narasumber pejabat/setara eselon II</t>
  </si>
  <si>
    <t>WA.2378.EBA.956.101.D.522151</t>
  </si>
  <si>
    <t>WA.2378.EBA.956.101.D.522151.000222</t>
  </si>
  <si>
    <t>000222</t>
  </si>
  <si>
    <t>000223. Narasumber pejabata/setara Eselon III</t>
  </si>
  <si>
    <t>WA.2378.EBA.956.101.D.522151.000223</t>
  </si>
  <si>
    <t>000223</t>
  </si>
  <si>
    <t>000224. Penginapan/Hotel Peserta, Panitia  Narasumber, Uang Saku dan transportasi Panitia</t>
  </si>
  <si>
    <t>WA.2378.EBA.956.101.D.524111</t>
  </si>
  <si>
    <t>WA.2378.EBA.956.101.D.524111.000224</t>
  </si>
  <si>
    <t>000224</t>
  </si>
  <si>
    <t>E. Penyelesaian Penetapan Status Penggunaan dan Penghapusan BMN Satker BRSDM</t>
  </si>
  <si>
    <t>000225. Penggandaan</t>
  </si>
  <si>
    <t>WA.2378.EBA.956.101.E</t>
  </si>
  <si>
    <t>WA.2378.EBA.956.101.E.521211</t>
  </si>
  <si>
    <t>WA.2378.EBA.956.101.E.521211.000225</t>
  </si>
  <si>
    <t>000225</t>
  </si>
  <si>
    <t>000226. ATK</t>
  </si>
  <si>
    <t>WA.2378.EBA.956.101.E.521811</t>
  </si>
  <si>
    <t>WA.2378.EBA.956.101.E.521811.000226</t>
  </si>
  <si>
    <t>000226</t>
  </si>
  <si>
    <t>000227. Bahan komputer</t>
  </si>
  <si>
    <t>WA.2378.EBA.956.101.E.521811.000227</t>
  </si>
  <si>
    <t>000227</t>
  </si>
  <si>
    <t>000228. Narasumber pejabat/setara eselon III</t>
  </si>
  <si>
    <t>WA.2378.EBA.956.101.E.522151</t>
  </si>
  <si>
    <t>WA.2378.EBA.956.101.E.522151.000228</t>
  </si>
  <si>
    <t>000228</t>
  </si>
  <si>
    <t>000229. Penyelesaian PSP pada Satker lingkup BRSDM KP</t>
  </si>
  <si>
    <t>WA.2378.EBA.956.101.E.524111</t>
  </si>
  <si>
    <t>WA.2378.EBA.956.101.E.524111.000229</t>
  </si>
  <si>
    <t>000229</t>
  </si>
  <si>
    <t>000230. Verifikasi dan Validasi Usulan Penghapusan BMN Satker lingkup BRSDM KP</t>
  </si>
  <si>
    <t>WA.2378.EBA.956.101.E.524111.000230</t>
  </si>
  <si>
    <t>000230</t>
  </si>
  <si>
    <t>F. Bimbingan Teknis Pengelolaan BMN lingkup BRSDM KP</t>
  </si>
  <si>
    <t>000231. ATK</t>
  </si>
  <si>
    <t>WA.2378.EBA.956.101.F</t>
  </si>
  <si>
    <t>WA.2378.EBA.956.101.F.521211</t>
  </si>
  <si>
    <t>WA.2378.EBA.956.101.F.521211.000231</t>
  </si>
  <si>
    <t>000231</t>
  </si>
  <si>
    <t>000232. Bahan komputer</t>
  </si>
  <si>
    <t>WA.2378.EBA.956.101.F.521211.000232</t>
  </si>
  <si>
    <t>000232</t>
  </si>
  <si>
    <t>000233. Penggandaan</t>
  </si>
  <si>
    <t>WA.2378.EBA.956.101.F.521211.000233</t>
  </si>
  <si>
    <t>000233</t>
  </si>
  <si>
    <t>000234. Backdrop</t>
  </si>
  <si>
    <t>WA.2378.EBA.956.101.F.521211.000234</t>
  </si>
  <si>
    <t>000234</t>
  </si>
  <si>
    <t>000235. Perlengkapan Peserta</t>
  </si>
  <si>
    <t>WA.2378.EBA.956.101.F.521211.000235</t>
  </si>
  <si>
    <t>000235</t>
  </si>
  <si>
    <t>000236. Narasumber pejabata/setara Eselon II</t>
  </si>
  <si>
    <t>WA.2378.EBA.956.101.F.522151</t>
  </si>
  <si>
    <t>WA.2378.EBA.956.101.F.522151.000236</t>
  </si>
  <si>
    <t>000236</t>
  </si>
  <si>
    <t>000237. Narasumber pejabata/setara Eselon III</t>
  </si>
  <si>
    <t>WA.2378.EBA.956.101.F.522151.000237</t>
  </si>
  <si>
    <t>000237</t>
  </si>
  <si>
    <t>000238. Penginapan/Hotel Peserta, Panitia  Narasumber, Uang Harian dan transportasi Panitia</t>
  </si>
  <si>
    <t>WA.2378.EBA.956.101.F.524111</t>
  </si>
  <si>
    <t>WA.2378.EBA.956.101.F.524111.000238</t>
  </si>
  <si>
    <t>000238</t>
  </si>
  <si>
    <t>G. Pelaksanaan PBJ Lingkup Pusat dan Daerah</t>
  </si>
  <si>
    <t>000239. Penggandaan</t>
  </si>
  <si>
    <t>WA.2378.EBA.956.101.G</t>
  </si>
  <si>
    <t>WA.2378.EBA.956.101.G.521211</t>
  </si>
  <si>
    <t>WA.2378.EBA.956.101.G.521211.000239</t>
  </si>
  <si>
    <t>000239</t>
  </si>
  <si>
    <t>000240. ATK</t>
  </si>
  <si>
    <t>WA.2378.EBA.956.101.G.521811</t>
  </si>
  <si>
    <t>WA.2378.EBA.956.101.G.521811.000240</t>
  </si>
  <si>
    <t>000240</t>
  </si>
  <si>
    <t>000241. Bahan Komputer</t>
  </si>
  <si>
    <t>WA.2378.EBA.956.101.G.521811.000241</t>
  </si>
  <si>
    <t>000241</t>
  </si>
  <si>
    <t>000242. Narasumber pejabat/setara eselon III</t>
  </si>
  <si>
    <t>WA.2378.EBA.956.101.G.522151</t>
  </si>
  <si>
    <t>WA.2378.EBA.956.101.G.522151.000242</t>
  </si>
  <si>
    <t>000242</t>
  </si>
  <si>
    <t>000243. Identifikasi, pembinaan,sosialisasi dan koordinasi</t>
  </si>
  <si>
    <t>WA.2378.EBA.956.101.G.524111</t>
  </si>
  <si>
    <t>WA.2378.EBA.956.101.G.524111.000243</t>
  </si>
  <si>
    <t>000243</t>
  </si>
  <si>
    <t>000244. Transport lokal</t>
  </si>
  <si>
    <t>WA.2378.EBA.956.101.G.524113</t>
  </si>
  <si>
    <t>WA.2378.EBA.956.101.G.524113.000244</t>
  </si>
  <si>
    <t>000244</t>
  </si>
  <si>
    <t>A. Fasilitasi Penyusunan Legislasi</t>
  </si>
  <si>
    <t>000245. Pencetakan Dokumen Perundang-Undangan</t>
  </si>
  <si>
    <t>WA.2378.EBA.957.101.A</t>
  </si>
  <si>
    <t>WA.2378.EBA.957.101.A.521211</t>
  </si>
  <si>
    <t>WA.2378.EBA.957.101.A.521211.000245</t>
  </si>
  <si>
    <t>000245</t>
  </si>
  <si>
    <t>000246. Penggandaan materi legislasi</t>
  </si>
  <si>
    <t>WA.2378.EBA.957.101.A.521211.000246</t>
  </si>
  <si>
    <t>000246</t>
  </si>
  <si>
    <t>000247. Biaya Biaya komunikasi dlm bentuk pulsa telepon atau paket data internet</t>
  </si>
  <si>
    <t>WA.2378.EBA.957.101.A.521241</t>
  </si>
  <si>
    <t>WA.2378.EBA.957.101.A.521241.000247</t>
  </si>
  <si>
    <t>000247</t>
  </si>
  <si>
    <t>000248. ATK</t>
  </si>
  <si>
    <t>WA.2378.EBA.957.101.A.521811</t>
  </si>
  <si>
    <t>WA.2378.EBA.957.101.A.521811.000248</t>
  </si>
  <si>
    <t>000248</t>
  </si>
  <si>
    <t>000249. Bahan Komputer</t>
  </si>
  <si>
    <t>WA.2378.EBA.957.101.A.521811.000249</t>
  </si>
  <si>
    <t>000249</t>
  </si>
  <si>
    <t>000250. Narasumber pejabat/setara eselon II</t>
  </si>
  <si>
    <t>WA.2378.EBA.957.101.A.522151</t>
  </si>
  <si>
    <t>WA.2378.EBA.957.101.A.522151.000250</t>
  </si>
  <si>
    <t>000250</t>
  </si>
  <si>
    <t>000251. Dalam rangka penyusunan peraturan perundang-undangan, harmonisasi peraturan perundang-undangan</t>
  </si>
  <si>
    <t>WA.2378.EBA.957.101.A.524111</t>
  </si>
  <si>
    <t>WA.2378.EBA.957.101.A.524111.000251</t>
  </si>
  <si>
    <t>000251</t>
  </si>
  <si>
    <t>000252. Transport menghandiri undangan dari unit kerja/instansi lain</t>
  </si>
  <si>
    <t>WA.2378.EBA.957.101.A.524114</t>
  </si>
  <si>
    <t>WA.2378.EBA.957.101.A.524114.000252</t>
  </si>
  <si>
    <t>000252</t>
  </si>
  <si>
    <t>000253. UH menghadiri undangan dari unit kerja/instansi lain</t>
  </si>
  <si>
    <t>WA.2378.EBA.957.101.A.524114.000253</t>
  </si>
  <si>
    <t>000253</t>
  </si>
  <si>
    <t>B. Advokasi Permasalahan Hukum</t>
  </si>
  <si>
    <t>000254. Penggandaan penjilidan materi advokasi hukum</t>
  </si>
  <si>
    <t>WA.2378.EBA.957.101.B</t>
  </si>
  <si>
    <t>WA.2378.EBA.957.101.B.521211</t>
  </si>
  <si>
    <t>WA.2378.EBA.957.101.B.521211.000254</t>
  </si>
  <si>
    <t>000254</t>
  </si>
  <si>
    <t>000255. ATK</t>
  </si>
  <si>
    <t>WA.2378.EBA.957.101.B.521811</t>
  </si>
  <si>
    <t>WA.2378.EBA.957.101.B.521811.000255</t>
  </si>
  <si>
    <t>000255</t>
  </si>
  <si>
    <t>000256. Bahan Komputer</t>
  </si>
  <si>
    <t>WA.2378.EBA.957.101.B.521811.000256</t>
  </si>
  <si>
    <t>000256</t>
  </si>
  <si>
    <t>000257. Honorarium Pemberi Keterangan Ahli/Saksi Ahli</t>
  </si>
  <si>
    <t>WA.2378.EBA.957.101.B.522151</t>
  </si>
  <si>
    <t>WA.2378.EBA.957.101.B.522151.000257</t>
  </si>
  <si>
    <t>000257</t>
  </si>
  <si>
    <t>000258. Honorarium Beracara</t>
  </si>
  <si>
    <t>WA.2378.EBA.957.101.B.522151.000258</t>
  </si>
  <si>
    <t>000258</t>
  </si>
  <si>
    <t>000259. Dalam rangka melakukan pendampingan/bantuan hukum/advokasi hukum</t>
  </si>
  <si>
    <t>WA.2378.EBA.957.101.B.524111</t>
  </si>
  <si>
    <t>WA.2378.EBA.957.101.B.524111.000259</t>
  </si>
  <si>
    <t>000259</t>
  </si>
  <si>
    <t>000260. UH menghadiri undangan dari unit kerja/instansi lain</t>
  </si>
  <si>
    <t>WA.2378.EBA.957.101.B.524114</t>
  </si>
  <si>
    <t>WA.2378.EBA.957.101.B.524114.000260</t>
  </si>
  <si>
    <t>000260</t>
  </si>
  <si>
    <t>000261. Transport menghadiri undangan dari unit kerja/instansi lain</t>
  </si>
  <si>
    <t>WA.2378.EBA.957.101.B.524114.000261</t>
  </si>
  <si>
    <t>000261</t>
  </si>
  <si>
    <t>A. TANPA SUB KOMPONEN</t>
  </si>
  <si>
    <t>000262. Pencetakan Buku AMAFRAD Press</t>
  </si>
  <si>
    <t>WA.2378.EBA.958.101.A</t>
  </si>
  <si>
    <t>WA.2378.EBA.958.101.A.521211</t>
  </si>
  <si>
    <t>WA.2378.EBA.958.101.A.521211.000262</t>
  </si>
  <si>
    <t>000262</t>
  </si>
  <si>
    <t>000264. Ketua  1 ORG x 12 BLN</t>
  </si>
  <si>
    <t>WA.2378.EBA.958.101.A.521213</t>
  </si>
  <si>
    <t>WA.2378.EBA.958.101.A.521213.000264</t>
  </si>
  <si>
    <t>000264</t>
  </si>
  <si>
    <t>000265. Sekretaris  1 ORG x 12 BLN</t>
  </si>
  <si>
    <t>WA.2378.EBA.958.101.A.521213.000265</t>
  </si>
  <si>
    <t>000265</t>
  </si>
  <si>
    <t>000266. Anggota  7 ORG x 12 BLN</t>
  </si>
  <si>
    <t>WA.2378.EBA.958.101.A.521213.000266</t>
  </si>
  <si>
    <t>000266</t>
  </si>
  <si>
    <t>000267. Ketua  1 ORG x 12 BLN</t>
  </si>
  <si>
    <t>WA.2378.EBA.958.101.A.521213.000267</t>
  </si>
  <si>
    <t>000267</t>
  </si>
  <si>
    <t>000268.  Sekretaris  1 ORG x 12 BLN</t>
  </si>
  <si>
    <t>WA.2378.EBA.958.101.A.521213.000268</t>
  </si>
  <si>
    <t>000268</t>
  </si>
  <si>
    <t>000269.  Anggota  5 ORG x 12 BLN</t>
  </si>
  <si>
    <t>WA.2378.EBA.958.101.A.521213.000269</t>
  </si>
  <si>
    <t>000269</t>
  </si>
  <si>
    <t>000271. Redaktur  2 ORG x 12 TERB</t>
  </si>
  <si>
    <t>WA.2378.EBA.958.101.A.521213.000271</t>
  </si>
  <si>
    <t>000271</t>
  </si>
  <si>
    <t>000272. Penyunting/Editor  6 ORG x 12 TERB</t>
  </si>
  <si>
    <t>WA.2378.EBA.958.101.A.521213.000272</t>
  </si>
  <si>
    <t>000272</t>
  </si>
  <si>
    <t>000273. Desain grafis  1 ORG x 12 TER</t>
  </si>
  <si>
    <t>WA.2378.EBA.958.101.A.521213.000273</t>
  </si>
  <si>
    <t>000273</t>
  </si>
  <si>
    <t>000275. Biaya Komunikasi dalam bentuk pulsa telepon atau paket data internet</t>
  </si>
  <si>
    <t>WA.2378.EBA.958.101.A.521241</t>
  </si>
  <si>
    <t>WA.2378.EBA.958.101.A.521241.000275</t>
  </si>
  <si>
    <t>000275</t>
  </si>
  <si>
    <t>000276. Pengadaan Lisensi aplikasi untuk penyelenggaraan rapat secara online/video conference berbayar</t>
  </si>
  <si>
    <t>WA.2378.EBA.958.101.A.521241.000276</t>
  </si>
  <si>
    <t>000276</t>
  </si>
  <si>
    <t>000277. ATK</t>
  </si>
  <si>
    <t>WA.2378.EBA.958.101.A.521811</t>
  </si>
  <si>
    <t>WA.2378.EBA.958.101.A.521811.000277</t>
  </si>
  <si>
    <t>000277</t>
  </si>
  <si>
    <t>000278. Bahan Komputer</t>
  </si>
  <si>
    <t>WA.2378.EBA.958.101.A.521811.000278</t>
  </si>
  <si>
    <t>000278</t>
  </si>
  <si>
    <t>000279. Narasumber pejabat/setara Eselon 1  (promosi/publikasi)</t>
  </si>
  <si>
    <t>WA.2378.EBA.958.101.A.522151</t>
  </si>
  <si>
    <t>WA.2378.EBA.958.101.A.522151.000279</t>
  </si>
  <si>
    <t>000279</t>
  </si>
  <si>
    <t>000280. Narasumber pejabat/setara eselon II (Promosi/Publikasi)</t>
  </si>
  <si>
    <t>WA.2378.EBA.958.101.A.522151.000280</t>
  </si>
  <si>
    <t>000280</t>
  </si>
  <si>
    <t>000281. Narasumber pejabat/setara eselon III (Promosi/publikasi)</t>
  </si>
  <si>
    <t>WA.2378.EBA.958.101.A.522151.000281</t>
  </si>
  <si>
    <t>000281</t>
  </si>
  <si>
    <t>000282. Jasa penyelenggaraan kegiatan promosi hasil riset dan SDMKP</t>
  </si>
  <si>
    <t>WA.2378.EBA.958.101.A.522191</t>
  </si>
  <si>
    <t>WA.2378.EBA.958.101.A.522191.000282</t>
  </si>
  <si>
    <t>000282</t>
  </si>
  <si>
    <t>000283. Jasa desain/pencetakan/penerbitan promosi dan publikasi hasil riset dan  SDM KP</t>
  </si>
  <si>
    <t>WA.2378.EBA.958.101.A.522191.000283</t>
  </si>
  <si>
    <t>000283</t>
  </si>
  <si>
    <t>000284. Biaya Perjalanan Dinas dalam Rangka Kegiatan Peliputan</t>
  </si>
  <si>
    <t>WA.2378.EBA.958.101.A.524111</t>
  </si>
  <si>
    <t>WA.2378.EBA.958.101.A.524111.000284</t>
  </si>
  <si>
    <t>000284</t>
  </si>
  <si>
    <t>000285. Biaya Perjalanan Dinas Dalam Rangka Pengelola Informasi dan Dokumentasi</t>
  </si>
  <si>
    <t>WA.2378.EBA.958.101.A.524111.000285</t>
  </si>
  <si>
    <t>000285</t>
  </si>
  <si>
    <t>000286. Transport Lokal Dalam Kota</t>
  </si>
  <si>
    <t>WA.2378.EBA.958.101.A.524114</t>
  </si>
  <si>
    <t>WA.2378.EBA.958.101.A.524114.000286</t>
  </si>
  <si>
    <t>000286</t>
  </si>
  <si>
    <t>000287. Uang Harian Perjalanan Dinas Dalam Kota</t>
  </si>
  <si>
    <t>WA.2378.EBA.958.101.A.524114.000287</t>
  </si>
  <si>
    <t>000287</t>
  </si>
  <si>
    <t>000288. ATK</t>
  </si>
  <si>
    <t>WA.2378.EBA.958.102.A</t>
  </si>
  <si>
    <t>WA.2378.EBA.958.102.A.521811</t>
  </si>
  <si>
    <t>WA.2378.EBA.958.102.A.521811.000288</t>
  </si>
  <si>
    <t>000288</t>
  </si>
  <si>
    <t>000289. Bahan Komputer</t>
  </si>
  <si>
    <t>WA.2378.EBA.958.102.A.521811.000289</t>
  </si>
  <si>
    <t>000289</t>
  </si>
  <si>
    <t>000290. Penggandaan dan Penjilidan</t>
  </si>
  <si>
    <t>WA.2378.EBA.958.102.A.521811.000290</t>
  </si>
  <si>
    <t>000290</t>
  </si>
  <si>
    <t>000291. Narasumber pejabat/setara eselon I</t>
  </si>
  <si>
    <t>WA.2378.EBA.958.102.A.522151</t>
  </si>
  <si>
    <t>WA.2378.EBA.958.102.A.522151.000291</t>
  </si>
  <si>
    <t>000291</t>
  </si>
  <si>
    <t>000292. Narasumber pejabat/setara eselon II</t>
  </si>
  <si>
    <t>WA.2378.EBA.958.102.A.522151.000292</t>
  </si>
  <si>
    <t>000292</t>
  </si>
  <si>
    <t>000293. Biaya Perjalanan dinas dalam rangka pelayanan publik</t>
  </si>
  <si>
    <t>WA.2378.EBA.958.102.A.524111</t>
  </si>
  <si>
    <t>WA.2378.EBA.958.102.A.524111.000293</t>
  </si>
  <si>
    <t>000293</t>
  </si>
  <si>
    <t>000294. ATK</t>
  </si>
  <si>
    <t>WA.2378.EBA.958.103.A</t>
  </si>
  <si>
    <t>WA.2378.EBA.958.103.A.521811</t>
  </si>
  <si>
    <t>WA.2378.EBA.958.103.A.521811.000294</t>
  </si>
  <si>
    <t>000294</t>
  </si>
  <si>
    <t>000295. Bahan Komputer</t>
  </si>
  <si>
    <t>WA.2378.EBA.958.103.A.521811.000295</t>
  </si>
  <si>
    <t>000295</t>
  </si>
  <si>
    <t>000296. Biaya Perjanan Dinas Dalam Rangka Kegiatan Desiminasi</t>
  </si>
  <si>
    <t>WA.2378.EBA.958.103.A.524111</t>
  </si>
  <si>
    <t>WA.2378.EBA.958.103.A.524111.000296</t>
  </si>
  <si>
    <t>000296</t>
  </si>
  <si>
    <t>000297.  Biaya Perjalanan Dinas Dalam Rangka Kegiatan Perpustakaan</t>
  </si>
  <si>
    <t>WA.2378.EBA.958.103.A.524111.000297</t>
  </si>
  <si>
    <t>000297</t>
  </si>
  <si>
    <t>106</t>
  </si>
  <si>
    <t>106. Pelayanan Kerjasama Riset dan Sumber Daya Manusia Kelautan dan Perikanan</t>
  </si>
  <si>
    <t>A. Penyusunan dan/atau Evaluasi Kesepakatan Kerja Sama Internasional Lingkup Sekretariat dan/atau BRSDM KP</t>
  </si>
  <si>
    <t>000298. pencetakan dan penggandaan dokumen kerja sama internasional</t>
  </si>
  <si>
    <t>WA.2378.EBA.958.106.A</t>
  </si>
  <si>
    <t>WA.2378.EBA.958.106.A.521211</t>
  </si>
  <si>
    <t>WA.2378.EBA.958.106.A.521211.000298</t>
  </si>
  <si>
    <t>000298</t>
  </si>
  <si>
    <t>000299. ATK</t>
  </si>
  <si>
    <t>WA.2378.EBA.958.106.A.521811</t>
  </si>
  <si>
    <t>WA.2378.EBA.958.106.A.521811.000299</t>
  </si>
  <si>
    <t>000299</t>
  </si>
  <si>
    <t>000300. Bahan Komputer</t>
  </si>
  <si>
    <t>WA.2378.EBA.958.106.A.521811.000300</t>
  </si>
  <si>
    <t>000300</t>
  </si>
  <si>
    <t>000301. Pembinaan, Sosialisasi, Diseminasi, Koordinasi Kerja Sama dan Kegiatan Internasional</t>
  </si>
  <si>
    <t>WA.2378.EBA.958.106.A.524111</t>
  </si>
  <si>
    <t>WA.2378.EBA.958.106.A.524111.000301</t>
  </si>
  <si>
    <t>000301</t>
  </si>
  <si>
    <t>000302. Perjalanan Dinas Dalam Kota lebih dari 8 jam (5 orang x 30 kali)</t>
  </si>
  <si>
    <t>WA.2378.EBA.958.106.A.524113</t>
  </si>
  <si>
    <t>WA.2378.EBA.958.106.A.524113.000302</t>
  </si>
  <si>
    <t>000302</t>
  </si>
  <si>
    <t>000303. Transport Lokal (5 orang x 30 kali)</t>
  </si>
  <si>
    <t>WA.2378.EBA.958.106.A.524113.000303</t>
  </si>
  <si>
    <t>000303</t>
  </si>
  <si>
    <t>524211</t>
  </si>
  <si>
    <t>524211. Belanja Perjalanan Dinas Biasa - Luar Negeri</t>
  </si>
  <si>
    <t>000304. Fasilitasi Kerjasama ke Luar Negeri</t>
  </si>
  <si>
    <t>WA.2378.EBA.958.106.A.524211</t>
  </si>
  <si>
    <t>WA.2378.EBA.958.106.A.524211.000304</t>
  </si>
  <si>
    <t>000304</t>
  </si>
  <si>
    <t>B. Penyusunan dan/atau Evaluasi Kesepakatan Kerja Sama Antar Lembaga Lingkup Sekretariat dan/atau BRSDM KP</t>
  </si>
  <si>
    <t>000305. Pencetakan dan Penggandaan Dokumen Kerjasama Triwulan I</t>
  </si>
  <si>
    <t>WA.2378.EBA.958.106.B</t>
  </si>
  <si>
    <t>WA.2378.EBA.958.106.B.521211</t>
  </si>
  <si>
    <t>WA.2378.EBA.958.106.B.521211.000305</t>
  </si>
  <si>
    <t>000305</t>
  </si>
  <si>
    <t>000306. Pencetakan dan Penggandaan Dokumen Kerjasama Triwulan II</t>
  </si>
  <si>
    <t>WA.2378.EBA.958.106.B.521211.000306</t>
  </si>
  <si>
    <t>000306</t>
  </si>
  <si>
    <t>000307. Pencetakan dan Penggandaan Dokumen  Kerjasama Triwulan III</t>
  </si>
  <si>
    <t>WA.2378.EBA.958.106.B.521211.000307</t>
  </si>
  <si>
    <t>000307</t>
  </si>
  <si>
    <t>000308. Pencetakan dan Penggandaan Dokumen Kerjasama Triwulan IV</t>
  </si>
  <si>
    <t>WA.2378.EBA.958.106.B.521211.000308</t>
  </si>
  <si>
    <t>000308</t>
  </si>
  <si>
    <t>000309. Biaya Paket Data  Komunikasi (5 orang x 12 kali)</t>
  </si>
  <si>
    <t>WA.2378.EBA.958.106.B.521241</t>
  </si>
  <si>
    <t>WA.2378.EBA.958.106.B.521241.000309</t>
  </si>
  <si>
    <t>000309</t>
  </si>
  <si>
    <t>000310. ATK</t>
  </si>
  <si>
    <t>WA.2378.EBA.958.106.B.521811</t>
  </si>
  <si>
    <t>WA.2378.EBA.958.106.B.521811.000310</t>
  </si>
  <si>
    <t>000310</t>
  </si>
  <si>
    <t>000311. Bahan Komputer</t>
  </si>
  <si>
    <t>WA.2378.EBA.958.106.B.521811.000311</t>
  </si>
  <si>
    <t>000311</t>
  </si>
  <si>
    <t>000312. Narasumber pejabat/setara Eselon I</t>
  </si>
  <si>
    <t>WA.2378.EBA.958.106.B.522151</t>
  </si>
  <si>
    <t>WA.2378.EBA.958.106.B.522151.000312</t>
  </si>
  <si>
    <t>000312</t>
  </si>
  <si>
    <t>000313. Narasumber pejabat/setara Eselon III</t>
  </si>
  <si>
    <t>WA.2378.EBA.958.106.B.522151.000313</t>
  </si>
  <si>
    <t>000313</t>
  </si>
  <si>
    <t>000314. Narasumber pejabat/setara Eselon II</t>
  </si>
  <si>
    <t>WA.2378.EBA.958.106.B.522151.000314</t>
  </si>
  <si>
    <t>000314</t>
  </si>
  <si>
    <t>000315.  Identifikasi Pembinaan, Sosialisasi dan Koordinasi Kerja Sama Antar Lembaga</t>
  </si>
  <si>
    <t>WA.2378.EBA.958.106.B.524111</t>
  </si>
  <si>
    <t>WA.2378.EBA.958.106.B.524111.000315</t>
  </si>
  <si>
    <t>000315</t>
  </si>
  <si>
    <t>000316. Perjalanan Dinas Dalam Kota lebih dari 8 jam</t>
  </si>
  <si>
    <t>WA.2378.EBA.958.106.B.524113</t>
  </si>
  <si>
    <t>WA.2378.EBA.958.106.B.524113.000316</t>
  </si>
  <si>
    <t>000316</t>
  </si>
  <si>
    <t>000317. Transport Lokal</t>
  </si>
  <si>
    <t>WA.2378.EBA.958.106.B.524113.000317</t>
  </si>
  <si>
    <t>000317</t>
  </si>
  <si>
    <t>000318. Perjalanan Dinas Paket Meeting Luar Kota Jawa Barat</t>
  </si>
  <si>
    <t>WA.2378.EBA.958.106.B.524119</t>
  </si>
  <si>
    <t>WA.2378.EBA.958.106.B.524119.000318</t>
  </si>
  <si>
    <t>000318</t>
  </si>
  <si>
    <t>306</t>
  </si>
  <si>
    <t>306. Pelayanan Kerja Sama Pendidikan Kelautan dan Perikanan</t>
  </si>
  <si>
    <t>A. Kerjasama Pendidikan KP</t>
  </si>
  <si>
    <t>000319. Konsumsi/bahan makanan</t>
  </si>
  <si>
    <t>WA.2378.EBA.958.306.A</t>
  </si>
  <si>
    <t>WA.2378.EBA.958.306.A.521211</t>
  </si>
  <si>
    <t>WA.2378.EBA.958.306.A.521211.000319</t>
  </si>
  <si>
    <t>000319</t>
  </si>
  <si>
    <t>000320. Penggadaan</t>
  </si>
  <si>
    <t>WA.2378.EBA.958.306.A.521211.000320</t>
  </si>
  <si>
    <t>000320</t>
  </si>
  <si>
    <t>000321. Bahan Komputer</t>
  </si>
  <si>
    <t>WA.2378.EBA.958.306.A.521211.000321</t>
  </si>
  <si>
    <t>000321</t>
  </si>
  <si>
    <t>000322. ATK</t>
  </si>
  <si>
    <t>WA.2378.EBA.958.306.A.521211.000322</t>
  </si>
  <si>
    <t>000322</t>
  </si>
  <si>
    <t>000323. Langganan biaya video conference</t>
  </si>
  <si>
    <t>WA.2378.EBA.958.306.A.521219</t>
  </si>
  <si>
    <t>WA.2378.EBA.958.306.A.521219.000323</t>
  </si>
  <si>
    <t>000323</t>
  </si>
  <si>
    <t>000324. Dukungan Kerjasama Pendidikan KP</t>
  </si>
  <si>
    <t>WA.2378.EBA.958.306.A.521219.000324</t>
  </si>
  <si>
    <t>000324</t>
  </si>
  <si>
    <t>000325. Narasumber/Pembahas</t>
  </si>
  <si>
    <t>WA.2378.EBA.958.306.A.522151</t>
  </si>
  <si>
    <t>WA.2378.EBA.958.306.A.522151.000325</t>
  </si>
  <si>
    <t>000325</t>
  </si>
  <si>
    <t>000326. Perjalanan Kerjasama Pendidikan KP</t>
  </si>
  <si>
    <t>WA.2378.EBA.958.306.A.524111</t>
  </si>
  <si>
    <t>WA.2378.EBA.958.306.A.524111.000326</t>
  </si>
  <si>
    <t>000326</t>
  </si>
  <si>
    <t>A. Penataan Kelembagaan Lingkup BRSDM</t>
  </si>
  <si>
    <t>000749.  Penggandaan dan pencetakan materi penataan kelembagaan lingkup BRSDM</t>
  </si>
  <si>
    <t>WA.2378.EBA.960.101.A</t>
  </si>
  <si>
    <t>WA.2378.EBA.960.101.A.521211</t>
  </si>
  <si>
    <t>WA.2378.EBA.960.101.A.521211.000749</t>
  </si>
  <si>
    <t>000749</t>
  </si>
  <si>
    <t>000750. Pengadaan lisensi aplikasi untuk penyelenggaraan rapat secara online/video conference berbayar</t>
  </si>
  <si>
    <t>WA.2378.EBA.960.101.A.521241</t>
  </si>
  <si>
    <t>WA.2378.EBA.960.101.A.521241.000750</t>
  </si>
  <si>
    <t>000750</t>
  </si>
  <si>
    <t>000751. ATK</t>
  </si>
  <si>
    <t>WA.2378.EBA.960.101.A.521811</t>
  </si>
  <si>
    <t>WA.2378.EBA.960.101.A.521811.000751</t>
  </si>
  <si>
    <t>000751</t>
  </si>
  <si>
    <t>000752. Bahan Komputer</t>
  </si>
  <si>
    <t>WA.2378.EBA.960.101.A.521811.000752</t>
  </si>
  <si>
    <t>000752</t>
  </si>
  <si>
    <t>000753. Narasumber pejabata/setara eselon II</t>
  </si>
  <si>
    <t>WA.2378.EBA.960.101.A.522151</t>
  </si>
  <si>
    <t>WA.2378.EBA.960.101.A.522151.000753</t>
  </si>
  <si>
    <t>000753</t>
  </si>
  <si>
    <t>000754. Dalam rangka penataan kelembagaan lingkup BRSDM, penataan dan perubahan nomenklatur, tugas dan fungsi pada unit pelaksana teknis d</t>
  </si>
  <si>
    <t>WA.2378.EBA.960.101.A.524111</t>
  </si>
  <si>
    <t>WA.2378.EBA.960.101.A.524111.000754</t>
  </si>
  <si>
    <t>000754</t>
  </si>
  <si>
    <t>000755. UH Menghadiri undangan dari unit kerja/instansi lain</t>
  </si>
  <si>
    <t>WA.2378.EBA.960.101.A.524114</t>
  </si>
  <si>
    <t>WA.2378.EBA.960.101.A.524114.000755</t>
  </si>
  <si>
    <t>000755</t>
  </si>
  <si>
    <t>000756. transport Menghadiri undangan dari unit kerja/instansi lain</t>
  </si>
  <si>
    <t>WA.2378.EBA.960.101.A.524114.000756</t>
  </si>
  <si>
    <t>000756</t>
  </si>
  <si>
    <t>B. Fasilitasi Evaluasi Organisasi dan Tata Laksana</t>
  </si>
  <si>
    <t>000757. Penggandaan dan penjilidan materi fasilitasi organisasi dan tata laksana</t>
  </si>
  <si>
    <t>WA.2378.EBA.960.101.B</t>
  </si>
  <si>
    <t>WA.2378.EBA.960.101.B.521211</t>
  </si>
  <si>
    <t>WA.2378.EBA.960.101.B.521211.000757</t>
  </si>
  <si>
    <t>000757</t>
  </si>
  <si>
    <t>000758. ATK</t>
  </si>
  <si>
    <t>WA.2378.EBA.960.101.B.521811</t>
  </si>
  <si>
    <t>WA.2378.EBA.960.101.B.521811.000758</t>
  </si>
  <si>
    <t>000758</t>
  </si>
  <si>
    <t>000759. Bahan Komputer</t>
  </si>
  <si>
    <t>WA.2378.EBA.960.101.B.521811.000759</t>
  </si>
  <si>
    <t>000759</t>
  </si>
  <si>
    <t>000760. Narasumber pejabat/setara eselon II</t>
  </si>
  <si>
    <t>WA.2378.EBA.960.101.B.522151</t>
  </si>
  <si>
    <t>WA.2378.EBA.960.101.B.522151.000760</t>
  </si>
  <si>
    <t>000760</t>
  </si>
  <si>
    <t>000761. Narasumber pejabat/setara eselon III</t>
  </si>
  <si>
    <t>WA.2378.EBA.960.101.B.522151.000761</t>
  </si>
  <si>
    <t>000761</t>
  </si>
  <si>
    <t>000762. Dalam rangka kegiatan evaluasi organisasi dan tata laksana, penyusunan proses bisnis, SOP, analisis jabatan, analisis beban kerja</t>
  </si>
  <si>
    <t>WA.2378.EBA.960.101.B.524111</t>
  </si>
  <si>
    <t>WA.2378.EBA.960.101.B.524111.000762</t>
  </si>
  <si>
    <t>000762</t>
  </si>
  <si>
    <t>000763. UH Menghadiri undangan dari unit kerja/instansi lain</t>
  </si>
  <si>
    <t>WA.2378.EBA.960.101.B.524114</t>
  </si>
  <si>
    <t>WA.2378.EBA.960.101.B.524114.000763</t>
  </si>
  <si>
    <t>000763</t>
  </si>
  <si>
    <t>000764. transport Menghadiri undangan dari unit kerja/instansi lain</t>
  </si>
  <si>
    <t>WA.2378.EBA.960.101.B.524114.000764</t>
  </si>
  <si>
    <t>000764</t>
  </si>
  <si>
    <t>A. Penilaian Mandiri Reformasi Birokrasi</t>
  </si>
  <si>
    <t>000765. Penggandaan dan pencetakan materi pendukung RB</t>
  </si>
  <si>
    <t>WA.2378.EBA.960.102.A</t>
  </si>
  <si>
    <t>WA.2378.EBA.960.102.A.521211</t>
  </si>
  <si>
    <t>WA.2378.EBA.960.102.A.521211.000765</t>
  </si>
  <si>
    <t>000765</t>
  </si>
  <si>
    <t>000766. ATK</t>
  </si>
  <si>
    <t>WA.2378.EBA.960.102.A.521811</t>
  </si>
  <si>
    <t>WA.2378.EBA.960.102.A.521811.000766</t>
  </si>
  <si>
    <t>000766</t>
  </si>
  <si>
    <t>000767. Bahan Komputer</t>
  </si>
  <si>
    <t>WA.2378.EBA.960.102.A.521811.000767</t>
  </si>
  <si>
    <t>000767</t>
  </si>
  <si>
    <t>000768. Dalam rangka penilaian Reformasi Birokrasi, validasi bukti dukung, verifikasi bukti dukung serta evaluasi pelaksanaan RB</t>
  </si>
  <si>
    <t>WA.2378.EBA.960.102.A.524111</t>
  </si>
  <si>
    <t>WA.2378.EBA.960.102.A.524111.000768</t>
  </si>
  <si>
    <t>000768</t>
  </si>
  <si>
    <t>B. Pembangunan dan Pembinaan Zona Integritas Menuju WBK/WBBM</t>
  </si>
  <si>
    <t>000769. Penggandaan dan penjilidan</t>
  </si>
  <si>
    <t>WA.2378.EBA.960.102.B</t>
  </si>
  <si>
    <t>WA.2378.EBA.960.102.B.521211</t>
  </si>
  <si>
    <t>WA.2378.EBA.960.102.B.521211.000769</t>
  </si>
  <si>
    <t>000769</t>
  </si>
  <si>
    <t>000770. ATK</t>
  </si>
  <si>
    <t>WA.2378.EBA.960.102.B.521811</t>
  </si>
  <si>
    <t>WA.2378.EBA.960.102.B.521811.000770</t>
  </si>
  <si>
    <t>000770</t>
  </si>
  <si>
    <t>000771. Bahan Komputer</t>
  </si>
  <si>
    <t>WA.2378.EBA.960.102.B.521811.000771</t>
  </si>
  <si>
    <t>000771</t>
  </si>
  <si>
    <t>000772.  Dalam rangka pendampingan UPT untuk pembangunan ZI, mendampingi tim pemeriksa untuk validasi dan verifikasi bukti dukung ke UPT</t>
  </si>
  <si>
    <t>WA.2378.EBA.960.102.B.524111</t>
  </si>
  <si>
    <t>WA.2378.EBA.960.102.B.524111.000772</t>
  </si>
  <si>
    <t>000772</t>
  </si>
  <si>
    <t>000773. transport Menghadiri undangan dari unit kerja/instansi lain</t>
  </si>
  <si>
    <t>WA.2378.EBA.960.102.B.524114</t>
  </si>
  <si>
    <t>WA.2378.EBA.960.102.B.524114.000773</t>
  </si>
  <si>
    <t>000773</t>
  </si>
  <si>
    <t>C. Pelaksanaan Adibakti Mina Bahari (AMB)</t>
  </si>
  <si>
    <t>000774. Penggandaan dan penjilidan</t>
  </si>
  <si>
    <t>WA.2378.EBA.960.102.C</t>
  </si>
  <si>
    <t>WA.2378.EBA.960.102.C.521211</t>
  </si>
  <si>
    <t>WA.2378.EBA.960.102.C.521211.000774</t>
  </si>
  <si>
    <t>000774</t>
  </si>
  <si>
    <t>000775. ATK</t>
  </si>
  <si>
    <t>WA.2378.EBA.960.102.C.521811</t>
  </si>
  <si>
    <t>WA.2378.EBA.960.102.C.521811.000775</t>
  </si>
  <si>
    <t>000775</t>
  </si>
  <si>
    <t>000776. Bahan Komputer</t>
  </si>
  <si>
    <t>WA.2378.EBA.960.102.C.521811.000776</t>
  </si>
  <si>
    <t>000776</t>
  </si>
  <si>
    <t>000777. Dalam rangka persiapan dan penilaian pemberian penghargaan Adibakti Mina Bahari (AMB) Prestasi dan penghargaan Adibakti Mina Bahar</t>
  </si>
  <si>
    <t>WA.2378.EBA.960.102.C.524111</t>
  </si>
  <si>
    <t>WA.2378.EBA.960.102.C.524111.000777</t>
  </si>
  <si>
    <t>000777</t>
  </si>
  <si>
    <t>000778. transport Menghadiri undangan dari unit kerja/instansi lain</t>
  </si>
  <si>
    <t>WA.2378.EBA.960.102.C.524114</t>
  </si>
  <si>
    <t>WA.2378.EBA.960.102.C.524114.000778</t>
  </si>
  <si>
    <t>000778</t>
  </si>
  <si>
    <t>A. Pembinaan, Pengelolaan Ketatausahaan dan Persuratan</t>
  </si>
  <si>
    <t>000553. Pencetakan Laporan</t>
  </si>
  <si>
    <t>WA.2378.EBA.962.101.A</t>
  </si>
  <si>
    <t>WA.2378.EBA.962.101.A.521211</t>
  </si>
  <si>
    <t>WA.2378.EBA.962.101.A.521211.000553</t>
  </si>
  <si>
    <t>000553</t>
  </si>
  <si>
    <t>000554. ATK</t>
  </si>
  <si>
    <t>WA.2378.EBA.962.101.A.521811</t>
  </si>
  <si>
    <t>WA.2378.EBA.962.101.A.521811.000554</t>
  </si>
  <si>
    <t>000554</t>
  </si>
  <si>
    <t>000555. Bahan komputer</t>
  </si>
  <si>
    <t>WA.2378.EBA.962.101.A.521811.000555</t>
  </si>
  <si>
    <t>000555</t>
  </si>
  <si>
    <t>000556. Identifikasi, Pembinaan, Sosialisasi  dan Koordinasi Pengelolaan Ketatausahaan dan Persuratan</t>
  </si>
  <si>
    <t>WA.2378.EBA.962.101.A.524111</t>
  </si>
  <si>
    <t>WA.2378.EBA.962.101.A.524111.000556</t>
  </si>
  <si>
    <t>000556</t>
  </si>
  <si>
    <t>000557. Penyusunan dan implementasi pedoman pelaksanaan Tata Naskah Dinas lingkup BRSDM</t>
  </si>
  <si>
    <t>WA.2378.EBA.962.101.A.524111.000557</t>
  </si>
  <si>
    <t>000557</t>
  </si>
  <si>
    <t>000558. Transport Lokal</t>
  </si>
  <si>
    <t>WA.2378.EBA.962.101.A.524114</t>
  </si>
  <si>
    <t>WA.2378.EBA.962.101.A.524114.000558</t>
  </si>
  <si>
    <t>000558</t>
  </si>
  <si>
    <t>B. Dukungan Layanan Kegiatan Kesekretariatan dan Tata Kelola Rumahtangga dan Tata Usaha Pimpinan  serta Keprotokolan lingkup BRSDM</t>
  </si>
  <si>
    <t>000559. Biaya Pulsa/Paket Data  Eselon I dan 2 (2 ORANG x 12 bulan)</t>
  </si>
  <si>
    <t>WA.2378.EBA.962.101.B</t>
  </si>
  <si>
    <t>WA.2378.EBA.962.101.B.521241</t>
  </si>
  <si>
    <t>WA.2378.EBA.962.101.B.521241.000559</t>
  </si>
  <si>
    <t>000559</t>
  </si>
  <si>
    <t>000560. Biaya Pulsa/Paket Data  (32 ORANG x 12 Bulan)</t>
  </si>
  <si>
    <t>WA.2378.EBA.962.101.B.521241.000560</t>
  </si>
  <si>
    <t>000560</t>
  </si>
  <si>
    <t>000561. ATK</t>
  </si>
  <si>
    <t>WA.2378.EBA.962.101.B.521811</t>
  </si>
  <si>
    <t>WA.2378.EBA.962.101.B.521811.000561</t>
  </si>
  <si>
    <t>000561</t>
  </si>
  <si>
    <t>000562. Bahan komputer</t>
  </si>
  <si>
    <t>WA.2378.EBA.962.101.B.521811.000562</t>
  </si>
  <si>
    <t>000562</t>
  </si>
  <si>
    <t>000563. Narasumber pejabat/setara Eselon I  4 ORG x 3 JAM x 2 KALI</t>
  </si>
  <si>
    <t>WA.2378.EBA.962.101.B.522151</t>
  </si>
  <si>
    <t>WA.2378.EBA.962.101.B.522151.000563</t>
  </si>
  <si>
    <t>000563</t>
  </si>
  <si>
    <t>000564. Narasumber pejabat/setara Eselon III 4 ORG x 2 JAM x 2 KALI</t>
  </si>
  <si>
    <t>WA.2378.EBA.962.101.B.522151.000564</t>
  </si>
  <si>
    <t>000564</t>
  </si>
  <si>
    <t>000565. Dukungan Layanan Kegiatan Kesekretariatan dan Tata Kelola Rumahtangga dan Tata Usaha Pimpinan  serta Keprotokolan lingkup BRSDM</t>
  </si>
  <si>
    <t>WA.2378.EBA.962.101.B.524111</t>
  </si>
  <si>
    <t>WA.2378.EBA.962.101.B.524111.000565</t>
  </si>
  <si>
    <t>000565</t>
  </si>
  <si>
    <t>000566. Pejabat Eselon I dan Pendamping</t>
  </si>
  <si>
    <t>WA.2378.EBA.962.101.B.524111.000566</t>
  </si>
  <si>
    <t>000566</t>
  </si>
  <si>
    <t>000567. Perjalanan Eselon II dan pimpinan lainnya</t>
  </si>
  <si>
    <t>WA.2378.EBA.962.101.B.524111.000567</t>
  </si>
  <si>
    <t>000567</t>
  </si>
  <si>
    <t>000568. Perjalanan dalam kota lebih dari 8 Jam</t>
  </si>
  <si>
    <t>WA.2378.EBA.962.101.B.524114</t>
  </si>
  <si>
    <t>WA.2378.EBA.962.101.B.524114.000568</t>
  </si>
  <si>
    <t>000568</t>
  </si>
  <si>
    <t>000569. Transport Lokal</t>
  </si>
  <si>
    <t>WA.2378.EBA.962.101.B.524114.000569</t>
  </si>
  <si>
    <t>000569</t>
  </si>
  <si>
    <t>201. Penyuluhan</t>
  </si>
  <si>
    <t>A. Pengelolaan Kepegawaian Pelatihan dan Penyuluhan KP</t>
  </si>
  <si>
    <t>000570. Snack Rapat (12 org x 3 kali)</t>
  </si>
  <si>
    <t>WA.2378.EBA.962.201.A</t>
  </si>
  <si>
    <t>WA.2378.EBA.962.201.A.521211</t>
  </si>
  <si>
    <t>WA.2378.EBA.962.201.A.521211.000570</t>
  </si>
  <si>
    <t>000570</t>
  </si>
  <si>
    <t>000571. ATK</t>
  </si>
  <si>
    <t>WA.2378.EBA.962.201.A.521811</t>
  </si>
  <si>
    <t>WA.2378.EBA.962.201.A.521811.000571</t>
  </si>
  <si>
    <t>000571</t>
  </si>
  <si>
    <t>000572. Bahan Komputer</t>
  </si>
  <si>
    <t>WA.2378.EBA.962.201.A.521811.000572</t>
  </si>
  <si>
    <t>000572</t>
  </si>
  <si>
    <t>000573. Koordinasi bidang kepegawaian (2 org x 2 kali)</t>
  </si>
  <si>
    <t>WA.2378.EBA.962.201.A.524111</t>
  </si>
  <si>
    <t>WA.2378.EBA.962.201.A.524111.000573</t>
  </si>
  <si>
    <t>000573</t>
  </si>
  <si>
    <t>000574. Menghadiri rapat administrasi kepegawaian (2 org x 5 kali)</t>
  </si>
  <si>
    <t>WA.2378.EBA.962.201.A.524113</t>
  </si>
  <si>
    <t>WA.2378.EBA.962.201.A.524113.000574</t>
  </si>
  <si>
    <t>000574</t>
  </si>
  <si>
    <t>B. Validasi Data BMN Pelatihan dan Penyuluhan</t>
  </si>
  <si>
    <t>000575. Penggandaan</t>
  </si>
  <si>
    <t>WA.2378.EBA.962.201.B</t>
  </si>
  <si>
    <t>WA.2378.EBA.962.201.B.521211</t>
  </si>
  <si>
    <t>WA.2378.EBA.962.201.B.521211.000575</t>
  </si>
  <si>
    <t>000575</t>
  </si>
  <si>
    <t>000576. Snack dan Makan Rapat  (25 orang x 4 kali)</t>
  </si>
  <si>
    <t>WA.2378.EBA.962.201.B.521211.000576</t>
  </si>
  <si>
    <t>000576</t>
  </si>
  <si>
    <t>000577. ATK</t>
  </si>
  <si>
    <t>WA.2378.EBA.962.201.B.521811</t>
  </si>
  <si>
    <t>WA.2378.EBA.962.201.B.521811.000577</t>
  </si>
  <si>
    <t>000577</t>
  </si>
  <si>
    <t>000578. Bahan Komputer</t>
  </si>
  <si>
    <t>WA.2378.EBA.962.201.B.521811.000578</t>
  </si>
  <si>
    <t>000578</t>
  </si>
  <si>
    <t>000579. Pejabat Eselon II ke bawah ( 3 Org x 2 jam x 1 kali)</t>
  </si>
  <si>
    <t>WA.2378.EBA.962.201.B.522151</t>
  </si>
  <si>
    <t>WA.2378.EBA.962.201.B.522151.000579</t>
  </si>
  <si>
    <t>000579</t>
  </si>
  <si>
    <t>000580. Inventarisasi Sarpras di Papua dan Papua Barat (3 org x 2 lokasi)</t>
  </si>
  <si>
    <t>WA.2378.EBA.962.201.B.524111</t>
  </si>
  <si>
    <t>WA.2378.EBA.962.201.B.524111.000580</t>
  </si>
  <si>
    <t>000580</t>
  </si>
  <si>
    <t>000581. Penyelesaian Permasalahan Aset BMN (2 org x 8 lokasi)</t>
  </si>
  <si>
    <t>WA.2378.EBA.962.201.B.524111.000581</t>
  </si>
  <si>
    <t>000581</t>
  </si>
  <si>
    <t>000582. Menghadiri rapat dalam kota (2 org x 5 kali)</t>
  </si>
  <si>
    <t>WA.2378.EBA.962.201.B.524113</t>
  </si>
  <si>
    <t>WA.2378.EBA.962.201.B.524113.000582</t>
  </si>
  <si>
    <t>000582</t>
  </si>
  <si>
    <t>C. Pengelolaan Persuratan dan Kearsipan Pelatihan dan Penyuluhan</t>
  </si>
  <si>
    <t>000583. ATK</t>
  </si>
  <si>
    <t>WA.2378.EBA.962.201.C</t>
  </si>
  <si>
    <t>WA.2378.EBA.962.201.C.521811</t>
  </si>
  <si>
    <t>WA.2378.EBA.962.201.C.521811.000583</t>
  </si>
  <si>
    <t>000583</t>
  </si>
  <si>
    <t>000584. Bahan Komputer</t>
  </si>
  <si>
    <t>WA.2378.EBA.962.201.C.521811.000584</t>
  </si>
  <si>
    <t>000584</t>
  </si>
  <si>
    <t>000585. Koordinasi Pemberkasan dan Pemusnahan Arsip</t>
  </si>
  <si>
    <t>WA.2378.EBA.962.201.C.524111</t>
  </si>
  <si>
    <t>WA.2378.EBA.962.201.C.524111.000585</t>
  </si>
  <si>
    <t>000585</t>
  </si>
  <si>
    <t>D. Penetapan Penyuluh Perikanan Teladan Nasional</t>
  </si>
  <si>
    <t>000586. ATK</t>
  </si>
  <si>
    <t>WA.2378.EBA.962.201.D</t>
  </si>
  <si>
    <t>WA.2378.EBA.962.201.D.521211</t>
  </si>
  <si>
    <t>WA.2378.EBA.962.201.D.521211.000586</t>
  </si>
  <si>
    <t>000586</t>
  </si>
  <si>
    <t>000587. Seminar Kit (10 Org)</t>
  </si>
  <si>
    <t>WA.2378.EBA.962.201.D.521211.000587</t>
  </si>
  <si>
    <t>000587</t>
  </si>
  <si>
    <t>000588. Snack dan Makan Rapat (20 orang x 3 kali)</t>
  </si>
  <si>
    <t>WA.2378.EBA.962.201.D.521211.000588</t>
  </si>
  <si>
    <t>000588</t>
  </si>
  <si>
    <t>000589. Honorarium Pakar Penyuluhan/Instansi terkait (5 orang x 2 jam x 1 kali)</t>
  </si>
  <si>
    <t>WA.2378.EBA.962.201.D.522151</t>
  </si>
  <si>
    <t>WA.2378.EBA.962.201.D.522151.000589</t>
  </si>
  <si>
    <t>000589</t>
  </si>
  <si>
    <t>000590. Perjalanan Uji Petik (3 org x 9 lokasi)</t>
  </si>
  <si>
    <t>WA.2378.EBA.962.201.D.524111</t>
  </si>
  <si>
    <t>WA.2378.EBA.962.201.D.524111.000590</t>
  </si>
  <si>
    <t>000590</t>
  </si>
  <si>
    <t>000591. Perjalanan Peserta (9 org)</t>
  </si>
  <si>
    <t>WA.2378.EBA.962.201.D.524111.000591</t>
  </si>
  <si>
    <t>000591</t>
  </si>
  <si>
    <t>E. Administrasi Perkantoran Pelatihan dan Penyuluhan KP</t>
  </si>
  <si>
    <t>000592. Snack dan Makan Rapat (25 org x 6 kali)</t>
  </si>
  <si>
    <t>WA.2378.EBA.962.201.E</t>
  </si>
  <si>
    <t>WA.2378.EBA.962.201.E.521211</t>
  </si>
  <si>
    <t>WA.2378.EBA.962.201.E.521211.000592</t>
  </si>
  <si>
    <t>000592</t>
  </si>
  <si>
    <t>000593. Biaya Komunikasi Pulsa Data atau Paket Internet (22 Org x 12 Bln x 1 kali)</t>
  </si>
  <si>
    <t>WA.2378.EBA.962.201.E.521241</t>
  </si>
  <si>
    <t>WA.2378.EBA.962.201.E.521241.000593</t>
  </si>
  <si>
    <t>000593</t>
  </si>
  <si>
    <t>522192</t>
  </si>
  <si>
    <t>522192. Belanja Jasa - Penanganan Pandemi COVID-19</t>
  </si>
  <si>
    <t>000594. Rapid Swab Antigen</t>
  </si>
  <si>
    <t>WA.2378.EBA.962.201.E.522192</t>
  </si>
  <si>
    <t>WA.2378.EBA.962.201.E.522192.000594</t>
  </si>
  <si>
    <t>000594</t>
  </si>
  <si>
    <t>000595. Perjalanan Dinas Dalam rangka Koordinasi</t>
  </si>
  <si>
    <t>WA.2378.EBA.962.201.E.524111</t>
  </si>
  <si>
    <t>WA.2378.EBA.962.201.E.524111.000595</t>
  </si>
  <si>
    <t>000595</t>
  </si>
  <si>
    <t>F. Kunjungan Kegiatan Pelatihan dan Penyuluhan KP</t>
  </si>
  <si>
    <t>000596. ATK</t>
  </si>
  <si>
    <t>WA.2378.EBA.962.201.F</t>
  </si>
  <si>
    <t>WA.2378.EBA.962.201.F.521211</t>
  </si>
  <si>
    <t>WA.2378.EBA.962.201.F.521211.000596</t>
  </si>
  <si>
    <t>000596</t>
  </si>
  <si>
    <t>000597. Bahan Komputer</t>
  </si>
  <si>
    <t>WA.2378.EBA.962.201.F.521211.000597</t>
  </si>
  <si>
    <t>000597</t>
  </si>
  <si>
    <t>000598. Konsumsi rapat biasa (20 org x 3 kali)</t>
  </si>
  <si>
    <t>WA.2378.EBA.962.201.F.521211.000598</t>
  </si>
  <si>
    <t>000598</t>
  </si>
  <si>
    <t>000599. Konsumsi Pertemuan/kunjungan</t>
  </si>
  <si>
    <t>WA.2378.EBA.962.201.F.521211.000599</t>
  </si>
  <si>
    <t>000599</t>
  </si>
  <si>
    <t>000600. Penanggungjawab</t>
  </si>
  <si>
    <t>WA.2378.EBA.962.201.F.521213</t>
  </si>
  <si>
    <t>WA.2378.EBA.962.201.F.521213.000600</t>
  </si>
  <si>
    <t>000600</t>
  </si>
  <si>
    <t>000601. Ketua</t>
  </si>
  <si>
    <t>WA.2378.EBA.962.201.F.521213.000601</t>
  </si>
  <si>
    <t>000601</t>
  </si>
  <si>
    <t>000602. Sekretaris</t>
  </si>
  <si>
    <t>WA.2378.EBA.962.201.F.521213.000602</t>
  </si>
  <si>
    <t>000602</t>
  </si>
  <si>
    <t>000603. Anggota</t>
  </si>
  <si>
    <t>WA.2378.EBA.962.201.F.521213.000603</t>
  </si>
  <si>
    <t>000603</t>
  </si>
  <si>
    <t>000604. Dukungan penyelenggaraan Koordinasi Pelatihan dan Penyuluhan KP</t>
  </si>
  <si>
    <t>WA.2378.EBA.962.201.F.521219</t>
  </si>
  <si>
    <t>WA.2378.EBA.962.201.F.521219.000604</t>
  </si>
  <si>
    <t>000604</t>
  </si>
  <si>
    <t>522141</t>
  </si>
  <si>
    <t>522141. Belanja Sewa</t>
  </si>
  <si>
    <t>000605. Sewa Kendaraan roda 4</t>
  </si>
  <si>
    <t>WA.2378.EBA.962.201.F.522141</t>
  </si>
  <si>
    <t>WA.2378.EBA.962.201.F.522141.000605</t>
  </si>
  <si>
    <t>000605</t>
  </si>
  <si>
    <t>000606. Narasumber Eselon I  (2 Orang x 2 jam x 1 Kali)</t>
  </si>
  <si>
    <t>WA.2378.EBA.962.201.F.522151</t>
  </si>
  <si>
    <t>WA.2378.EBA.962.201.F.522151.000606</t>
  </si>
  <si>
    <t>000606</t>
  </si>
  <si>
    <t>000607. Narasumber Eselon II   (2 Orang x 2 jam x 1 Kali)</t>
  </si>
  <si>
    <t>WA.2378.EBA.962.201.F.522151.000607</t>
  </si>
  <si>
    <t>000607</t>
  </si>
  <si>
    <t>000608. Perjalanan Koordinasi</t>
  </si>
  <si>
    <t>WA.2378.EBA.962.201.F.524111</t>
  </si>
  <si>
    <t>WA.2378.EBA.962.201.F.524111.000608</t>
  </si>
  <si>
    <t>000608</t>
  </si>
  <si>
    <t>000609. Perjalanan Panitia Pusat</t>
  </si>
  <si>
    <t>WA.2378.EBA.962.201.F.524111.000609</t>
  </si>
  <si>
    <t>000609</t>
  </si>
  <si>
    <t>000610. Bantuan Perjalanan Peserta</t>
  </si>
  <si>
    <t>WA.2378.EBA.962.201.F.524119</t>
  </si>
  <si>
    <t>WA.2378.EBA.962.201.F.524119.000610</t>
  </si>
  <si>
    <t>000610</t>
  </si>
  <si>
    <t>A. Pengelolaan dan Implementasi BMN</t>
  </si>
  <si>
    <t>000611. Penggadaan</t>
  </si>
  <si>
    <t>WA.2378.EBA.962.301.A</t>
  </si>
  <si>
    <t>WA.2378.EBA.962.301.A.521211</t>
  </si>
  <si>
    <t>WA.2378.EBA.962.301.A.521211.000611</t>
  </si>
  <si>
    <t>000611</t>
  </si>
  <si>
    <t>000612. Bahan Komputer</t>
  </si>
  <si>
    <t>WA.2378.EBA.962.301.A.521211.000612</t>
  </si>
  <si>
    <t>000612</t>
  </si>
  <si>
    <t>000613. ATK</t>
  </si>
  <si>
    <t>WA.2378.EBA.962.301.A.521211.000613</t>
  </si>
  <si>
    <t>000613</t>
  </si>
  <si>
    <t>000614. Cetakan Kegiatan Administrasi SIMAK BMN</t>
  </si>
  <si>
    <t>WA.2378.EBA.962.301.A.521211.000614</t>
  </si>
  <si>
    <t>000614</t>
  </si>
  <si>
    <t>000615. Perjalanan Implementasi SIMAK - BMN</t>
  </si>
  <si>
    <t>WA.2378.EBA.962.301.A.524111</t>
  </si>
  <si>
    <t>WA.2378.EBA.962.301.A.524111.000615</t>
  </si>
  <si>
    <t>000615</t>
  </si>
  <si>
    <t>000616. Koordinasi Implementasi SIMAK - BMN</t>
  </si>
  <si>
    <t>WA.2378.EBA.962.301.A.524113</t>
  </si>
  <si>
    <t>WA.2378.EBA.962.301.A.524113.000616</t>
  </si>
  <si>
    <t>000616</t>
  </si>
  <si>
    <t>B. Pembinaan dan Koordinasi Kepala Pusdik KP</t>
  </si>
  <si>
    <t>000617. Bahan Komputer</t>
  </si>
  <si>
    <t>WA.2378.EBA.962.301.B</t>
  </si>
  <si>
    <t>WA.2378.EBA.962.301.B.521211</t>
  </si>
  <si>
    <t>WA.2378.EBA.962.301.B.521211.000617</t>
  </si>
  <si>
    <t>000617</t>
  </si>
  <si>
    <t>000618. ATK</t>
  </si>
  <si>
    <t>WA.2378.EBA.962.301.B.521211.000618</t>
  </si>
  <si>
    <t>000618</t>
  </si>
  <si>
    <t>000619. Langganan biaya video conference</t>
  </si>
  <si>
    <t>WA.2378.EBA.962.301.B.521219</t>
  </si>
  <si>
    <t>WA.2378.EBA.962.301.B.521219.000619</t>
  </si>
  <si>
    <t>000619</t>
  </si>
  <si>
    <t>000620.  Perjalanan Pembinaan dan Wisuda Kepala Pusdik KP</t>
  </si>
  <si>
    <t>WA.2378.EBA.962.301.B.524111</t>
  </si>
  <si>
    <t>WA.2378.EBA.962.301.B.524111.000620</t>
  </si>
  <si>
    <t>000620</t>
  </si>
  <si>
    <t>000621. Perjalanan Koordinasi, Sinkronisasi, Wisuda dan Pendampingan Kepala Pusdik KP</t>
  </si>
  <si>
    <t>WA.2378.EBA.962.301.B.524111.000621</t>
  </si>
  <si>
    <t>000621</t>
  </si>
  <si>
    <t>C. Pengelolaan Kearsipan, Tata Naskah Dinas dan Persuratan Pusat Pendidikan KP</t>
  </si>
  <si>
    <t>000622. Penggadaan</t>
  </si>
  <si>
    <t>WA.2378.EBA.962.301.C</t>
  </si>
  <si>
    <t>WA.2378.EBA.962.301.C.521211</t>
  </si>
  <si>
    <t>WA.2378.EBA.962.301.C.521211.000622</t>
  </si>
  <si>
    <t>000622</t>
  </si>
  <si>
    <t>000623. Bahan Komputer</t>
  </si>
  <si>
    <t>WA.2378.EBA.962.301.C.521211.000623</t>
  </si>
  <si>
    <t>000623</t>
  </si>
  <si>
    <t>000624. ATK</t>
  </si>
  <si>
    <t>WA.2378.EBA.962.301.C.521211.000624</t>
  </si>
  <si>
    <t>000624</t>
  </si>
  <si>
    <t>000625. Cetakan Kegiatan dan Laporan</t>
  </si>
  <si>
    <t>WA.2378.EBA.962.301.C.521211.000625</t>
  </si>
  <si>
    <t>000625</t>
  </si>
  <si>
    <t>000626. Sewa Kendaraan / Mobil (2 kali)</t>
  </si>
  <si>
    <t>WA.2378.EBA.962.301.C.522141</t>
  </si>
  <si>
    <t>WA.2378.EBA.962.301.C.522141.000626</t>
  </si>
  <si>
    <t>000626</t>
  </si>
  <si>
    <t>000627. Perjalanan Pengelolaan Penatausahaan Arsip dan Sinkronisasi Tata Naskah dan Persuratan</t>
  </si>
  <si>
    <t>WA.2378.EBA.962.301.C.524111</t>
  </si>
  <si>
    <t>WA.2378.EBA.962.301.C.524111.000627</t>
  </si>
  <si>
    <t>000627</t>
  </si>
  <si>
    <t>000628. Perjalanan Koordinasi</t>
  </si>
  <si>
    <t>WA.2378.EBA.962.301.C.524113</t>
  </si>
  <si>
    <t>WA.2378.EBA.962.301.C.524113.000628</t>
  </si>
  <si>
    <t>000628</t>
  </si>
  <si>
    <t>D. Penyusunan Bahan Tindak Lanjut dan Pemutakhiran Data</t>
  </si>
  <si>
    <t>000629. Penggadaan</t>
  </si>
  <si>
    <t>WA.2378.EBA.962.301.D</t>
  </si>
  <si>
    <t>WA.2378.EBA.962.301.D.521211</t>
  </si>
  <si>
    <t>WA.2378.EBA.962.301.D.521211.000629</t>
  </si>
  <si>
    <t>000629</t>
  </si>
  <si>
    <t>000630. Bahan Komputer</t>
  </si>
  <si>
    <t>WA.2378.EBA.962.301.D.521211.000630</t>
  </si>
  <si>
    <t>000630</t>
  </si>
  <si>
    <t>000631. ATK</t>
  </si>
  <si>
    <t>WA.2378.EBA.962.301.D.521211.000631</t>
  </si>
  <si>
    <t>000631</t>
  </si>
  <si>
    <t>000632. Cetakan Kegiatan dan Laporan</t>
  </si>
  <si>
    <t>WA.2378.EBA.962.301.D.521211.000632</t>
  </si>
  <si>
    <t>000632</t>
  </si>
  <si>
    <t>000633. Perjalanan Penyusunan Bahan Tindak Lanjut dan Pemutakhiran Data</t>
  </si>
  <si>
    <t>WA.2378.EBA.962.301.D.524111</t>
  </si>
  <si>
    <t>WA.2378.EBA.962.301.D.524111.000633</t>
  </si>
  <si>
    <t>000633</t>
  </si>
  <si>
    <t>000634. Perjalanan Koordinasi</t>
  </si>
  <si>
    <t>WA.2378.EBA.962.301.D.524113</t>
  </si>
  <si>
    <t>WA.2378.EBA.962.301.D.524113.000634</t>
  </si>
  <si>
    <t>000634</t>
  </si>
  <si>
    <t>E. Pengelolaan Administrasi Kepegawaian Pusdik KP</t>
  </si>
  <si>
    <t>000635. Penggadaan</t>
  </si>
  <si>
    <t>WA.2378.EBA.962.301.E</t>
  </si>
  <si>
    <t>WA.2378.EBA.962.301.E.521211</t>
  </si>
  <si>
    <t>WA.2378.EBA.962.301.E.521211.000635</t>
  </si>
  <si>
    <t>000635</t>
  </si>
  <si>
    <t>000636. Bahan Komputer</t>
  </si>
  <si>
    <t>WA.2378.EBA.962.301.E.521211.000636</t>
  </si>
  <si>
    <t>000636</t>
  </si>
  <si>
    <t>000637. ATK</t>
  </si>
  <si>
    <t>WA.2378.EBA.962.301.E.521211.000637</t>
  </si>
  <si>
    <t>000637</t>
  </si>
  <si>
    <t>000638. Cetakan Kegiatan dan Laporan</t>
  </si>
  <si>
    <t>WA.2378.EBA.962.301.E.521211.000638</t>
  </si>
  <si>
    <t>000638</t>
  </si>
  <si>
    <t>000639. Peningkatan Kapasitas Pegawai</t>
  </si>
  <si>
    <t>WA.2378.EBA.962.301.E.521219</t>
  </si>
  <si>
    <t>WA.2378.EBA.962.301.E.521219.000639</t>
  </si>
  <si>
    <t>000639</t>
  </si>
  <si>
    <t>000640. Perjalanan Pengelolaan SDM Aparatur</t>
  </si>
  <si>
    <t>WA.2378.EBA.962.301.E.524111</t>
  </si>
  <si>
    <t>WA.2378.EBA.962.301.E.524111.000640</t>
  </si>
  <si>
    <t>000640</t>
  </si>
  <si>
    <t>000641. Perjalanan Koordinasi</t>
  </si>
  <si>
    <t>WA.2378.EBA.962.301.E.524113</t>
  </si>
  <si>
    <t>WA.2378.EBA.962.301.E.524113.000641</t>
  </si>
  <si>
    <t>000641</t>
  </si>
  <si>
    <t>F. Penjaminan Mutu Kelembagaan</t>
  </si>
  <si>
    <t>000642. Konsumsi/bahan makanan</t>
  </si>
  <si>
    <t>WA.2378.EBA.962.301.F</t>
  </si>
  <si>
    <t>WA.2378.EBA.962.301.F.521211</t>
  </si>
  <si>
    <t>WA.2378.EBA.962.301.F.521211.000642</t>
  </si>
  <si>
    <t>000642</t>
  </si>
  <si>
    <t>000643. Penggadaan</t>
  </si>
  <si>
    <t>WA.2378.EBA.962.301.F.521211.000643</t>
  </si>
  <si>
    <t>000643</t>
  </si>
  <si>
    <t>000644. Bahan Komputer</t>
  </si>
  <si>
    <t>WA.2378.EBA.962.301.F.521211.000644</t>
  </si>
  <si>
    <t>000644</t>
  </si>
  <si>
    <t>000645. ATK</t>
  </si>
  <si>
    <t>WA.2378.EBA.962.301.F.521211.000645</t>
  </si>
  <si>
    <t>000645</t>
  </si>
  <si>
    <t>000646. Langganan biaya video conference</t>
  </si>
  <si>
    <t>WA.2378.EBA.962.301.F.521219</t>
  </si>
  <si>
    <t>WA.2378.EBA.962.301.F.521219.000646</t>
  </si>
  <si>
    <t>000646</t>
  </si>
  <si>
    <t>000647. Narasumber/Pembahas</t>
  </si>
  <si>
    <t>WA.2378.EBA.962.301.F.522151</t>
  </si>
  <si>
    <t>WA.2378.EBA.962.301.F.522151.000647</t>
  </si>
  <si>
    <t>000647</t>
  </si>
  <si>
    <t>000648. Perjalanan Penjaminan mutu pendidikan KP</t>
  </si>
  <si>
    <t>WA.2378.EBA.962.301.F.524111</t>
  </si>
  <si>
    <t>WA.2378.EBA.962.301.F.524111.000648</t>
  </si>
  <si>
    <t>000648</t>
  </si>
  <si>
    <t>G. Bimbingan Penelitian Dan Pengabdian Kepada Masyarakat</t>
  </si>
  <si>
    <t>000649. Konsumsi/bahan makanan</t>
  </si>
  <si>
    <t>WA.2378.EBA.962.301.G</t>
  </si>
  <si>
    <t>WA.2378.EBA.962.301.G.521211</t>
  </si>
  <si>
    <t>WA.2378.EBA.962.301.G.521211.000649</t>
  </si>
  <si>
    <t>000649</t>
  </si>
  <si>
    <t>000650. Penggadaan</t>
  </si>
  <si>
    <t>WA.2378.EBA.962.301.G.521211.000650</t>
  </si>
  <si>
    <t>000650</t>
  </si>
  <si>
    <t>000651. Bahan Komputer</t>
  </si>
  <si>
    <t>WA.2378.EBA.962.301.G.521211.000651</t>
  </si>
  <si>
    <t>000651</t>
  </si>
  <si>
    <t>000652. ATK</t>
  </si>
  <si>
    <t>WA.2378.EBA.962.301.G.521211.000652</t>
  </si>
  <si>
    <t>000652</t>
  </si>
  <si>
    <t>000653. Langganan biaya video conference</t>
  </si>
  <si>
    <t>WA.2378.EBA.962.301.G.521219</t>
  </si>
  <si>
    <t>WA.2378.EBA.962.301.G.521219.000653</t>
  </si>
  <si>
    <t>000653</t>
  </si>
  <si>
    <t>000654. Perjalanan Bimbingan Penelitian dan Pengabdian Kepada Masyarakat</t>
  </si>
  <si>
    <t>WA.2378.EBA.962.301.G.524111</t>
  </si>
  <si>
    <t>WA.2378.EBA.962.301.G.524111.000654</t>
  </si>
  <si>
    <t>000654</t>
  </si>
  <si>
    <t>H. Serapan  Lulusan Pendidikan KP</t>
  </si>
  <si>
    <t>000655. Konsumsi/bahan makanan</t>
  </si>
  <si>
    <t>WA.2378.EBA.962.301.H</t>
  </si>
  <si>
    <t>WA.2378.EBA.962.301.H.521211</t>
  </si>
  <si>
    <t>WA.2378.EBA.962.301.H.521211.000655</t>
  </si>
  <si>
    <t>000655</t>
  </si>
  <si>
    <t>000656. Penggadaan</t>
  </si>
  <si>
    <t>WA.2378.EBA.962.301.H.521211.000656</t>
  </si>
  <si>
    <t>000656</t>
  </si>
  <si>
    <t>000657. Bahan Komputer</t>
  </si>
  <si>
    <t>WA.2378.EBA.962.301.H.521211.000657</t>
  </si>
  <si>
    <t>000657</t>
  </si>
  <si>
    <t>000658. ATK</t>
  </si>
  <si>
    <t>WA.2378.EBA.962.301.H.521211.000658</t>
  </si>
  <si>
    <t>000658</t>
  </si>
  <si>
    <t>000659. Perjalanan Serapan Lulusan Pendidikan KP</t>
  </si>
  <si>
    <t>WA.2378.EBA.962.301.H.524111</t>
  </si>
  <si>
    <t>WA.2378.EBA.962.301.H.524111.000659</t>
  </si>
  <si>
    <t>000659</t>
  </si>
  <si>
    <t>I. Publikasi dan Kehumasan Pusat Pendidikan KP  (OII)</t>
  </si>
  <si>
    <t>000660. Konsumsi/bahan makanan</t>
  </si>
  <si>
    <t>WA.2378.EBA.962.301.I</t>
  </si>
  <si>
    <t>WA.2378.EBA.962.301.I.521211</t>
  </si>
  <si>
    <t>WA.2378.EBA.962.301.I.521211.000660</t>
  </si>
  <si>
    <t>000660</t>
  </si>
  <si>
    <t>000661. Penggadaan</t>
  </si>
  <si>
    <t>WA.2378.EBA.962.301.I.521211.000661</t>
  </si>
  <si>
    <t>000661</t>
  </si>
  <si>
    <t>000662. Bahan Komputer</t>
  </si>
  <si>
    <t>WA.2378.EBA.962.301.I.521211.000662</t>
  </si>
  <si>
    <t>000662</t>
  </si>
  <si>
    <t>000663. ATK</t>
  </si>
  <si>
    <t>WA.2378.EBA.962.301.I.521211.000663</t>
  </si>
  <si>
    <t>000663</t>
  </si>
  <si>
    <t>000664. Perjalanan Kehumasan Pusat Pendidikan KP</t>
  </si>
  <si>
    <t>WA.2378.EBA.962.301.I.524111</t>
  </si>
  <si>
    <t>WA.2378.EBA.962.301.I.524111.000664</t>
  </si>
  <si>
    <t>000664</t>
  </si>
  <si>
    <t>A. Penyelenggaraan Data Riset dan SDM KP</t>
  </si>
  <si>
    <t>000666. Buku BRSDM KP Dalam Angka Tahun 2023</t>
  </si>
  <si>
    <t>WA.2378.EBA.963.101.A</t>
  </si>
  <si>
    <t>WA.2378.EBA.963.101.A.521211</t>
  </si>
  <si>
    <t>WA.2378.EBA.963.101.A.521211.000666</t>
  </si>
  <si>
    <t>000666</t>
  </si>
  <si>
    <t>000667.  Buku Analisis Data BRSDM</t>
  </si>
  <si>
    <t>WA.2378.EBA.963.101.A.521211.000667</t>
  </si>
  <si>
    <t>000667</t>
  </si>
  <si>
    <t>000668. Penggandaan dan Penjilidan</t>
  </si>
  <si>
    <t>WA.2378.EBA.963.101.A.521211.000668</t>
  </si>
  <si>
    <t>000668</t>
  </si>
  <si>
    <t>000669. Biaya Paket Data dan Komunikasi (8 orang x 12 kali)</t>
  </si>
  <si>
    <t>WA.2378.EBA.963.101.A.521241</t>
  </si>
  <si>
    <t>WA.2378.EBA.963.101.A.521241.000669</t>
  </si>
  <si>
    <t>000669</t>
  </si>
  <si>
    <t>000670. ATK</t>
  </si>
  <si>
    <t>WA.2378.EBA.963.101.A.521811</t>
  </si>
  <si>
    <t>WA.2378.EBA.963.101.A.521811.000670</t>
  </si>
  <si>
    <t>000670</t>
  </si>
  <si>
    <t>000671. Bahan Komputer</t>
  </si>
  <si>
    <t>WA.2378.EBA.963.101.A.521811.000671</t>
  </si>
  <si>
    <t>000671</t>
  </si>
  <si>
    <t>000672. Narasumber pejabat/setara eselon II</t>
  </si>
  <si>
    <t>WA.2378.EBA.963.101.A.522151</t>
  </si>
  <si>
    <t>WA.2378.EBA.963.101.A.522151.000672</t>
  </si>
  <si>
    <t>000672</t>
  </si>
  <si>
    <t>000673. Narasumber pejabat/setara eselon III</t>
  </si>
  <si>
    <t>WA.2378.EBA.963.101.A.522151.000673</t>
  </si>
  <si>
    <t>000673</t>
  </si>
  <si>
    <t>000674. Jasa Pengolahan dan penyajian data BRSDM</t>
  </si>
  <si>
    <t>WA.2378.EBA.963.101.A.522191</t>
  </si>
  <si>
    <t>WA.2378.EBA.963.101.A.522191.000674</t>
  </si>
  <si>
    <t>000674</t>
  </si>
  <si>
    <t>000675. Dalam rangka koordinasi dan pembinaan penyelenggaraan data</t>
  </si>
  <si>
    <t>WA.2378.EBA.963.101.A.524111</t>
  </si>
  <si>
    <t>WA.2378.EBA.963.101.A.524111.000675</t>
  </si>
  <si>
    <t>000675</t>
  </si>
  <si>
    <t>000676. Transport Lokal</t>
  </si>
  <si>
    <t>WA.2378.EBA.963.101.A.524113</t>
  </si>
  <si>
    <t>WA.2378.EBA.963.101.A.524113.000676</t>
  </si>
  <si>
    <t>000676</t>
  </si>
  <si>
    <t>000677. Uang Harian</t>
  </si>
  <si>
    <t>WA.2378.EBA.963.101.A.524113.000677</t>
  </si>
  <si>
    <t>000677</t>
  </si>
  <si>
    <t>000678. UH Menghadiri undangan rapat</t>
  </si>
  <si>
    <t>WA.2378.EBA.963.101.A.524114</t>
  </si>
  <si>
    <t>WA.2378.EBA.963.101.A.524114.000678</t>
  </si>
  <si>
    <t>000678</t>
  </si>
  <si>
    <t>000679.  transport Menghadiri undangan rapat</t>
  </si>
  <si>
    <t>WA.2378.EBA.963.101.A.524114.000679</t>
  </si>
  <si>
    <t>000679</t>
  </si>
  <si>
    <t>000680. UH Menghadiri undangan rapat</t>
  </si>
  <si>
    <t>WA.2378.EBA.963.101.A.524119</t>
  </si>
  <si>
    <t>WA.2378.EBA.963.101.A.524119.000680</t>
  </si>
  <si>
    <t>000680</t>
  </si>
  <si>
    <t>000681.  transport Menghadiri undangan rapat</t>
  </si>
  <si>
    <t>WA.2378.EBA.963.101.A.524119.000681</t>
  </si>
  <si>
    <t>000681</t>
  </si>
  <si>
    <t>B. Forum Data dan Informasi BRSDM</t>
  </si>
  <si>
    <t>000683. Perlengkapan Peserta</t>
  </si>
  <si>
    <t>WA.2378.EBA.963.101.B</t>
  </si>
  <si>
    <t>WA.2378.EBA.963.101.B.521211</t>
  </si>
  <si>
    <t>WA.2378.EBA.963.101.B.521211.000683</t>
  </si>
  <si>
    <t>000683</t>
  </si>
  <si>
    <t>000684. ATK</t>
  </si>
  <si>
    <t>WA.2378.EBA.963.101.B.521211.000684</t>
  </si>
  <si>
    <t>000684</t>
  </si>
  <si>
    <t>000685. Bahan Komputer</t>
  </si>
  <si>
    <t>WA.2378.EBA.963.101.B.521211.000685</t>
  </si>
  <si>
    <t>000685</t>
  </si>
  <si>
    <t>000686.  Fotocopy/Penggandaan</t>
  </si>
  <si>
    <t>WA.2378.EBA.963.101.B.521211.000686</t>
  </si>
  <si>
    <t>000686</t>
  </si>
  <si>
    <t>000687. Perlengkapan Peserta</t>
  </si>
  <si>
    <t>WA.2378.EBA.963.101.B.521211.000687</t>
  </si>
  <si>
    <t>000687</t>
  </si>
  <si>
    <t>000689. ATK</t>
  </si>
  <si>
    <t>WA.2378.EBA.963.101.B.521211.000689</t>
  </si>
  <si>
    <t>000689</t>
  </si>
  <si>
    <t>000690. Bahan Komputer</t>
  </si>
  <si>
    <t>WA.2378.EBA.963.101.B.521211.000690</t>
  </si>
  <si>
    <t>000690</t>
  </si>
  <si>
    <t>000691.  Fotocopy/Penggandaan</t>
  </si>
  <si>
    <t>WA.2378.EBA.963.101.B.521211.000691</t>
  </si>
  <si>
    <t>000691</t>
  </si>
  <si>
    <t>000693. Narasumber pejabat/setara eselon II</t>
  </si>
  <si>
    <t>WA.2378.EBA.963.101.B.522151</t>
  </si>
  <si>
    <t>WA.2378.EBA.963.101.B.522151.000693</t>
  </si>
  <si>
    <t>000693</t>
  </si>
  <si>
    <t>000694. Narasumber pejabat/setara eselon III</t>
  </si>
  <si>
    <t>WA.2378.EBA.963.101.B.522151.000694</t>
  </si>
  <si>
    <t>000694</t>
  </si>
  <si>
    <t>000696. Narasumber pejabat/setara eselon II</t>
  </si>
  <si>
    <t>WA.2378.EBA.963.101.B.522151.000696</t>
  </si>
  <si>
    <t>000696</t>
  </si>
  <si>
    <t>000697. Narasumber pejabat/setara eselon III</t>
  </si>
  <si>
    <t>WA.2378.EBA.963.101.B.522151.000697</t>
  </si>
  <si>
    <t>000697</t>
  </si>
  <si>
    <t>000698. Dalam rangka menghadirkan narasumber dari luar kota</t>
  </si>
  <si>
    <t>WA.2378.EBA.963.101.B.524111</t>
  </si>
  <si>
    <t>WA.2378.EBA.963.101.B.524111.000698</t>
  </si>
  <si>
    <t>000698</t>
  </si>
  <si>
    <t>000700. Paket Kegiatan Fullboard Meeting 50 ORG x 1 KALI</t>
  </si>
  <si>
    <t>WA.2378.EBA.963.101.B.524114</t>
  </si>
  <si>
    <t>WA.2378.EBA.963.101.B.524114.000700</t>
  </si>
  <si>
    <t>000700</t>
  </si>
  <si>
    <t>000701. Uang Harian  50 ORG x 2 Hari</t>
  </si>
  <si>
    <t>WA.2378.EBA.963.101.B.524114.000701</t>
  </si>
  <si>
    <t>000701</t>
  </si>
  <si>
    <t>000702.  Transportasi  50 ORG x 1 KALI</t>
  </si>
  <si>
    <t>WA.2378.EBA.963.101.B.524114.000702</t>
  </si>
  <si>
    <t>000702</t>
  </si>
  <si>
    <t>000704. Paket Kegiatan Fullboard Meeting 50 ORG x 1 KALI</t>
  </si>
  <si>
    <t>WA.2378.EBA.963.101.B.524114.000704</t>
  </si>
  <si>
    <t>000704</t>
  </si>
  <si>
    <t>000705. Uang Harian  50 ORG x 2 Hari</t>
  </si>
  <si>
    <t>WA.2378.EBA.963.101.B.524114.000705</t>
  </si>
  <si>
    <t>000705</t>
  </si>
  <si>
    <t>000706.  Transportasi  50 ORG x 1 KALI</t>
  </si>
  <si>
    <t>WA.2378.EBA.963.101.B.524114.000706</t>
  </si>
  <si>
    <t>000706</t>
  </si>
  <si>
    <t>A. Pengelolaan Sistem Informasi Riset  dan SDM KP</t>
  </si>
  <si>
    <t>000707. Penggandaan dan Penjilidan</t>
  </si>
  <si>
    <t>WA.2378.EBA.963.102.A</t>
  </si>
  <si>
    <t>WA.2378.EBA.963.102.A.521211</t>
  </si>
  <si>
    <t>WA.2378.EBA.963.102.A.521211.000707</t>
  </si>
  <si>
    <t>000707</t>
  </si>
  <si>
    <t>000710. Penanggung Jawab (1 orang x 2 TBT)</t>
  </si>
  <si>
    <t>WA.2378.EBA.963.102.A.521213</t>
  </si>
  <si>
    <t>WA.2378.EBA.963.102.A.521213.000710</t>
  </si>
  <si>
    <t>000710</t>
  </si>
  <si>
    <t>000711. Redaktur (1 orang x 2 TBT)</t>
  </si>
  <si>
    <t>WA.2378.EBA.963.102.A.521213.000711</t>
  </si>
  <si>
    <t>000711</t>
  </si>
  <si>
    <t>000712. Penyunting/ Editor (10 orang x 2 TBT)</t>
  </si>
  <si>
    <t>WA.2378.EBA.963.102.A.521213.000712</t>
  </si>
  <si>
    <t>000712</t>
  </si>
  <si>
    <t>000713. Desain Grafis (1 orang x 2 TBT)</t>
  </si>
  <si>
    <t>WA.2378.EBA.963.102.A.521213.000713</t>
  </si>
  <si>
    <t>000713</t>
  </si>
  <si>
    <t>000714. Sekretariat (2 orang x 2 TBT)</t>
  </si>
  <si>
    <t>WA.2378.EBA.963.102.A.521213.000714</t>
  </si>
  <si>
    <t>000714</t>
  </si>
  <si>
    <t>000716. Sekretariat (2 orang x 2 TBT)</t>
  </si>
  <si>
    <t>WA.2378.EBA.963.102.A.521213.000716</t>
  </si>
  <si>
    <t>000716</t>
  </si>
  <si>
    <t>000717. Desain Grafis (1 org x 2 TBT)</t>
  </si>
  <si>
    <t>WA.2378.EBA.963.102.A.521213.000717</t>
  </si>
  <si>
    <t>000717</t>
  </si>
  <si>
    <t>000718. Penanggung Jawab (1 orang x 2 TBT)</t>
  </si>
  <si>
    <t>WA.2378.EBA.963.102.A.521213.000718</t>
  </si>
  <si>
    <t>000718</t>
  </si>
  <si>
    <t>000719. Reviewer evaluasi naskah/MB-Squalen   5 ORG x 1 artikel x 3 KALI</t>
  </si>
  <si>
    <t>WA.2378.EBA.963.102.A.521213.000719</t>
  </si>
  <si>
    <t>000719</t>
  </si>
  <si>
    <t>000720. Redaktur (1 orang x 2 TBT)</t>
  </si>
  <si>
    <t>WA.2378.EBA.963.102.A.521213.000720</t>
  </si>
  <si>
    <t>000720</t>
  </si>
  <si>
    <t>000721. Penyunting/ Editor (10 orang x 2 TBT)</t>
  </si>
  <si>
    <t>WA.2378.EBA.963.102.A.521213.000721</t>
  </si>
  <si>
    <t>000721</t>
  </si>
  <si>
    <t>000723. Penanggung Jawab (1 orang x 3 TBT)</t>
  </si>
  <si>
    <t>WA.2378.EBA.963.102.A.521213.000723</t>
  </si>
  <si>
    <t>000723</t>
  </si>
  <si>
    <t>000724. Redaktur (1 orang x 3 TBT)</t>
  </si>
  <si>
    <t>WA.2378.EBA.963.102.A.521213.000724</t>
  </si>
  <si>
    <t>000724</t>
  </si>
  <si>
    <t>000725. Penyunting/ Editor (10 orang x 3 TBT)</t>
  </si>
  <si>
    <t>WA.2378.EBA.963.102.A.521213.000725</t>
  </si>
  <si>
    <t>000725</t>
  </si>
  <si>
    <t>000726. Desain Grafis (1 orang x 3 TBT)</t>
  </si>
  <si>
    <t>WA.2378.EBA.963.102.A.521213.000726</t>
  </si>
  <si>
    <t>000726</t>
  </si>
  <si>
    <t>000727. Sekretariat (2 orang x 3 TBT)</t>
  </si>
  <si>
    <t>WA.2378.EBA.963.102.A.521213.000727</t>
  </si>
  <si>
    <t>000727</t>
  </si>
  <si>
    <t>000728. Reviewer evaluasi naskah/MB-IAJ  9 ORG x 1 JAM x 2 KALI</t>
  </si>
  <si>
    <t>WA.2378.EBA.963.102.A.521213.000728</t>
  </si>
  <si>
    <t>000728</t>
  </si>
  <si>
    <t>000729. Reviewer evaluasi naskah/MB-JKPI   5 ORG x 1 JAM x 2 KALI</t>
  </si>
  <si>
    <t>WA.2378.EBA.963.102.A.521213.000729</t>
  </si>
  <si>
    <t>000729</t>
  </si>
  <si>
    <t>000731. Penanggung Jawab (1 orang x 12 bulan)</t>
  </si>
  <si>
    <t>WA.2378.EBA.963.102.A.521213.000731</t>
  </si>
  <si>
    <t>000731</t>
  </si>
  <si>
    <t>000732. Redaktur (1 orang x 12 bulan)</t>
  </si>
  <si>
    <t>WA.2378.EBA.963.102.A.521213.000732</t>
  </si>
  <si>
    <t>000732</t>
  </si>
  <si>
    <t>000733. Editor (1 orang x 12 bulan)</t>
  </si>
  <si>
    <t>WA.2378.EBA.963.102.A.521213.000733</t>
  </si>
  <si>
    <t>000733</t>
  </si>
  <si>
    <t>000734. Web Admin (14 orang x 12 bulan)</t>
  </si>
  <si>
    <t>WA.2378.EBA.963.102.A.521213.000734</t>
  </si>
  <si>
    <t>000734</t>
  </si>
  <si>
    <t>000736. Pembuatan DOI (Digital Object Identifier) Per artikel</t>
  </si>
  <si>
    <t>WA.2378.EBA.963.102.A.521219</t>
  </si>
  <si>
    <t>WA.2378.EBA.963.102.A.521219.000736</t>
  </si>
  <si>
    <t>000736</t>
  </si>
  <si>
    <t>000737. Biaya tahunan keanggotaan/annual membership fee</t>
  </si>
  <si>
    <t>WA.2378.EBA.963.102.A.521219.000737</t>
  </si>
  <si>
    <t>000737</t>
  </si>
  <si>
    <t>000738. Biaya Tahunan cek Plagiarisme</t>
  </si>
  <si>
    <t>WA.2378.EBA.963.102.A.521219.000738</t>
  </si>
  <si>
    <t>000738</t>
  </si>
  <si>
    <t>000739. Biaya cek plagiarisme per dokumen</t>
  </si>
  <si>
    <t>WA.2378.EBA.963.102.A.521219.000739</t>
  </si>
  <si>
    <t>000739</t>
  </si>
  <si>
    <t>000740. Biaya Tahunan Gramarly</t>
  </si>
  <si>
    <t>WA.2378.EBA.963.102.A.521219.000740</t>
  </si>
  <si>
    <t>000740</t>
  </si>
  <si>
    <t>000741. ATK</t>
  </si>
  <si>
    <t>WA.2378.EBA.963.102.A.521811</t>
  </si>
  <si>
    <t>WA.2378.EBA.963.102.A.521811.000741</t>
  </si>
  <si>
    <t>000741</t>
  </si>
  <si>
    <t>000742. Bahan Komputer</t>
  </si>
  <si>
    <t>WA.2378.EBA.963.102.A.521811.000742</t>
  </si>
  <si>
    <t>000742</t>
  </si>
  <si>
    <t>000743. Dalam rangka koordinasi dan pendampingan pengelolaan website dan OJS</t>
  </si>
  <si>
    <t>WA.2378.EBA.963.102.A.524111</t>
  </si>
  <si>
    <t>WA.2378.EBA.963.102.A.524111.000743</t>
  </si>
  <si>
    <t>000743</t>
  </si>
  <si>
    <t>B. Penerapan Manajemen Pengetahuan Terstandar BRSDM</t>
  </si>
  <si>
    <t>000744. Penggandaan dan Penjilidan</t>
  </si>
  <si>
    <t>WA.2378.EBA.963.102.B</t>
  </si>
  <si>
    <t>WA.2378.EBA.963.102.B.521211</t>
  </si>
  <si>
    <t>WA.2378.EBA.963.102.B.521211.000744</t>
  </si>
  <si>
    <t>000744</t>
  </si>
  <si>
    <t>000745. ATK</t>
  </si>
  <si>
    <t>WA.2378.EBA.963.102.B.521811</t>
  </si>
  <si>
    <t>WA.2378.EBA.963.102.B.521811.000745</t>
  </si>
  <si>
    <t>000745</t>
  </si>
  <si>
    <t>000746. Bahan Komputer</t>
  </si>
  <si>
    <t>WA.2378.EBA.963.102.B.521811.000746</t>
  </si>
  <si>
    <t>000746</t>
  </si>
  <si>
    <t>000747. Dalam rangka koordinasi, pendampingan dan pembinaan penerapan manajemen pengetahuan</t>
  </si>
  <si>
    <t>WA.2378.EBA.963.102.B.524111</t>
  </si>
  <si>
    <t>WA.2378.EBA.963.102.B.524111.000747</t>
  </si>
  <si>
    <t>000747</t>
  </si>
  <si>
    <t>000748.  Transport Lokal</t>
  </si>
  <si>
    <t>WA.2378.EBA.963.102.B.524114</t>
  </si>
  <si>
    <t>WA.2378.EBA.963.102.B.524114.000748</t>
  </si>
  <si>
    <t>000748</t>
  </si>
  <si>
    <t>AA. Gaji dan Tunjangan Sekretariat BRSDM</t>
  </si>
  <si>
    <t>511111</t>
  </si>
  <si>
    <t>511111. Belanja Gaji Pokok PNS</t>
  </si>
  <si>
    <t>000327. Belanja Gaji Pokok PNS</t>
  </si>
  <si>
    <t>WA.2378.EBA.994.001.AA</t>
  </si>
  <si>
    <t>WA.2378.EBA.994.001.AA.511111</t>
  </si>
  <si>
    <t>WA.2378.EBA.994.001.AA.511111.000327</t>
  </si>
  <si>
    <t>000327</t>
  </si>
  <si>
    <t>511119</t>
  </si>
  <si>
    <t>511119. Belanja Pembulatan Gaji PNS</t>
  </si>
  <si>
    <t>000328. Belanja Pembulatan Gaji PNS</t>
  </si>
  <si>
    <t>WA.2378.EBA.994.001.AA.511119</t>
  </si>
  <si>
    <t>WA.2378.EBA.994.001.AA.511119.000328</t>
  </si>
  <si>
    <t>000328</t>
  </si>
  <si>
    <t>511121</t>
  </si>
  <si>
    <t>511121. Belanja Tunj. Suami/Istri PNS</t>
  </si>
  <si>
    <t>000329. Belanja Tunj. Suami/Istri PNS</t>
  </si>
  <si>
    <t>WA.2378.EBA.994.001.AA.511121</t>
  </si>
  <si>
    <t>WA.2378.EBA.994.001.AA.511121.000329</t>
  </si>
  <si>
    <t>000329</t>
  </si>
  <si>
    <t>511122</t>
  </si>
  <si>
    <t>511122. Belanja Tunj. Anak PNS</t>
  </si>
  <si>
    <t>000330. Belanja Tunj. Anak PNS</t>
  </si>
  <si>
    <t>WA.2378.EBA.994.001.AA.511122</t>
  </si>
  <si>
    <t>WA.2378.EBA.994.001.AA.511122.000330</t>
  </si>
  <si>
    <t>000330</t>
  </si>
  <si>
    <t>511123</t>
  </si>
  <si>
    <t>511123. Belanja Tunj. Struktural PNS</t>
  </si>
  <si>
    <t>000331. Belanja Tunj. Struktural PNS</t>
  </si>
  <si>
    <t>WA.2378.EBA.994.001.AA.511123</t>
  </si>
  <si>
    <t>WA.2378.EBA.994.001.AA.511123.000331</t>
  </si>
  <si>
    <t>000331</t>
  </si>
  <si>
    <t>511124</t>
  </si>
  <si>
    <t>511124. Belanja Tunj. Fungsional PNS</t>
  </si>
  <si>
    <t>000332. Belanja Tunj. Fungsional PNS</t>
  </si>
  <si>
    <t>WA.2378.EBA.994.001.AA.511124</t>
  </si>
  <si>
    <t>WA.2378.EBA.994.001.AA.511124.000332</t>
  </si>
  <si>
    <t>000332</t>
  </si>
  <si>
    <t>511125</t>
  </si>
  <si>
    <t>511125. Belanja Tunj. PPh PNS</t>
  </si>
  <si>
    <t>000333. Belanja Tunj. PPh PNS</t>
  </si>
  <si>
    <t>WA.2378.EBA.994.001.AA.511125</t>
  </si>
  <si>
    <t>WA.2378.EBA.994.001.AA.511125.000333</t>
  </si>
  <si>
    <t>000333</t>
  </si>
  <si>
    <t>511126</t>
  </si>
  <si>
    <t>511126. Belanja Tunj. Beras PNS</t>
  </si>
  <si>
    <t>000334. Belanja Tunj. Beras PNS</t>
  </si>
  <si>
    <t>WA.2378.EBA.994.001.AA.511126</t>
  </si>
  <si>
    <t>WA.2378.EBA.994.001.AA.511126.000334</t>
  </si>
  <si>
    <t>000334</t>
  </si>
  <si>
    <t>511129</t>
  </si>
  <si>
    <t>511129. Belanja Uang Makan PNS</t>
  </si>
  <si>
    <t>000335. Belanja Uang Makan PNS</t>
  </si>
  <si>
    <t>WA.2378.EBA.994.001.AA.511129</t>
  </si>
  <si>
    <t>WA.2378.EBA.994.001.AA.511129.000335</t>
  </si>
  <si>
    <t>000335</t>
  </si>
  <si>
    <t>511151</t>
  </si>
  <si>
    <t>511151. Belanja Tunjangan Umum PNS</t>
  </si>
  <si>
    <t>000336. Belanja Tunjangan Umum PNS</t>
  </si>
  <si>
    <t>WA.2378.EBA.994.001.AA.511151</t>
  </si>
  <si>
    <t>WA.2378.EBA.994.001.AA.511151.000336</t>
  </si>
  <si>
    <t>000336</t>
  </si>
  <si>
    <t>512411</t>
  </si>
  <si>
    <t>512411. Belanja Pegawai (Tunjangan Khusus/Kegiatan/Kinerja)</t>
  </si>
  <si>
    <t>000337. Belanja Pegawai (Tunjangan Khusus/Kegiatan/Kinerja)</t>
  </si>
  <si>
    <t>WA.2378.EBA.994.001.AA.512411</t>
  </si>
  <si>
    <t>WA.2378.EBA.994.001.AA.512411.000337</t>
  </si>
  <si>
    <t>000337</t>
  </si>
  <si>
    <t>DA. Gaji dan Tunjangan Pusat pelatihan dan Penyuluhan KP</t>
  </si>
  <si>
    <t>000338. Belanja Gaji Pokok PNS</t>
  </si>
  <si>
    <t>WA.2378.EBA.994.001.DA</t>
  </si>
  <si>
    <t>WA.2378.EBA.994.001.DA.511111</t>
  </si>
  <si>
    <t>WA.2378.EBA.994.001.DA.511111.000338</t>
  </si>
  <si>
    <t>000338</t>
  </si>
  <si>
    <t>000339. Belanja Pembulatan Gaji PNS</t>
  </si>
  <si>
    <t>WA.2378.EBA.994.001.DA.511119</t>
  </si>
  <si>
    <t>WA.2378.EBA.994.001.DA.511119.000339</t>
  </si>
  <si>
    <t>000339</t>
  </si>
  <si>
    <t>000340. Belanja Tunj. Suami/Istri PNS</t>
  </si>
  <si>
    <t>WA.2378.EBA.994.001.DA.511121</t>
  </si>
  <si>
    <t>WA.2378.EBA.994.001.DA.511121.000340</t>
  </si>
  <si>
    <t>000340</t>
  </si>
  <si>
    <t>000341. Belanja Tunj. Anak PNS</t>
  </si>
  <si>
    <t>WA.2378.EBA.994.001.DA.511122</t>
  </si>
  <si>
    <t>WA.2378.EBA.994.001.DA.511122.000341</t>
  </si>
  <si>
    <t>000341</t>
  </si>
  <si>
    <t>000342. Belanja Tunj. Struktural PNS</t>
  </si>
  <si>
    <t>WA.2378.EBA.994.001.DA.511123</t>
  </si>
  <si>
    <t>WA.2378.EBA.994.001.DA.511123.000342</t>
  </si>
  <si>
    <t>000342</t>
  </si>
  <si>
    <t>000343. Belanja Tunj. Fungsional PNS</t>
  </si>
  <si>
    <t>WA.2378.EBA.994.001.DA.511124</t>
  </si>
  <si>
    <t>WA.2378.EBA.994.001.DA.511124.000343</t>
  </si>
  <si>
    <t>000343</t>
  </si>
  <si>
    <t>000344. Belanja Tunj. PPh PNS</t>
  </si>
  <si>
    <t>WA.2378.EBA.994.001.DA.511125</t>
  </si>
  <si>
    <t>WA.2378.EBA.994.001.DA.511125.000344</t>
  </si>
  <si>
    <t>000344</t>
  </si>
  <si>
    <t>000345. Belanja Tunj. Beras PNS</t>
  </si>
  <si>
    <t>WA.2378.EBA.994.001.DA.511126</t>
  </si>
  <si>
    <t>WA.2378.EBA.994.001.DA.511126.000345</t>
  </si>
  <si>
    <t>000345</t>
  </si>
  <si>
    <t>000346. Belanja Uang Makan PNS</t>
  </si>
  <si>
    <t>WA.2378.EBA.994.001.DA.511129</t>
  </si>
  <si>
    <t>WA.2378.EBA.994.001.DA.511129.000346</t>
  </si>
  <si>
    <t>000346</t>
  </si>
  <si>
    <t>000347. Belanja Tunjangan Umum PNS</t>
  </si>
  <si>
    <t>WA.2378.EBA.994.001.DA.511151</t>
  </si>
  <si>
    <t>WA.2378.EBA.994.001.DA.511151.000347</t>
  </si>
  <si>
    <t>000347</t>
  </si>
  <si>
    <t>000348. Belanja Pegawai (Tunjangan Khusus/Kegiatan/Kinerja)</t>
  </si>
  <si>
    <t>WA.2378.EBA.994.001.DA.512411</t>
  </si>
  <si>
    <t>WA.2378.EBA.994.001.DA.512411.000348</t>
  </si>
  <si>
    <t>000348</t>
  </si>
  <si>
    <t>DB. Gaji dan Tunjangan Pusat Pendidikan KP</t>
  </si>
  <si>
    <t>000349. Belanja Gaji Pokok PNS</t>
  </si>
  <si>
    <t>WA.2378.EBA.994.001.DB</t>
  </si>
  <si>
    <t>WA.2378.EBA.994.001.DB.511111</t>
  </si>
  <si>
    <t>WA.2378.EBA.994.001.DB.511111.000349</t>
  </si>
  <si>
    <t>000349</t>
  </si>
  <si>
    <t>000350. Belanja Pembulatan Gaji PNS</t>
  </si>
  <si>
    <t>WA.2378.EBA.994.001.DB.511119</t>
  </si>
  <si>
    <t>WA.2378.EBA.994.001.DB.511119.000350</t>
  </si>
  <si>
    <t>000350</t>
  </si>
  <si>
    <t>000351. Belanja Tunj. Suami/Istri PNS</t>
  </si>
  <si>
    <t>WA.2378.EBA.994.001.DB.511121</t>
  </si>
  <si>
    <t>WA.2378.EBA.994.001.DB.511121.000351</t>
  </si>
  <si>
    <t>000351</t>
  </si>
  <si>
    <t>000352. Belanja Tunj. Anak PNS</t>
  </si>
  <si>
    <t>WA.2378.EBA.994.001.DB.511122</t>
  </si>
  <si>
    <t>WA.2378.EBA.994.001.DB.511122.000352</t>
  </si>
  <si>
    <t>000352</t>
  </si>
  <si>
    <t>000353. Belanja Tunj. Struktural PNS</t>
  </si>
  <si>
    <t>WA.2378.EBA.994.001.DB.511123</t>
  </si>
  <si>
    <t>WA.2378.EBA.994.001.DB.511123.000353</t>
  </si>
  <si>
    <t>000353</t>
  </si>
  <si>
    <t>000354. Belanja Tunj. Fungsional PNS</t>
  </si>
  <si>
    <t>WA.2378.EBA.994.001.DB.511124</t>
  </si>
  <si>
    <t>WA.2378.EBA.994.001.DB.511124.000354</t>
  </si>
  <si>
    <t>000354</t>
  </si>
  <si>
    <t>000355. Belanja Tunj. PPh PNS</t>
  </si>
  <si>
    <t>WA.2378.EBA.994.001.DB.511125</t>
  </si>
  <si>
    <t>WA.2378.EBA.994.001.DB.511125.000355</t>
  </si>
  <si>
    <t>000355</t>
  </si>
  <si>
    <t>000356. Belanja Tunj. Beras PNS</t>
  </si>
  <si>
    <t>WA.2378.EBA.994.001.DB.511126</t>
  </si>
  <si>
    <t>WA.2378.EBA.994.001.DB.511126.000356</t>
  </si>
  <si>
    <t>000356</t>
  </si>
  <si>
    <t>000357. Belanja Uang Makan PNS</t>
  </si>
  <si>
    <t>WA.2378.EBA.994.001.DB.511129</t>
  </si>
  <si>
    <t>WA.2378.EBA.994.001.DB.511129.000357</t>
  </si>
  <si>
    <t>000357</t>
  </si>
  <si>
    <t>000358. Belanja Tunjangan Umum PNS</t>
  </si>
  <si>
    <t>WA.2378.EBA.994.001.DB.511151</t>
  </si>
  <si>
    <t>WA.2378.EBA.994.001.DB.511151.000358</t>
  </si>
  <si>
    <t>000358</t>
  </si>
  <si>
    <t>512211</t>
  </si>
  <si>
    <t>512211. Belanja Uang Lembur</t>
  </si>
  <si>
    <t>000359. Uang Lembur dan Uang Makan Lembur</t>
  </si>
  <si>
    <t>WA.2378.EBA.994.001.DB.512211</t>
  </si>
  <si>
    <t>WA.2378.EBA.994.001.DB.512211.000359</t>
  </si>
  <si>
    <t>000359</t>
  </si>
  <si>
    <t>000360. Belanja Pegawai (Tunjangan Khusus/Kegiatan/Kinerja)</t>
  </si>
  <si>
    <t>WA.2378.EBA.994.001.DB.512411</t>
  </si>
  <si>
    <t>WA.2378.EBA.994.001.DB.512411.000360</t>
  </si>
  <si>
    <t>000360</t>
  </si>
  <si>
    <t>AA. Kebutuhan Sehari hari Perkantoran (Gambir)</t>
  </si>
  <si>
    <t>521111</t>
  </si>
  <si>
    <t>521111. Belanja Keperluan Perkantoran</t>
  </si>
  <si>
    <t>000361. Jamuan/Penerimaan Tamu/Rapat</t>
  </si>
  <si>
    <t>WA.2378.EBA.994.002.AA</t>
  </si>
  <si>
    <t>WA.2378.EBA.994.002.AA.521111</t>
  </si>
  <si>
    <t>WA.2378.EBA.994.002.AA.521111.000361</t>
  </si>
  <si>
    <t>000361</t>
  </si>
  <si>
    <t>000362. cetakan,Penjilidan dan laminasi lingkup Pusat BRSDM KP</t>
  </si>
  <si>
    <t>WA.2378.EBA.994.002.AA.521111.000362</t>
  </si>
  <si>
    <t>000362</t>
  </si>
  <si>
    <t>000363. Belanja Pengaturan Estetika Kantor lingkup Pusat BRSDM KP</t>
  </si>
  <si>
    <t>WA.2378.EBA.994.002.AA.521111.000363</t>
  </si>
  <si>
    <t>000363</t>
  </si>
  <si>
    <t>000364. Pencetakan Balnko,amplop dan kop surat lingkup pusat BRSDMKP</t>
  </si>
  <si>
    <t>WA.2378.EBA.994.002.AA.521111.000364</t>
  </si>
  <si>
    <t>000364</t>
  </si>
  <si>
    <t>000365. Keperluan sehari-hari pegawai</t>
  </si>
  <si>
    <t>WA.2378.EBA.994.002.AA.521111.000365</t>
  </si>
  <si>
    <t>000365</t>
  </si>
  <si>
    <t>000366. Pencetakan bahan sosialisasi pengembangan SDM KP</t>
  </si>
  <si>
    <t>WA.2378.EBA.994.002.AA.521111.000366</t>
  </si>
  <si>
    <t>000366</t>
  </si>
  <si>
    <t>000367. Langganan Majalah dan surat kabar</t>
  </si>
  <si>
    <t>WA.2378.EBA.994.002.AA.521111.000367</t>
  </si>
  <si>
    <t>000367</t>
  </si>
  <si>
    <t>521119</t>
  </si>
  <si>
    <t>521119. Belanja Barang Operasional Lainnya</t>
  </si>
  <si>
    <t>000368. Pengadaan Pakaian Dinas Pegawai BRSDM (2 STELL x 130 ORG)</t>
  </si>
  <si>
    <t>WA.2378.EBA.994.002.AA.521119</t>
  </si>
  <si>
    <t>WA.2378.EBA.994.002.AA.521119.000368</t>
  </si>
  <si>
    <t>000368</t>
  </si>
  <si>
    <t>000369. Keperluan ATK lingkup Sekretariat BRSDM KP</t>
  </si>
  <si>
    <t>WA.2378.EBA.994.002.AA.521811</t>
  </si>
  <si>
    <t>WA.2378.EBA.994.002.AA.521811.000369</t>
  </si>
  <si>
    <t>000369</t>
  </si>
  <si>
    <t>000370. Keperluan Bahan Komputer lingkup Sekretariat BRSDM KP</t>
  </si>
  <si>
    <t>WA.2378.EBA.994.002.AA.521811.000370</t>
  </si>
  <si>
    <t>000370</t>
  </si>
  <si>
    <t>000371. Biaya peralatan perkantoran</t>
  </si>
  <si>
    <t>WA.2378.EBA.994.002.AA.521811.000371</t>
  </si>
  <si>
    <t>000371</t>
  </si>
  <si>
    <t>000372. Biaya Medical Ceck UP</t>
  </si>
  <si>
    <t>WA.2378.EBA.994.002.AA.522191</t>
  </si>
  <si>
    <t>WA.2378.EBA.994.002.AA.522191.000372</t>
  </si>
  <si>
    <t>000372</t>
  </si>
  <si>
    <t>000373. Biaya Jasa instruktur Senam</t>
  </si>
  <si>
    <t>WA.2378.EBA.994.002.AA.522191.000373</t>
  </si>
  <si>
    <t>000373</t>
  </si>
  <si>
    <t>AB. Langganan Daya dan Jasa (Gambir)</t>
  </si>
  <si>
    <t>000374. Langganan Daya dan Jasa di GMB III lantai 6 dan 7</t>
  </si>
  <si>
    <t>WA.2378.EBA.994.002.AB</t>
  </si>
  <si>
    <t>WA.2378.EBA.994.002.AB.521111</t>
  </si>
  <si>
    <t>WA.2378.EBA.994.002.AB.521111.000374</t>
  </si>
  <si>
    <t>000374</t>
  </si>
  <si>
    <t>521114</t>
  </si>
  <si>
    <t>521114. Belanja Pengiriman Surat Dinas Pos Pusat</t>
  </si>
  <si>
    <t>000375. Pengiriman Surat dan Dokumen /Barang lainnya BRSDM</t>
  </si>
  <si>
    <t>WA.2378.EBA.994.002.AB.521114</t>
  </si>
  <si>
    <t>WA.2378.EBA.994.002.AB.521114.000375</t>
  </si>
  <si>
    <t>000375</t>
  </si>
  <si>
    <t>000376. Sewa mesin fotocopy  2 UNIT x 12 BLN</t>
  </si>
  <si>
    <t>WA.2378.EBA.994.002.AB.522141</t>
  </si>
  <si>
    <t>WA.2378.EBA.994.002.AB.522141.000376</t>
  </si>
  <si>
    <t>000376</t>
  </si>
  <si>
    <t>000377. Sewa kendaraan opersional  2 UNIT x 12 BULAN</t>
  </si>
  <si>
    <t>WA.2378.EBA.994.002.AB.522141.000377</t>
  </si>
  <si>
    <t>000377</t>
  </si>
  <si>
    <t>AC. Pemeliharaan Kantor (Gambir)</t>
  </si>
  <si>
    <t>521131</t>
  </si>
  <si>
    <t>521131. Belanja Barang Operasional - Penanganan Pandemi COVID-19</t>
  </si>
  <si>
    <t>000378. Pengadaan Paket APD, Hand sanitizer dan pencegahan penyebaran covid lainnya</t>
  </si>
  <si>
    <t>WA.2378.EBA.994.002.AC</t>
  </si>
  <si>
    <t>WA.2378.EBA.994.002.AC.521131</t>
  </si>
  <si>
    <t>WA.2378.EBA.994.002.AC.521131.000378</t>
  </si>
  <si>
    <t>000378</t>
  </si>
  <si>
    <t>000379. Pengadaan Lisensi aplikasi Video Converence dan langganannya</t>
  </si>
  <si>
    <t>WA.2378.EBA.994.002.AC.521131.000379</t>
  </si>
  <si>
    <t>000379</t>
  </si>
  <si>
    <t>000380. Rapid antigen/swab PCR</t>
  </si>
  <si>
    <t>WA.2378.EBA.994.002.AC.521131.000380</t>
  </si>
  <si>
    <t>000380</t>
  </si>
  <si>
    <t>523111</t>
  </si>
  <si>
    <t>523111. Belanja Pemeliharaan Gedung dan Bangunan</t>
  </si>
  <si>
    <t>000381. Pemeliharaan Gedung Arsip</t>
  </si>
  <si>
    <t>WA.2378.EBA.994.002.AC.523111</t>
  </si>
  <si>
    <t>WA.2378.EBA.994.002.AC.523111.000381</t>
  </si>
  <si>
    <t>000381</t>
  </si>
  <si>
    <t>523121</t>
  </si>
  <si>
    <t>523121. Belanja Pemeliharaan Peralatan dan Mesin</t>
  </si>
  <si>
    <t>000382. Laptop/Nonebook</t>
  </si>
  <si>
    <t>WA.2378.EBA.994.002.AC.523121</t>
  </si>
  <si>
    <t>WA.2378.EBA.994.002.AC.523121.000382</t>
  </si>
  <si>
    <t>000382</t>
  </si>
  <si>
    <t>000383. Peralatan Meubeulair (Lemari, Kursi, cubical)</t>
  </si>
  <si>
    <t>WA.2378.EBA.994.002.AC.523121.000383</t>
  </si>
  <si>
    <t>000383</t>
  </si>
  <si>
    <t>000384. Perawatan Barang Inventaris Kantor</t>
  </si>
  <si>
    <t>WA.2378.EBA.994.002.AC.523121.000384</t>
  </si>
  <si>
    <t>000384</t>
  </si>
  <si>
    <t>000385. Instalasi Mekanikal Elektrikal Gedung Arsip</t>
  </si>
  <si>
    <t>WA.2378.EBA.994.002.AC.523121.000385</t>
  </si>
  <si>
    <t>000385</t>
  </si>
  <si>
    <t>000386. Pemeliharaan Peralatan Studio dan komunikasi</t>
  </si>
  <si>
    <t>WA.2378.EBA.994.002.AC.523121.000386</t>
  </si>
  <si>
    <t>000386</t>
  </si>
  <si>
    <t>000388. Perawatan kendaraan pejabat eselon I</t>
  </si>
  <si>
    <t>WA.2378.EBA.994.002.AC.523121.000388</t>
  </si>
  <si>
    <t>000388</t>
  </si>
  <si>
    <t>000389. Perawatan kendaraan pejabat eselon II</t>
  </si>
  <si>
    <t>WA.2378.EBA.994.002.AC.523121.000389</t>
  </si>
  <si>
    <t>000389</t>
  </si>
  <si>
    <t>000390. Perawatan kendaraan roda 4</t>
  </si>
  <si>
    <t>WA.2378.EBA.994.002.AC.523121.000390</t>
  </si>
  <si>
    <t>000390</t>
  </si>
  <si>
    <t>000391. Operasional Kendaraan Roda 4 (sewa)</t>
  </si>
  <si>
    <t>WA.2378.EBA.994.002.AC.523121.000391</t>
  </si>
  <si>
    <t>000391</t>
  </si>
  <si>
    <t>000393. Komputer PC</t>
  </si>
  <si>
    <t>WA.2378.EBA.994.002.AC.523121.000393</t>
  </si>
  <si>
    <t>000393</t>
  </si>
  <si>
    <t>000394. Perawatan kendaraan bermotor roda 2</t>
  </si>
  <si>
    <t>WA.2378.EBA.994.002.AC.523121.000394</t>
  </si>
  <si>
    <t>000394</t>
  </si>
  <si>
    <t>000395. Printer</t>
  </si>
  <si>
    <t>WA.2378.EBA.994.002.AC.523121.000395</t>
  </si>
  <si>
    <t>000395</t>
  </si>
  <si>
    <t>000396. LCD</t>
  </si>
  <si>
    <t>WA.2378.EBA.994.002.AC.523121.000396</t>
  </si>
  <si>
    <t>000396</t>
  </si>
  <si>
    <t>000397. scanner</t>
  </si>
  <si>
    <t>WA.2378.EBA.994.002.AC.523121.000397</t>
  </si>
  <si>
    <t>000397</t>
  </si>
  <si>
    <t>000398. handycam</t>
  </si>
  <si>
    <t>WA.2378.EBA.994.002.AC.523121.000398</t>
  </si>
  <si>
    <t>000398</t>
  </si>
  <si>
    <t>000399. CCTV</t>
  </si>
  <si>
    <t>WA.2378.EBA.994.002.AC.523121.000399</t>
  </si>
  <si>
    <t>000399</t>
  </si>
  <si>
    <t>000400. Wireless</t>
  </si>
  <si>
    <t>WA.2378.EBA.994.002.AC.523121.000400</t>
  </si>
  <si>
    <t>000400</t>
  </si>
  <si>
    <t>000401. Kamera digital</t>
  </si>
  <si>
    <t>WA.2378.EBA.994.002.AC.523121.000401</t>
  </si>
  <si>
    <t>000401</t>
  </si>
  <si>
    <t>523199</t>
  </si>
  <si>
    <t>523199. Belanja Pemeliharaan Lainnya</t>
  </si>
  <si>
    <t>000402. Pemeliharaan pengharum ruangan</t>
  </si>
  <si>
    <t>WA.2378.EBA.994.002.AC.523199</t>
  </si>
  <si>
    <t>WA.2378.EBA.994.002.AC.523199.000402</t>
  </si>
  <si>
    <t>000402</t>
  </si>
  <si>
    <t>000403. Fumigasi gedung arsip depok</t>
  </si>
  <si>
    <t>WA.2378.EBA.994.002.AC.523199.000403</t>
  </si>
  <si>
    <t>000403</t>
  </si>
  <si>
    <t>000404. Pemeliharaan aquarium gedung kantor GMB III  2 UNIT x 12 BLN</t>
  </si>
  <si>
    <t>WA.2378.EBA.994.002.AC.523199.000404</t>
  </si>
  <si>
    <t>000404</t>
  </si>
  <si>
    <t>AD. Pelaksanaan Operator Kantor (Gambir)</t>
  </si>
  <si>
    <t>000405. Pramubakti/PelaksanaPramubakti  38 ORG x 13 BLN</t>
  </si>
  <si>
    <t>WA.2378.EBA.994.002.AD</t>
  </si>
  <si>
    <t>WA.2378.EBA.994.002.AD.521111</t>
  </si>
  <si>
    <t>WA.2378.EBA.994.002.AD.521111.000405</t>
  </si>
  <si>
    <t>000405</t>
  </si>
  <si>
    <t>000406. Pengemudi  6 ORG x 13 BLN</t>
  </si>
  <si>
    <t>WA.2378.EBA.994.002.AD.521111.000406</t>
  </si>
  <si>
    <t>000406</t>
  </si>
  <si>
    <t>000407. iuran bpjs ketenagakerjaan pramubakti 38 orang x 12 bulan</t>
  </si>
  <si>
    <t>WA.2378.EBA.994.002.AD.521111.000407</t>
  </si>
  <si>
    <t>000407</t>
  </si>
  <si>
    <t>000408. iuran bpjs ketenagakerjaan pengemudi 4 orang x 12 bulan</t>
  </si>
  <si>
    <t>WA.2378.EBA.994.002.AD.521111.000408</t>
  </si>
  <si>
    <t>000408</t>
  </si>
  <si>
    <t>521115</t>
  </si>
  <si>
    <t>521115. Belanja Honor Operasional Satuan Kerja</t>
  </si>
  <si>
    <t>000410. Honorarium pejabat penguji tagihan penandatanganan spm (pagu dana di atas Rp.75 miliar s.d. arap.100 miliar)</t>
  </si>
  <si>
    <t>WA.2378.EBA.994.002.AD.521115</t>
  </si>
  <si>
    <t>WA.2378.EBA.994.002.AD.521115.000410</t>
  </si>
  <si>
    <t>000410</t>
  </si>
  <si>
    <t>000411. Honorarium pejabat kuasa pengguna anggaran (pagu dana diatas Rp75 miliar s.d Rp100 miliar)</t>
  </si>
  <si>
    <t>WA.2378.EBA.994.002.AD.521115.000411</t>
  </si>
  <si>
    <t>000411</t>
  </si>
  <si>
    <t>000412. honorarium bendahara pengeluaran (pagu dana di atas Rp75 miliar s.d Rp100 miliar)</t>
  </si>
  <si>
    <t>WA.2378.EBA.994.002.AD.521115.000412</t>
  </si>
  <si>
    <t>000412</t>
  </si>
  <si>
    <t>000413. honorarium pejabat pembuat komitmen (pagu dana di atas Rp50 miliar s.d Rp75 miliar)</t>
  </si>
  <si>
    <t>WA.2378.EBA.994.002.AD.521115.000413</t>
  </si>
  <si>
    <t>000413</t>
  </si>
  <si>
    <t>000414. honorarium staf pembantu KPA (pagu dana di atas Rp50 miliar s.d Rp75 miliar) 2 orang x 12 bulan</t>
  </si>
  <si>
    <t>WA.2378.EBA.994.002.AD.521115.000414</t>
  </si>
  <si>
    <t>000414</t>
  </si>
  <si>
    <t>000415. honorarium staf pembantu PPK (pagu dana di atas Rp50 miliar s.d Rp75 miliar) 2 orang x 12 bulan</t>
  </si>
  <si>
    <t>WA.2378.EBA.994.002.AD.521115.000415</t>
  </si>
  <si>
    <t>000415</t>
  </si>
  <si>
    <t>000417. Honorarium Penanggung Jawab (UAPPA/Barang)</t>
  </si>
  <si>
    <t>WA.2378.EBA.994.002.AD.521115.000417</t>
  </si>
  <si>
    <t>000417</t>
  </si>
  <si>
    <t>000418. Honorarium Ketua (UAPPA/Barang)</t>
  </si>
  <si>
    <t>WA.2378.EBA.994.002.AD.521115.000418</t>
  </si>
  <si>
    <t>000418</t>
  </si>
  <si>
    <t>000419. Honorarium Koordinator (UAPPA/Barang)</t>
  </si>
  <si>
    <t>WA.2378.EBA.994.002.AD.521115.000419</t>
  </si>
  <si>
    <t>000419</t>
  </si>
  <si>
    <t>000420. BPP Kepegawaian (pagu dana di atas  Rp25 miliar s.d. Rp50 miliar)</t>
  </si>
  <si>
    <t>WA.2378.EBA.994.002.AD.521115.000420</t>
  </si>
  <si>
    <t>000420</t>
  </si>
  <si>
    <t>000421. Honorarium Anggota (UAPPA/Barang) 2 Orang x 12  Bulan</t>
  </si>
  <si>
    <t>WA.2378.EBA.994.002.AD.521115.000421</t>
  </si>
  <si>
    <t>000421</t>
  </si>
  <si>
    <t>000423. Honorarium Penanggung Jawab (UAPPA/Barang-EI)</t>
  </si>
  <si>
    <t>WA.2378.EBA.994.002.AD.521115.000423</t>
  </si>
  <si>
    <t>000423</t>
  </si>
  <si>
    <t>000424. Honorarium Koordinator (UAPPA/Barang-EI)</t>
  </si>
  <si>
    <t>WA.2378.EBA.994.002.AD.521115.000424</t>
  </si>
  <si>
    <t>000424</t>
  </si>
  <si>
    <t>000425. Honorarium Ketua (UAPPA/Barang-EI)</t>
  </si>
  <si>
    <t>WA.2378.EBA.994.002.AD.521115.000425</t>
  </si>
  <si>
    <t>000425</t>
  </si>
  <si>
    <t>000426. Honorarium Anggota (UAPPA/Barang-EI) 3 Orang x 12 Bulan</t>
  </si>
  <si>
    <t>WA.2378.EBA.994.002.AD.521115.000426</t>
  </si>
  <si>
    <t>000426</t>
  </si>
  <si>
    <t>000427. Pembuat Daftar Gaji (pagu dana di atas  Rp10 miliar s.d. Rp25 miliar)</t>
  </si>
  <si>
    <t>WA.2378.EBA.994.002.AD.521115.000427</t>
  </si>
  <si>
    <t>000427</t>
  </si>
  <si>
    <t>000428. Honorarium Pengurus/Penyimpan Bmn Tingkat Kuasa Pengguna Barang 1 Orang x 12 Bulan</t>
  </si>
  <si>
    <t>WA.2378.EBA.994.002.AD.521115.000428</t>
  </si>
  <si>
    <t>000428</t>
  </si>
  <si>
    <t>000429. Honorarium Pejabat Pengadaan Barang/Jasa 1 Orang x 12 Bulan</t>
  </si>
  <si>
    <t>WA.2378.EBA.994.002.AD.521115.000429</t>
  </si>
  <si>
    <t>000429</t>
  </si>
  <si>
    <t>000430. Honorarium Panitia Pengadaan Barang  (Non Konstruksi)pagu pengadaan di atas  Rp250 juta s.d. Rp500 juta</t>
  </si>
  <si>
    <t>WA.2378.EBA.994.002.AD.521115.000430</t>
  </si>
  <si>
    <t>000430</t>
  </si>
  <si>
    <t>000431. Panitia pengadaan jasa non konstruksi (pagu diatas 100 jt sd 250 jt)</t>
  </si>
  <si>
    <t>WA.2378.EBA.994.002.AD.521115.000431</t>
  </si>
  <si>
    <t>000431</t>
  </si>
  <si>
    <t>000432. Panitia pengadaan jasa non konstruksi (pagu diatas 250 jt sd 500 jt)</t>
  </si>
  <si>
    <t>WA.2378.EBA.994.002.AD.521115.000432</t>
  </si>
  <si>
    <t>000432</t>
  </si>
  <si>
    <t>000434. Pencetakan kertas kendali belanja</t>
  </si>
  <si>
    <t>WA.2378.EBA.994.002.AD.521211</t>
  </si>
  <si>
    <t>WA.2378.EBA.994.002.AD.521211.000434</t>
  </si>
  <si>
    <t>000434</t>
  </si>
  <si>
    <t>000435. Pencetakan penggandaan cetak jilid dokumen</t>
  </si>
  <si>
    <t>WA.2378.EBA.994.002.AD.521211.000435</t>
  </si>
  <si>
    <t>000435</t>
  </si>
  <si>
    <t>000436. Penggandaan draft laporan satker</t>
  </si>
  <si>
    <t>WA.2378.EBA.994.002.AD.521211.000436</t>
  </si>
  <si>
    <t>000436</t>
  </si>
  <si>
    <t>000437. Barang operasional satker ATK dan Bahan Komputer</t>
  </si>
  <si>
    <t>WA.2378.EBA.994.002.AD.521811</t>
  </si>
  <si>
    <t>WA.2378.EBA.994.002.AD.521811.000437</t>
  </si>
  <si>
    <t>000437</t>
  </si>
  <si>
    <t>BA. Kebutuhan Sehari hari Perkantoran (Ancol)</t>
  </si>
  <si>
    <t>000438. Iuran Sampah</t>
  </si>
  <si>
    <t>WA.2378.EBA.994.002.BA</t>
  </si>
  <si>
    <t>WA.2378.EBA.994.002.BA.521111</t>
  </si>
  <si>
    <t>WA.2378.EBA.994.002.BA.521111.000438</t>
  </si>
  <si>
    <t>000438</t>
  </si>
  <si>
    <t>000439. Biaya Satpam</t>
  </si>
  <si>
    <t>WA.2378.EBA.994.002.BA.521111.000439</t>
  </si>
  <si>
    <t>000439</t>
  </si>
  <si>
    <t>000440. Biaya Clening Service</t>
  </si>
  <si>
    <t>WA.2378.EBA.994.002.BA.521111.000440</t>
  </si>
  <si>
    <t>000440</t>
  </si>
  <si>
    <t>BB. Langganan Daya dan Jasa (Ancol)</t>
  </si>
  <si>
    <t>522111</t>
  </si>
  <si>
    <t>522111. Belanja Langganan Listrik</t>
  </si>
  <si>
    <t>000441. Langganan Listrik gedung ancol 1 dan 2</t>
  </si>
  <si>
    <t>WA.2378.EBA.994.002.BB</t>
  </si>
  <si>
    <t>WA.2378.EBA.994.002.BB.522111</t>
  </si>
  <si>
    <t>WA.2378.EBA.994.002.BB.522111.000441</t>
  </si>
  <si>
    <t>000441</t>
  </si>
  <si>
    <t>522112</t>
  </si>
  <si>
    <t>522112. Belanja Langganan Telepon</t>
  </si>
  <si>
    <t>000442. Langganan Telepon gedung ancol 1 dan 2</t>
  </si>
  <si>
    <t>WA.2378.EBA.994.002.BB.522112</t>
  </si>
  <si>
    <t>WA.2378.EBA.994.002.BB.522112.000442</t>
  </si>
  <si>
    <t>000442</t>
  </si>
  <si>
    <t>522113</t>
  </si>
  <si>
    <t>522113. Belanja Langganan Air</t>
  </si>
  <si>
    <t>000443. Langganan air gedung ancol 1 dan 2</t>
  </si>
  <si>
    <t>WA.2378.EBA.994.002.BB.522113</t>
  </si>
  <si>
    <t>WA.2378.EBA.994.002.BB.522113.000443</t>
  </si>
  <si>
    <t>000443</t>
  </si>
  <si>
    <t>522119</t>
  </si>
  <si>
    <t>522119. Belanja Langganan Daya dan Jasa Lainnya</t>
  </si>
  <si>
    <t>000444. Langganan Bandwitch gedung ancol 1 dan 2</t>
  </si>
  <si>
    <t>WA.2378.EBA.994.002.BB.522119</t>
  </si>
  <si>
    <t>WA.2378.EBA.994.002.BB.522119.000444</t>
  </si>
  <si>
    <t>000444</t>
  </si>
  <si>
    <t>BC. Pemeliharaan Kantor (Ancol)</t>
  </si>
  <si>
    <t>000445. Perawatan dan pemeliharaan rodent control/hama tikus</t>
  </si>
  <si>
    <t>WA.2378.EBA.994.002.BC</t>
  </si>
  <si>
    <t>WA.2378.EBA.994.002.BC.521119</t>
  </si>
  <si>
    <t>WA.2378.EBA.994.002.BC.521119.000445</t>
  </si>
  <si>
    <t>000445</t>
  </si>
  <si>
    <t>000446. Pemeliharaan pengharum ruangan</t>
  </si>
  <si>
    <t>WA.2378.EBA.994.002.BC.521119.000446</t>
  </si>
  <si>
    <t>000446</t>
  </si>
  <si>
    <t>000447. Pemeliharaan Gedung Kantor BRSDM I dan II</t>
  </si>
  <si>
    <t>WA.2378.EBA.994.002.BC.523111</t>
  </si>
  <si>
    <t>WA.2378.EBA.994.002.BC.523111.000447</t>
  </si>
  <si>
    <t>000447</t>
  </si>
  <si>
    <t>000448. LCD</t>
  </si>
  <si>
    <t>WA.2378.EBA.994.002.BC.523121</t>
  </si>
  <si>
    <t>WA.2378.EBA.994.002.BC.523121.000448</t>
  </si>
  <si>
    <t>000448</t>
  </si>
  <si>
    <t>000449. Exhaouse Gedung BRSDM I dan II</t>
  </si>
  <si>
    <t>WA.2378.EBA.994.002.BC.523121.000449</t>
  </si>
  <si>
    <t>000449</t>
  </si>
  <si>
    <t>000450. Panel Lisrik Distribusi Gedung BRSDM I dan II, Penggantian Kapasitor Bank, Gardu Listrik BRSDM Ancol</t>
  </si>
  <si>
    <t>WA.2378.EBA.994.002.BC.523121.000450</t>
  </si>
  <si>
    <t>000450</t>
  </si>
  <si>
    <t>000451. Lift Gedung  BRSDM Ancol I dan II</t>
  </si>
  <si>
    <t>WA.2378.EBA.994.002.BC.523121.000451</t>
  </si>
  <si>
    <t>000451</t>
  </si>
  <si>
    <t>000452. Perawatan Genset</t>
  </si>
  <si>
    <t>WA.2378.EBA.994.002.BC.523121.000452</t>
  </si>
  <si>
    <t>000452</t>
  </si>
  <si>
    <t>000453. Hydran Gedung BRSDM I dan II Ancol</t>
  </si>
  <si>
    <t>WA.2378.EBA.994.002.BC.523121.000453</t>
  </si>
  <si>
    <t>000453</t>
  </si>
  <si>
    <t>000454. Fire Alarm Gedung BRSDM I dan II Ancol</t>
  </si>
  <si>
    <t>WA.2378.EBA.994.002.BC.523121.000454</t>
  </si>
  <si>
    <t>000454</t>
  </si>
  <si>
    <t>000455. Peralatan Olah Raga</t>
  </si>
  <si>
    <t>WA.2378.EBA.994.002.BC.523121.000455</t>
  </si>
  <si>
    <t>000455</t>
  </si>
  <si>
    <t>000456. Pemeliharaan Infrastrukur Integrasi Sistem Gedung BRSDM Ancol</t>
  </si>
  <si>
    <t>WA.2378.EBA.994.002.BC.523121.000456</t>
  </si>
  <si>
    <t>000456</t>
  </si>
  <si>
    <t>000457. Pemeliharaan Gedung APAR BRSDM Ancol</t>
  </si>
  <si>
    <t>WA.2378.EBA.994.002.BC.523121.000457</t>
  </si>
  <si>
    <t>000457</t>
  </si>
  <si>
    <t>000458. Perawatan kendaraan roda 4</t>
  </si>
  <si>
    <t>WA.2378.EBA.994.002.BC.523121.000458</t>
  </si>
  <si>
    <t>000458</t>
  </si>
  <si>
    <t>000459. CCTV</t>
  </si>
  <si>
    <t>WA.2378.EBA.994.002.BC.523121.000459</t>
  </si>
  <si>
    <t>000459</t>
  </si>
  <si>
    <t>000460. Perawatan Kendaraan roda 6</t>
  </si>
  <si>
    <t>WA.2378.EBA.994.002.BC.523121.000460</t>
  </si>
  <si>
    <t>000460</t>
  </si>
  <si>
    <t>000461. Papan Visual</t>
  </si>
  <si>
    <t>WA.2378.EBA.994.002.BC.523121.000461</t>
  </si>
  <si>
    <t>000461</t>
  </si>
  <si>
    <t>000463. Pemeliharaan jaringan internet ancol</t>
  </si>
  <si>
    <t>WA.2378.EBA.994.002.BC.523121.000463</t>
  </si>
  <si>
    <t>000463</t>
  </si>
  <si>
    <t>000464. Pemeliharaan AC Central Gedung BRSDM Ancol</t>
  </si>
  <si>
    <t>WA.2378.EBA.994.002.BC.523121.000464</t>
  </si>
  <si>
    <t>000464</t>
  </si>
  <si>
    <t>000465. Perawatan AC Split Gedung BRSDM Ancol</t>
  </si>
  <si>
    <t>WA.2378.EBA.994.002.BC.523121.000465</t>
  </si>
  <si>
    <t>000465</t>
  </si>
  <si>
    <t>000466. Instalasi mekanikal eletrik Gedung BRSDM I dan II</t>
  </si>
  <si>
    <t>WA.2378.EBA.994.002.BC.523121.000466</t>
  </si>
  <si>
    <t>000466</t>
  </si>
  <si>
    <t>000467. Instalasi Air Gedung Ancol I dan II</t>
  </si>
  <si>
    <t>WA.2378.EBA.994.002.BC.523121.000467</t>
  </si>
  <si>
    <t>000467</t>
  </si>
  <si>
    <t>000468. Perawatan kolam BRSDM</t>
  </si>
  <si>
    <t>WA.2378.EBA.994.002.BC.523199</t>
  </si>
  <si>
    <t>WA.2378.EBA.994.002.BC.523199.000468</t>
  </si>
  <si>
    <t>000468</t>
  </si>
  <si>
    <t>000469. Pengendalian Hama Rayap gedung BRSDM</t>
  </si>
  <si>
    <t>WA.2378.EBA.994.002.BC.523199.000469</t>
  </si>
  <si>
    <t>000469</t>
  </si>
  <si>
    <t>000470. Pemeliharaan aquarium BRSDM Ancol  6 UNIT x 12 BLN</t>
  </si>
  <si>
    <t>WA.2378.EBA.994.002.BC.523199.000470</t>
  </si>
  <si>
    <t>000470</t>
  </si>
  <si>
    <t>000471. Penyemprotan disinfektan/DBD Gedung Kantor</t>
  </si>
  <si>
    <t>WA.2378.EBA.994.002.BC.523199.000471</t>
  </si>
  <si>
    <t>000471</t>
  </si>
  <si>
    <t>DA. Operasional dan Pemeliharaan Kantor Pusat Pelatihan dan Penyuluhan KP</t>
  </si>
  <si>
    <t>000472. Keperluan sehari hari perkantoran</t>
  </si>
  <si>
    <t>WA.2378.EBA.994.002.DA</t>
  </si>
  <si>
    <t>WA.2378.EBA.994.002.DA.521111</t>
  </si>
  <si>
    <t>WA.2378.EBA.994.002.DA.521111.000472</t>
  </si>
  <si>
    <t>000472</t>
  </si>
  <si>
    <t>000473. Pramubakti (15 org x 13 bulan)</t>
  </si>
  <si>
    <t>WA.2378.EBA.994.002.DA.521111.000473</t>
  </si>
  <si>
    <t>000473</t>
  </si>
  <si>
    <t>000474. Pengemudi (1 org x 13 bulan)</t>
  </si>
  <si>
    <t>WA.2378.EBA.994.002.DA.521111.000474</t>
  </si>
  <si>
    <t>000474</t>
  </si>
  <si>
    <t>000475. Jaminan Tenaga Kerja Pramubakti (15 org x 12 bulan)</t>
  </si>
  <si>
    <t>WA.2378.EBA.994.002.DA.521111.000475</t>
  </si>
  <si>
    <t>000475</t>
  </si>
  <si>
    <t>000476. Jaminan Tenaga Kerja Pengemudi (1 org x 12 bulan)</t>
  </si>
  <si>
    <t>WA.2378.EBA.994.002.DA.521111.000476</t>
  </si>
  <si>
    <t>000476</t>
  </si>
  <si>
    <t>000477. biaya tol pimpinan</t>
  </si>
  <si>
    <t>WA.2378.EBA.994.002.DA.521119</t>
  </si>
  <si>
    <t>WA.2378.EBA.994.002.DA.521119.000477</t>
  </si>
  <si>
    <t>000477</t>
  </si>
  <si>
    <t>000478. Bahan Pencegahan Penularan Covid 19 ( 50 peg x 2 kali)</t>
  </si>
  <si>
    <t>WA.2378.EBA.994.002.DA.521131</t>
  </si>
  <si>
    <t>WA.2378.EBA.994.002.DA.521131.000478</t>
  </si>
  <si>
    <t>000478</t>
  </si>
  <si>
    <t>000479. Bahan Komputer</t>
  </si>
  <si>
    <t>WA.2378.EBA.994.002.DA.521811</t>
  </si>
  <si>
    <t>WA.2378.EBA.994.002.DA.521811.000479</t>
  </si>
  <si>
    <t>000479</t>
  </si>
  <si>
    <t>000480. ATK</t>
  </si>
  <si>
    <t>WA.2378.EBA.994.002.DA.521811.000480</t>
  </si>
  <si>
    <t>000480</t>
  </si>
  <si>
    <t>000481. Pencetakan sertifikat pelatihan 2 paket</t>
  </si>
  <si>
    <t>WA.2378.EBA.994.002.DA.521811.000481</t>
  </si>
  <si>
    <t>000481</t>
  </si>
  <si>
    <t>000482. Pencetakan kop surat dan amplop</t>
  </si>
  <si>
    <t>WA.2378.EBA.994.002.DA.521811.000482</t>
  </si>
  <si>
    <t>000482</t>
  </si>
  <si>
    <t>000483. Pengolah data dan informasi</t>
  </si>
  <si>
    <t>WA.2378.EBA.994.002.DA.522191</t>
  </si>
  <si>
    <t>WA.2378.EBA.994.002.DA.522191.000483</t>
  </si>
  <si>
    <t>000483</t>
  </si>
  <si>
    <t>000484. Pengolah Bahan Publikasi</t>
  </si>
  <si>
    <t>WA.2378.EBA.994.002.DA.522191.000484</t>
  </si>
  <si>
    <t>000484</t>
  </si>
  <si>
    <t>DB. Langganan Daya dan Jasa</t>
  </si>
  <si>
    <t>000485. Pengiriman Surat dinas</t>
  </si>
  <si>
    <t>WA.2378.EBA.994.002.DB</t>
  </si>
  <si>
    <t>WA.2378.EBA.994.002.DB.521114</t>
  </si>
  <si>
    <t>WA.2378.EBA.994.002.DB.521114.000485</t>
  </si>
  <si>
    <t>000485</t>
  </si>
  <si>
    <t>000486. Langganan Lisensi Aplikasi Video Conference kapasitas 1000 partisipan ( 1 akun x 12 bulan)</t>
  </si>
  <si>
    <t>WA.2378.EBA.994.002.DB.521131</t>
  </si>
  <si>
    <t>WA.2378.EBA.994.002.DB.521131.000486</t>
  </si>
  <si>
    <t>000486</t>
  </si>
  <si>
    <t>000487. Langganan Lisensi Aplikasi Video Conference kapasitas 100 partisipan ( 5 akun x 12 bulan)</t>
  </si>
  <si>
    <t>WA.2378.EBA.994.002.DB.521131.000487</t>
  </si>
  <si>
    <t>000487</t>
  </si>
  <si>
    <t>000488. Langganan Lisensi Media Komunikasi dan Publikasi</t>
  </si>
  <si>
    <t>WA.2378.EBA.994.002.DB.521131.000488</t>
  </si>
  <si>
    <t>000488</t>
  </si>
  <si>
    <t>000489. Sewa Mesin Fotokopi</t>
  </si>
  <si>
    <t>WA.2378.EBA.994.002.DB.522141</t>
  </si>
  <si>
    <t>WA.2378.EBA.994.002.DB.522141.000489</t>
  </si>
  <si>
    <t>000489</t>
  </si>
  <si>
    <t>000490. Sewa Tanaman</t>
  </si>
  <si>
    <t>WA.2378.EBA.994.002.DB.522141.000490</t>
  </si>
  <si>
    <t>000490</t>
  </si>
  <si>
    <t>000491. Sewa Gudang Arsip</t>
  </si>
  <si>
    <t>WA.2378.EBA.994.002.DB.522141.000491</t>
  </si>
  <si>
    <t>000491</t>
  </si>
  <si>
    <t>000492. Sewa Kendaraan Roda 4 Pejabat Eselon II ( 1 unit x 12 bulan)</t>
  </si>
  <si>
    <t>WA.2378.EBA.994.002.DB.522141.000492</t>
  </si>
  <si>
    <t>000492</t>
  </si>
  <si>
    <t>000493. Pemeliharaan Aquarium (1 unit x 12 bulan)</t>
  </si>
  <si>
    <t>WA.2378.EBA.994.002.DB.523121</t>
  </si>
  <si>
    <t>WA.2378.EBA.994.002.DB.523121.000493</t>
  </si>
  <si>
    <t>000493</t>
  </si>
  <si>
    <t>DC. Pemeliharaan Kantor</t>
  </si>
  <si>
    <t>000494.  Laptop/Notebook</t>
  </si>
  <si>
    <t>WA.2378.EBA.994.002.DC</t>
  </si>
  <si>
    <t>WA.2378.EBA.994.002.DC.523121</t>
  </si>
  <si>
    <t>WA.2378.EBA.994.002.DC.523121.000494</t>
  </si>
  <si>
    <t>000494</t>
  </si>
  <si>
    <t>000495. Komputer/PC</t>
  </si>
  <si>
    <t>WA.2378.EBA.994.002.DC.523121.000495</t>
  </si>
  <si>
    <t>000495</t>
  </si>
  <si>
    <t>000496. Printer</t>
  </si>
  <si>
    <t>WA.2378.EBA.994.002.DC.523121.000496</t>
  </si>
  <si>
    <t>000496</t>
  </si>
  <si>
    <t>000497. Operasional kendaraan roda 4 Pejabat Eselon II (sewa)</t>
  </si>
  <si>
    <t>WA.2378.EBA.994.002.DC.523121.000497</t>
  </si>
  <si>
    <t>000497</t>
  </si>
  <si>
    <t>000498. Perawatan kendaraan roda 4</t>
  </si>
  <si>
    <t>WA.2378.EBA.994.002.DC.523121.000498</t>
  </si>
  <si>
    <t>000498</t>
  </si>
  <si>
    <t>000499. Perawatan kendaraan roda 2</t>
  </si>
  <si>
    <t>WA.2378.EBA.994.002.DC.523121.000499</t>
  </si>
  <si>
    <t>000499</t>
  </si>
  <si>
    <t>000500. Perbaikan peralatan kantor</t>
  </si>
  <si>
    <t>WA.2378.EBA.994.002.DC.523121.000500</t>
  </si>
  <si>
    <t>000500</t>
  </si>
  <si>
    <t>000501. Perbaikan CCTV</t>
  </si>
  <si>
    <t>WA.2378.EBA.994.002.DC.523121.000501</t>
  </si>
  <si>
    <t>000501</t>
  </si>
  <si>
    <t>DD. Pelaksanaan Operasional Kantor</t>
  </si>
  <si>
    <t>000502. Snack/Makan Rapat Jamuan</t>
  </si>
  <si>
    <t>WA.2378.EBA.994.002.DD</t>
  </si>
  <si>
    <t>WA.2378.EBA.994.002.DD.521111</t>
  </si>
  <si>
    <t>WA.2378.EBA.994.002.DD.521111.000502</t>
  </si>
  <si>
    <t>000502</t>
  </si>
  <si>
    <t>000503. Honorarium Pejabat Pembuat Komitmen (pagu dana di atas  Rp10 miliar s.d. Rp25 miliar)</t>
  </si>
  <si>
    <t>WA.2378.EBA.994.002.DD.521115</t>
  </si>
  <si>
    <t>WA.2378.EBA.994.002.DD.521115.000503</t>
  </si>
  <si>
    <t>000503</t>
  </si>
  <si>
    <t>000504. Honorarium Staf  Pembantu PPK pagu dana di atas  Rp10 miliar s.d. Rp25 miliar (2 Orang x 12 BUlan)</t>
  </si>
  <si>
    <t>WA.2378.EBA.994.002.DD.521115.000504</t>
  </si>
  <si>
    <t>000504</t>
  </si>
  <si>
    <t>000505. BPP (pagu dana di atas  Rp10 miliar s.d. Rp25 miliar)</t>
  </si>
  <si>
    <t>WA.2378.EBA.994.002.DD.521115.000505</t>
  </si>
  <si>
    <t>000505</t>
  </si>
  <si>
    <t>000506.  Honorarium Pejabat Pengadaan Barang dan Jasa</t>
  </si>
  <si>
    <t>WA.2378.EBA.994.002.DD.521115.000506</t>
  </si>
  <si>
    <t>000506</t>
  </si>
  <si>
    <t>000507.  Pakaian dinas Pegawai ( 34 peg x 2 stell)</t>
  </si>
  <si>
    <t>WA.2378.EBA.994.002.DD.521119</t>
  </si>
  <si>
    <t>WA.2378.EBA.994.002.DD.521119.000507</t>
  </si>
  <si>
    <t>000507</t>
  </si>
  <si>
    <t>000508.  Pakaian dinas Pramubakti dan pengemudi ( 16 peg x 2 stell)</t>
  </si>
  <si>
    <t>WA.2378.EBA.994.002.DD.521119.000508</t>
  </si>
  <si>
    <t>000508</t>
  </si>
  <si>
    <t>GA. Operasional dan Pemeliharaan Kantor Pusat Pendidikan KP</t>
  </si>
  <si>
    <t>000509. Keperluan sehari hari perkantoran</t>
  </si>
  <si>
    <t>WA.2378.EBA.994.002.GA</t>
  </si>
  <si>
    <t>WA.2378.EBA.994.002.GA.521111</t>
  </si>
  <si>
    <t>WA.2378.EBA.994.002.GA.521111.000509</t>
  </si>
  <si>
    <t>000509</t>
  </si>
  <si>
    <t>000510. Uang Lembur PPNPN</t>
  </si>
  <si>
    <t>WA.2378.EBA.994.002.GA.521111.000510</t>
  </si>
  <si>
    <t>000510</t>
  </si>
  <si>
    <t>000511. Jamuan</t>
  </si>
  <si>
    <t>WA.2378.EBA.994.002.GA.521111.000511</t>
  </si>
  <si>
    <t>000511</t>
  </si>
  <si>
    <t>000512. Pramubakti (12 org x 12 bulan)</t>
  </si>
  <si>
    <t>WA.2378.EBA.994.002.GA.521111.000512</t>
  </si>
  <si>
    <t>000512</t>
  </si>
  <si>
    <t>000513. Pengemudi (1 org x 12 bulan)</t>
  </si>
  <si>
    <t>WA.2378.EBA.994.002.GA.521111.000513</t>
  </si>
  <si>
    <t>000513</t>
  </si>
  <si>
    <t>000514. BPJS Ketenagakerjaan Pengemudi dan Pramubhakti</t>
  </si>
  <si>
    <t>WA.2378.EBA.994.002.GA.521111.000514</t>
  </si>
  <si>
    <t>000514</t>
  </si>
  <si>
    <t>000515. Pencetakan/Publikasi</t>
  </si>
  <si>
    <t>WA.2378.EBA.994.002.GA.521111.000515</t>
  </si>
  <si>
    <t>000515</t>
  </si>
  <si>
    <t>000516. Langganan Majalah dan Surat Kabar</t>
  </si>
  <si>
    <t>WA.2378.EBA.994.002.GA.521111.000516</t>
  </si>
  <si>
    <t>000516</t>
  </si>
  <si>
    <t>000517. Langganan biaya video conference dan Zoho</t>
  </si>
  <si>
    <t>WA.2378.EBA.994.002.GA.521111.000517</t>
  </si>
  <si>
    <t>000517</t>
  </si>
  <si>
    <t>000518. Estetika Kantor dan Pengharum Ruangan</t>
  </si>
  <si>
    <t>WA.2378.EBA.994.002.GA.521111.000518</t>
  </si>
  <si>
    <t>000518</t>
  </si>
  <si>
    <t>000519. Masker, hand sanitizer, desinfektan, multivitami/suplemen (59 peg x 7 kali)</t>
  </si>
  <si>
    <t>WA.2378.EBA.994.002.GA.521131</t>
  </si>
  <si>
    <t>WA.2378.EBA.994.002.GA.521131.000519</t>
  </si>
  <si>
    <t>000519</t>
  </si>
  <si>
    <t>000520. ATK</t>
  </si>
  <si>
    <t>WA.2378.EBA.994.002.GA.521811</t>
  </si>
  <si>
    <t>WA.2378.EBA.994.002.GA.521811.000520</t>
  </si>
  <si>
    <t>000520</t>
  </si>
  <si>
    <t>000521. Bahan Komputer</t>
  </si>
  <si>
    <t>WA.2378.EBA.994.002.GA.521811.000521</t>
  </si>
  <si>
    <t>000521</t>
  </si>
  <si>
    <t>000522. Kertas Fotocopy A4</t>
  </si>
  <si>
    <t>WA.2378.EBA.994.002.GA.521811.000522</t>
  </si>
  <si>
    <t>000522</t>
  </si>
  <si>
    <t>000523. Kertas Fotocopy F4</t>
  </si>
  <si>
    <t>WA.2378.EBA.994.002.GA.521811.000523</t>
  </si>
  <si>
    <t>000523</t>
  </si>
  <si>
    <t>000524. Kertas Kop A4 (4 warna)</t>
  </si>
  <si>
    <t>WA.2378.EBA.994.002.GA.521811.000524</t>
  </si>
  <si>
    <t>000524</t>
  </si>
  <si>
    <t>000525. Kertas Kop F4 (4 warna)</t>
  </si>
  <si>
    <t>WA.2378.EBA.994.002.GA.521811.000525</t>
  </si>
  <si>
    <t>000525</t>
  </si>
  <si>
    <t>000526. Amplop Kop Besar</t>
  </si>
  <si>
    <t>WA.2378.EBA.994.002.GA.521811.000526</t>
  </si>
  <si>
    <t>000526</t>
  </si>
  <si>
    <t>000527. Amplop Kop Kecil</t>
  </si>
  <si>
    <t>WA.2378.EBA.994.002.GA.521811.000527</t>
  </si>
  <si>
    <t>000527</t>
  </si>
  <si>
    <t>000528. Map Pusdik KP</t>
  </si>
  <si>
    <t>WA.2378.EBA.994.002.GA.521811.000528</t>
  </si>
  <si>
    <t>000528</t>
  </si>
  <si>
    <t>GB. Langganan Daya dan Jasa Pusat Pendidikan KP</t>
  </si>
  <si>
    <t>000529. Pengiriman surat dan dokumen/barang lainnya</t>
  </si>
  <si>
    <t>WA.2378.EBA.994.002.GB</t>
  </si>
  <si>
    <t>WA.2378.EBA.994.002.GB.521114</t>
  </si>
  <si>
    <t>WA.2378.EBA.994.002.GB.521114.000529</t>
  </si>
  <si>
    <t>000529</t>
  </si>
  <si>
    <t>000530. Sewa Mesin Photocopy</t>
  </si>
  <si>
    <t>WA.2378.EBA.994.002.GB.522141</t>
  </si>
  <si>
    <t>WA.2378.EBA.994.002.GB.522141.000530</t>
  </si>
  <si>
    <t>000530</t>
  </si>
  <si>
    <t>000531. Sewa Ruang Arsip dan Penyimpanan BMN</t>
  </si>
  <si>
    <t>WA.2378.EBA.994.002.GB.522141.000531</t>
  </si>
  <si>
    <t>000531</t>
  </si>
  <si>
    <t>GC. Pemeliharaan Kantor Pusat Pendidikan KP</t>
  </si>
  <si>
    <t>000532. Pemeliharaan dan Operasional Kendaraan Pejabat Eselon II</t>
  </si>
  <si>
    <t>WA.2378.EBA.994.002.GC</t>
  </si>
  <si>
    <t>WA.2378.EBA.994.002.GC.523121</t>
  </si>
  <si>
    <t>WA.2378.EBA.994.002.GC.523121.000532</t>
  </si>
  <si>
    <t>000532</t>
  </si>
  <si>
    <t>000533. Pemeliharaan dan Operasional Kendaraan Roda 4</t>
  </si>
  <si>
    <t>WA.2378.EBA.994.002.GC.523121.000533</t>
  </si>
  <si>
    <t>000533</t>
  </si>
  <si>
    <t>000534. Pemeliharaan dan Operasional Kendaraan Roda Dua</t>
  </si>
  <si>
    <t>WA.2378.EBA.994.002.GC.523121.000534</t>
  </si>
  <si>
    <t>000534</t>
  </si>
  <si>
    <t>000535. Laptop/Notebook</t>
  </si>
  <si>
    <t>WA.2378.EBA.994.002.GC.523121.000535</t>
  </si>
  <si>
    <t>000535</t>
  </si>
  <si>
    <t>000536. Komputer PC</t>
  </si>
  <si>
    <t>WA.2378.EBA.994.002.GC.523121.000536</t>
  </si>
  <si>
    <t>000536</t>
  </si>
  <si>
    <t>000537. Printer</t>
  </si>
  <si>
    <t>WA.2378.EBA.994.002.GC.523121.000537</t>
  </si>
  <si>
    <t>000537</t>
  </si>
  <si>
    <t>000538. LCD</t>
  </si>
  <si>
    <t>WA.2378.EBA.994.002.GC.523121.000538</t>
  </si>
  <si>
    <t>000538</t>
  </si>
  <si>
    <t>000539. Kamera</t>
  </si>
  <si>
    <t>WA.2378.EBA.994.002.GC.523121.000539</t>
  </si>
  <si>
    <t>000539</t>
  </si>
  <si>
    <t>000540. Perawatan Barang Inventaris Kantor</t>
  </si>
  <si>
    <t>WA.2378.EBA.994.002.GC.523121.000540</t>
  </si>
  <si>
    <t>000540</t>
  </si>
  <si>
    <t>000541. Pemeliharaan Aquarium (2 unit)</t>
  </si>
  <si>
    <t>WA.2378.EBA.994.002.GC.523199</t>
  </si>
  <si>
    <t>WA.2378.EBA.994.002.GC.523199.000541</t>
  </si>
  <si>
    <t>000541</t>
  </si>
  <si>
    <t>GD. Pembayaran Pelaksanaan Operasional Kantor Pusat Pendidikan KP</t>
  </si>
  <si>
    <t>000542. Pakaian Dinas Pegawai (59 orang x 2 stell)</t>
  </si>
  <si>
    <t>WA.2378.EBA.994.002.GD</t>
  </si>
  <si>
    <t>WA.2378.EBA.994.002.GD.521111</t>
  </si>
  <si>
    <t>WA.2378.EBA.994.002.GD.521111.000542</t>
  </si>
  <si>
    <t>000542</t>
  </si>
  <si>
    <t>000543. PPK Pusat Pendiidikan</t>
  </si>
  <si>
    <t>WA.2378.EBA.994.002.GD.521115</t>
  </si>
  <si>
    <t>WA.2378.EBA.994.002.GD.521115.000543</t>
  </si>
  <si>
    <t>000543</t>
  </si>
  <si>
    <t>000544. Anggota Tim Penghapusan BMN (3 ORANG x 1 KEG)</t>
  </si>
  <si>
    <t>WA.2378.EBA.994.002.GD.521115.000544</t>
  </si>
  <si>
    <t>000544</t>
  </si>
  <si>
    <t>000545. Bendahara Pengeluaran Pembantu (1 ORG x 12 BLN)</t>
  </si>
  <si>
    <t>WA.2378.EBA.994.002.GD.521115.000545</t>
  </si>
  <si>
    <t>000545</t>
  </si>
  <si>
    <t>000546. Staf Pengelola Keuangan KPA ( 1 ORG x 12 BLN)</t>
  </si>
  <si>
    <t>WA.2378.EBA.994.002.GD.521115.000546</t>
  </si>
  <si>
    <t>000546</t>
  </si>
  <si>
    <t>000547. Pejabat Pengadaan Barang dan Jasa (1 ORG x 12 BLN)</t>
  </si>
  <si>
    <t>WA.2378.EBA.994.002.GD.521115.000547</t>
  </si>
  <si>
    <t>000547</t>
  </si>
  <si>
    <t>000548. Penyimpan BMN Pembantu (1 ORG x 12 BLN)</t>
  </si>
  <si>
    <t>WA.2378.EBA.994.002.GD.521115.000548</t>
  </si>
  <si>
    <t>000548</t>
  </si>
  <si>
    <t>000549. Pengelola SAK Pembantu (1 ORG x 12 BLN)</t>
  </si>
  <si>
    <t>WA.2378.EBA.994.002.GD.521115.000549</t>
  </si>
  <si>
    <t>000549</t>
  </si>
  <si>
    <t>000550. Pengelola BMN Pembantu (1 ORG x 12 BLN)</t>
  </si>
  <si>
    <t>WA.2378.EBA.994.002.GD.521115.000550</t>
  </si>
  <si>
    <t>000550</t>
  </si>
  <si>
    <t>000551. Ketua Tim Penghapusan BMN</t>
  </si>
  <si>
    <t>WA.2378.EBA.994.002.GD.521115.000551</t>
  </si>
  <si>
    <t>000551</t>
  </si>
  <si>
    <t>000552. Sekretaris Tim Penghapusan BMN</t>
  </si>
  <si>
    <t>WA.2378.EBA.994.002.GD.521115.000552</t>
  </si>
  <si>
    <t>000552</t>
  </si>
  <si>
    <t>2378.EBB. Layanan Sarana dan Prasarana Internal</t>
  </si>
  <si>
    <t>A. Kendaraan Operasional</t>
  </si>
  <si>
    <t>000783. Pengadaan Kendaraan Dinas operasional</t>
  </si>
  <si>
    <t>WA.2378.EBB.951.101.A</t>
  </si>
  <si>
    <t>WA.2378.EBB.951.101.A.532111</t>
  </si>
  <si>
    <t>WA.2378.EBB.951.101.A.532111.000783</t>
  </si>
  <si>
    <t>000783</t>
  </si>
  <si>
    <t>102. Kelautan dan Perikanan</t>
  </si>
  <si>
    <t>A. Pengolah data informasi</t>
  </si>
  <si>
    <t>000784. Pengadaan infrastruktur/Sarpras Command Center</t>
  </si>
  <si>
    <t>WA.2378.EBB.951.102.A</t>
  </si>
  <si>
    <t>WA.2378.EBB.951.102.A.532111</t>
  </si>
  <si>
    <t>WA.2378.EBB.951.102.A.532111.000784</t>
  </si>
  <si>
    <t>000784</t>
  </si>
  <si>
    <t>000785. Revitalisasi sarana dan prasaran perkantoran</t>
  </si>
  <si>
    <t>WA.2378.EBB.951.102.A.532111.000785</t>
  </si>
  <si>
    <t>000785</t>
  </si>
  <si>
    <t>303</t>
  </si>
  <si>
    <t>303. Peralatan Fasilitas Perkantoran Pendidikan Kelautan dan Perikanan</t>
  </si>
  <si>
    <t>A. Peralatan Fasilitas Perkantoran Pendidikan Kelautan dan Perikanan</t>
  </si>
  <si>
    <t>000786. Peralatan dan Meubelair Pusdik</t>
  </si>
  <si>
    <t>WA.2378.EBB.951.303.A</t>
  </si>
  <si>
    <t>WA.2378.EBB.951.303.A.532111</t>
  </si>
  <si>
    <t>WA.2378.EBB.951.303.A.532111.000786</t>
  </si>
  <si>
    <t>000786</t>
  </si>
  <si>
    <t>A. Pengadaan Meubelair</t>
  </si>
  <si>
    <t>533111</t>
  </si>
  <si>
    <t>533111. Belanja Modal Gedung dan Bangunan</t>
  </si>
  <si>
    <t>000779. Pengadaan Meubelair kantor BRSDM Ancol</t>
  </si>
  <si>
    <t>WA.2378.EBB.971.102.A</t>
  </si>
  <si>
    <t>WA.2378.EBB.971.102.A.533111</t>
  </si>
  <si>
    <t>WA.2378.EBB.971.102.A.533111.000779</t>
  </si>
  <si>
    <t>000779</t>
  </si>
  <si>
    <t>000780. Pengadaan Meubelair kantor BRSDM Gambir</t>
  </si>
  <si>
    <t>WA.2378.EBB.971.102.A.533111.000780</t>
  </si>
  <si>
    <t>000780</t>
  </si>
  <si>
    <t>000781.  Pembuatan/Penataan ruang kerja kantor BRSDM Ancol</t>
  </si>
  <si>
    <t>WA.2378.EBB.971.102.A.533111.000781</t>
  </si>
  <si>
    <t>000781</t>
  </si>
  <si>
    <t>000782.  Pembuatan/Penataan ruang kerja kantor BRSDM Gambir</t>
  </si>
  <si>
    <t>WA.2378.EBB.971.102.A.533111.000782</t>
  </si>
  <si>
    <t>000782</t>
  </si>
  <si>
    <t>2378.EBC. Layanan Manajemen SDM Internal</t>
  </si>
  <si>
    <t>A. Pelayanan Perencanaan dan Pengembangan SDM Aparatur Riset dan Sumber Daya Manusia Kelautan dan Perikanan</t>
  </si>
  <si>
    <t>000787.  Fotocopy/Penggandaan</t>
  </si>
  <si>
    <t>WA.2378.EBC.954.101.A</t>
  </si>
  <si>
    <t>WA.2378.EBC.954.101.A.521211</t>
  </si>
  <si>
    <t>WA.2378.EBC.954.101.A.521211.000787</t>
  </si>
  <si>
    <t>000787</t>
  </si>
  <si>
    <t>000788. Tim Penguji Seleksi Calon Penerima Satyalancana</t>
  </si>
  <si>
    <t>WA.2378.EBC.954.101.A.521213</t>
  </si>
  <si>
    <t>WA.2378.EBC.954.101.A.521213.000788</t>
  </si>
  <si>
    <t>000788</t>
  </si>
  <si>
    <t>000789. Tim penguji Makalah Ujian Penyesuaian Ijazah</t>
  </si>
  <si>
    <t>WA.2378.EBC.954.101.A.521213.000789</t>
  </si>
  <si>
    <t>000789</t>
  </si>
  <si>
    <t>000790. Biaya Pemeriksaan Kesehatan Pegawai</t>
  </si>
  <si>
    <t>WA.2378.EBC.954.101.A.521219</t>
  </si>
  <si>
    <t>WA.2378.EBC.954.101.A.521219.000790</t>
  </si>
  <si>
    <t>000790</t>
  </si>
  <si>
    <t>000791. ATK</t>
  </si>
  <si>
    <t>WA.2378.EBC.954.101.A.521811</t>
  </si>
  <si>
    <t>WA.2378.EBC.954.101.A.521811.000791</t>
  </si>
  <si>
    <t>000791</t>
  </si>
  <si>
    <t>000792. Bahan Komputer</t>
  </si>
  <si>
    <t>WA.2378.EBC.954.101.A.521811.000792</t>
  </si>
  <si>
    <t>000792</t>
  </si>
  <si>
    <t>000793. Narasumber pejabat/setara eselon II</t>
  </si>
  <si>
    <t>WA.2378.EBC.954.101.A.522151</t>
  </si>
  <si>
    <t>WA.2378.EBC.954.101.A.522151.000793</t>
  </si>
  <si>
    <t>000793</t>
  </si>
  <si>
    <t>000794. Narasumber pejabat/setara eselon III</t>
  </si>
  <si>
    <t>WA.2378.EBC.954.101.A.522151.000794</t>
  </si>
  <si>
    <t>000794</t>
  </si>
  <si>
    <t>000795. Diklat Pejabat Fungsional Sekretariat dan Pusat</t>
  </si>
  <si>
    <t>WA.2378.EBC.954.101.A.522191</t>
  </si>
  <si>
    <t>WA.2378.EBC.954.101.A.522191.000795</t>
  </si>
  <si>
    <t>000795</t>
  </si>
  <si>
    <t>000796. Diklat Pegawai Pelaksana Sekretariat dan Pusat</t>
  </si>
  <si>
    <t>WA.2378.EBC.954.101.A.522191.000796</t>
  </si>
  <si>
    <t>000796</t>
  </si>
  <si>
    <t>000797. Dalam rangka Diklat Fungsional  Bimtek magang peingkatan kapasitas</t>
  </si>
  <si>
    <t>WA.2378.EBC.954.101.A.524111</t>
  </si>
  <si>
    <t>WA.2378.EBC.954.101.A.524111.000797</t>
  </si>
  <si>
    <t>000797</t>
  </si>
  <si>
    <t>000798. Dalam Rangka kegiatan Kepegawaian, Ujian,Kapasitas, Monev Tubel dan penghargaan Satyalancana</t>
  </si>
  <si>
    <t>WA.2378.EBC.954.101.A.524111.000798</t>
  </si>
  <si>
    <t>000798</t>
  </si>
  <si>
    <t>000799. Transportasi Lokal</t>
  </si>
  <si>
    <t>WA.2378.EBC.954.101.A.524114</t>
  </si>
  <si>
    <t>WA.2378.EBC.954.101.A.524114.000799</t>
  </si>
  <si>
    <t>000799</t>
  </si>
  <si>
    <t>000800. Perjalanan dalam kota lebih dari 8 Jam  6 ORANG x 5 KALI</t>
  </si>
  <si>
    <t>WA.2378.EBC.954.101.A.524114.000800</t>
  </si>
  <si>
    <t>000800</t>
  </si>
  <si>
    <t>B. Peningkatan Kapasitas Pegawai</t>
  </si>
  <si>
    <t>000801. Perlengkapan Peserta  (130 org x 1 Kali)</t>
  </si>
  <si>
    <t>WA.2378.EBC.954.101.B</t>
  </si>
  <si>
    <t>WA.2378.EBC.954.101.B.521211</t>
  </si>
  <si>
    <t>WA.2378.EBC.954.101.B.521211.000801</t>
  </si>
  <si>
    <t>000801</t>
  </si>
  <si>
    <t>000802. Penggandaan</t>
  </si>
  <si>
    <t>WA.2378.EBC.954.101.B.521211.000802</t>
  </si>
  <si>
    <t>000802</t>
  </si>
  <si>
    <t>000803. Kegiatan Capacity Building</t>
  </si>
  <si>
    <t>WA.2378.EBC.954.101.B.522191</t>
  </si>
  <si>
    <t>WA.2378.EBC.954.101.B.522191.000803</t>
  </si>
  <si>
    <t>000803</t>
  </si>
  <si>
    <t>000804. Perjalanan dinas dalam rangka peningkatan kapasitas pegawai (42 orang x 1 KALI)</t>
  </si>
  <si>
    <t>WA.2378.EBC.954.101.B.524111</t>
  </si>
  <si>
    <t>WA.2378.EBC.954.101.B.524111.000804</t>
  </si>
  <si>
    <t>000804</t>
  </si>
  <si>
    <t>A. Fasilitasi Pengelolaan dan Penilaian Angka Kredit Jabatan Fungsional Lingkup BRSDMKP</t>
  </si>
  <si>
    <t>000805. Penggandaan/Penjilidan</t>
  </si>
  <si>
    <t>WA.2378.EBC.954.102.A</t>
  </si>
  <si>
    <t>WA.2378.EBC.954.102.A.521211</t>
  </si>
  <si>
    <t>WA.2378.EBC.954.102.A.521211.000805</t>
  </si>
  <si>
    <t>000805</t>
  </si>
  <si>
    <t>000806. Pencetakan Peraturan/Juknis</t>
  </si>
  <si>
    <t>WA.2378.EBC.954.102.A.521211.000806</t>
  </si>
  <si>
    <t>000806</t>
  </si>
  <si>
    <t>000807. Pencetakan Laporan Penilaian Angka Kredit</t>
  </si>
  <si>
    <t>WA.2378.EBC.954.102.A.521211.000807</t>
  </si>
  <si>
    <t>000807</t>
  </si>
  <si>
    <t>000808. Pengadaan lisensi aplikasi untuk penyelenggaraan rapat secara online/video conference berbayar</t>
  </si>
  <si>
    <t>WA.2378.EBC.954.102.A.521241</t>
  </si>
  <si>
    <t>WA.2378.EBC.954.102.A.521241.000808</t>
  </si>
  <si>
    <t>000808</t>
  </si>
  <si>
    <t>000809. Biaya Biaya komunikasi dlm bentuk pulsa telepon atau paket data internet</t>
  </si>
  <si>
    <t>WA.2378.EBC.954.102.A.521241.000809</t>
  </si>
  <si>
    <t>000809</t>
  </si>
  <si>
    <t>000810. ATK</t>
  </si>
  <si>
    <t>WA.2378.EBC.954.102.A.521811</t>
  </si>
  <si>
    <t>WA.2378.EBC.954.102.A.521811.000810</t>
  </si>
  <si>
    <t>000810</t>
  </si>
  <si>
    <t>000811. Bahan Komputer</t>
  </si>
  <si>
    <t>WA.2378.EBC.954.102.A.521811.000811</t>
  </si>
  <si>
    <t>000811</t>
  </si>
  <si>
    <t>000812. Narasumber pejabat/setara eselon III</t>
  </si>
  <si>
    <t>WA.2378.EBC.954.102.A.522151</t>
  </si>
  <si>
    <t>WA.2378.EBC.954.102.A.522151.000812</t>
  </si>
  <si>
    <t>000812</t>
  </si>
  <si>
    <t>000813. Pembayaran Pelaksanaan Rapid/PCR Test COVID-19</t>
  </si>
  <si>
    <t>WA.2378.EBC.954.102.A.522192</t>
  </si>
  <si>
    <t>WA.2378.EBC.954.102.A.522192.000813</t>
  </si>
  <si>
    <t>000813</t>
  </si>
  <si>
    <t>000814. Identifikasi, Pembinaan, Sosialisasi dan Koordinasi</t>
  </si>
  <si>
    <t>WA.2378.EBC.954.102.A.524111</t>
  </si>
  <si>
    <t>WA.2378.EBC.954.102.A.524111.000814</t>
  </si>
  <si>
    <t>000814</t>
  </si>
  <si>
    <t>000815. Penilaian Angka Kredit Jabatan Fungsional</t>
  </si>
  <si>
    <t>WA.2378.EBC.954.102.A.524111.000815</t>
  </si>
  <si>
    <t>000815</t>
  </si>
  <si>
    <t>000816. Perjalanan Dalam Kota Lebih dari 8 Jam</t>
  </si>
  <si>
    <t>WA.2378.EBC.954.102.A.524114</t>
  </si>
  <si>
    <t>WA.2378.EBC.954.102.A.524114.000816</t>
  </si>
  <si>
    <t>000816</t>
  </si>
  <si>
    <t>000817. Transport Lokal</t>
  </si>
  <si>
    <t>WA.2378.EBC.954.102.A.524114.000817</t>
  </si>
  <si>
    <t>000817</t>
  </si>
  <si>
    <t>B. Validasi dan Updating Database SDM Lingkup BRSDMKP</t>
  </si>
  <si>
    <t>000818. Fotocopy/Penggandaan</t>
  </si>
  <si>
    <t>WA.2378.EBC.954.102.B</t>
  </si>
  <si>
    <t>WA.2378.EBC.954.102.B.521211</t>
  </si>
  <si>
    <t>WA.2378.EBC.954.102.B.521211.000818</t>
  </si>
  <si>
    <t>000818</t>
  </si>
  <si>
    <t>000819. Pencetakan Laporan</t>
  </si>
  <si>
    <t>WA.2378.EBC.954.102.B.521211.000819</t>
  </si>
  <si>
    <t>000819</t>
  </si>
  <si>
    <t>000820. ATK</t>
  </si>
  <si>
    <t>WA.2378.EBC.954.102.B.521811</t>
  </si>
  <si>
    <t>WA.2378.EBC.954.102.B.521811.000820</t>
  </si>
  <si>
    <t>000820</t>
  </si>
  <si>
    <t>000821. Bahan Komputer</t>
  </si>
  <si>
    <t>WA.2378.EBC.954.102.B.521811.000821</t>
  </si>
  <si>
    <t>000821</t>
  </si>
  <si>
    <t>000822. Singkronisasi Data Epegawai dan Pengelolaan Presensi</t>
  </si>
  <si>
    <t>WA.2378.EBC.954.102.B.524111</t>
  </si>
  <si>
    <t>WA.2378.EBC.954.102.B.524111.000822</t>
  </si>
  <si>
    <t>000822</t>
  </si>
  <si>
    <t>A. Pelayanan Mutasi</t>
  </si>
  <si>
    <t>000823. Fotocopy/penggandaan</t>
  </si>
  <si>
    <t>WA.2378.EBC.954.103.A</t>
  </si>
  <si>
    <t>WA.2378.EBC.954.103.A.521211</t>
  </si>
  <si>
    <t>WA.2378.EBC.954.103.A.521211.000823</t>
  </si>
  <si>
    <t>000823</t>
  </si>
  <si>
    <t>000824. ATK</t>
  </si>
  <si>
    <t>WA.2378.EBC.954.103.A.521811</t>
  </si>
  <si>
    <t>WA.2378.EBC.954.103.A.521811.000824</t>
  </si>
  <si>
    <t>000824</t>
  </si>
  <si>
    <t>000825. Bahan Komputer</t>
  </si>
  <si>
    <t>WA.2378.EBC.954.103.A.521811.000825</t>
  </si>
  <si>
    <t>000825</t>
  </si>
  <si>
    <t>000826. Honorarium Rohaniawan (3 Orang, 16 Kali)</t>
  </si>
  <si>
    <t>WA.2378.EBC.954.103.A.522151</t>
  </si>
  <si>
    <t>WA.2378.EBC.954.103.A.522151.000826</t>
  </si>
  <si>
    <t>000826</t>
  </si>
  <si>
    <t>000827. Pengepakan dan Pengiriman Barang Pejabat yang Mutasi</t>
  </si>
  <si>
    <t>WA.2378.EBC.954.103.A.522191</t>
  </si>
  <si>
    <t>WA.2378.EBC.954.103.A.522191.000827</t>
  </si>
  <si>
    <t>000827</t>
  </si>
  <si>
    <t>000828. Dalam rangka Mutasi Pejabat, Monev IKU IP dan Pelantikan Pejabat</t>
  </si>
  <si>
    <t>WA.2378.EBC.954.103.A.524111</t>
  </si>
  <si>
    <t>WA.2378.EBC.954.103.A.524111.000828</t>
  </si>
  <si>
    <t>000828</t>
  </si>
  <si>
    <t>000829. Transportasi Lokal</t>
  </si>
  <si>
    <t>WA.2378.EBC.954.103.A.524114</t>
  </si>
  <si>
    <t>WA.2378.EBC.954.103.A.524114.000829</t>
  </si>
  <si>
    <t>000829</t>
  </si>
  <si>
    <t>000830. Perjalanan dalam kota lebih dari 8 Jam  6 ORANG x 5 KALI</t>
  </si>
  <si>
    <t>WA.2378.EBC.954.103.A.524114.000830</t>
  </si>
  <si>
    <t>000830</t>
  </si>
  <si>
    <t>B. Pelayanan Ketatausahaan Kepegawaian</t>
  </si>
  <si>
    <t>000831. Fotocopy/penggandaan</t>
  </si>
  <si>
    <t>WA.2378.EBC.954.103.B</t>
  </si>
  <si>
    <t>WA.2378.EBC.954.103.B.521211</t>
  </si>
  <si>
    <t>WA.2378.EBC.954.103.B.521211.000831</t>
  </si>
  <si>
    <t>000831</t>
  </si>
  <si>
    <t>521241. COVID-19</t>
  </si>
  <si>
    <t>000832. Biaya Biaya komunikasi dlm bentuk pulsa telepon atau paket data internet (7 orang x 12 bulan)</t>
  </si>
  <si>
    <t>WA.2378.EBC.954.103.B.521241</t>
  </si>
  <si>
    <t>WA.2378.EBC.954.103.B.521241.000832</t>
  </si>
  <si>
    <t>000832</t>
  </si>
  <si>
    <t>000833. Pengadaan lisensi aplikasi untuk penyelenggaraan rapat secara online/video conference berbayar</t>
  </si>
  <si>
    <t>WA.2378.EBC.954.103.B.521241.000833</t>
  </si>
  <si>
    <t>000833</t>
  </si>
  <si>
    <t>000834. ATK</t>
  </si>
  <si>
    <t>WA.2378.EBC.954.103.B.521811</t>
  </si>
  <si>
    <t>WA.2378.EBC.954.103.B.521811.000834</t>
  </si>
  <si>
    <t>000834</t>
  </si>
  <si>
    <t>000835. Bahan Komputer</t>
  </si>
  <si>
    <t>WA.2378.EBC.954.103.B.521811.000835</t>
  </si>
  <si>
    <t>000835</t>
  </si>
  <si>
    <t>000836. Pembayaran Pelaksanaan Rapid Test COVID-19</t>
  </si>
  <si>
    <t>WA.2378.EBC.954.103.B.522192</t>
  </si>
  <si>
    <t>WA.2378.EBC.954.103.B.522192.000836</t>
  </si>
  <si>
    <t>000836</t>
  </si>
  <si>
    <t>000837. Monitoring dan Evaluasi Kepatuhan Pengisian LHKASN</t>
  </si>
  <si>
    <t>WA.2378.EBC.954.103.B.524111</t>
  </si>
  <si>
    <t>WA.2378.EBC.954.103.B.524111.000837</t>
  </si>
  <si>
    <t>000837</t>
  </si>
  <si>
    <t>000838. Transport Lokal Dalam Rangka Internalisasi Nilai-Nilai Kebangsaan</t>
  </si>
  <si>
    <t>WA.2378.EBC.954.103.B.524114</t>
  </si>
  <si>
    <t>WA.2378.EBC.954.103.B.524114.000838</t>
  </si>
  <si>
    <t>000838</t>
  </si>
  <si>
    <t>000839. Transportasi Lokal</t>
  </si>
  <si>
    <t>WA.2378.EBC.954.103.B.524114.000839</t>
  </si>
  <si>
    <t>000839</t>
  </si>
  <si>
    <t>000840. Perjalanan dalam kota lebih dari 8 Jam  6 ORANG x 5 KALI</t>
  </si>
  <si>
    <t>WA.2378.EBC.954.103.B.524114.000840</t>
  </si>
  <si>
    <t>000840</t>
  </si>
  <si>
    <t>2378.EBD. Layanan Manajemen Kinerja Internal</t>
  </si>
  <si>
    <t>A. Perencanaan Program</t>
  </si>
  <si>
    <t>000842. Penggandaan materi Renja</t>
  </si>
  <si>
    <t>WA.2378.EBD.952.101.A</t>
  </si>
  <si>
    <t>WA.2378.EBD.952.101.A.521211</t>
  </si>
  <si>
    <t>WA.2378.EBD.952.101.A.521211.000842</t>
  </si>
  <si>
    <t>000842</t>
  </si>
  <si>
    <t>000843. Penggandaan laporan</t>
  </si>
  <si>
    <t>WA.2378.EBD.952.101.A.521211.000843</t>
  </si>
  <si>
    <t>000843</t>
  </si>
  <si>
    <t>000844. Penggandaan dan pencetakan Renja</t>
  </si>
  <si>
    <t>WA.2378.EBD.952.101.A.521211.000844</t>
  </si>
  <si>
    <t>000844</t>
  </si>
  <si>
    <t>000845. Backdrop</t>
  </si>
  <si>
    <t>WA.2378.EBD.952.101.A.521211.000845</t>
  </si>
  <si>
    <t>000845</t>
  </si>
  <si>
    <t>000846. Perlengkapan peserta, panitia dan narasumber</t>
  </si>
  <si>
    <t>WA.2378.EBD.952.101.A.521211.000846</t>
  </si>
  <si>
    <t>000846</t>
  </si>
  <si>
    <t>000847. ATK</t>
  </si>
  <si>
    <t>WA.2378.EBD.952.101.A.521811</t>
  </si>
  <si>
    <t>WA.2378.EBD.952.101.A.521811.000847</t>
  </si>
  <si>
    <t>000847</t>
  </si>
  <si>
    <t>000848. bahan komputer</t>
  </si>
  <si>
    <t>WA.2378.EBD.952.101.A.521811.000848</t>
  </si>
  <si>
    <t>000848</t>
  </si>
  <si>
    <t>000849. Narasumber pejabat/setara eselon II</t>
  </si>
  <si>
    <t>WA.2378.EBD.952.101.A.522151</t>
  </si>
  <si>
    <t>WA.2378.EBD.952.101.A.522151.000849</t>
  </si>
  <si>
    <t>000849</t>
  </si>
  <si>
    <t>000850. Narasumber pejabat/setara eselon III</t>
  </si>
  <si>
    <t>WA.2378.EBD.952.101.A.522151.000850</t>
  </si>
  <si>
    <t>000850</t>
  </si>
  <si>
    <t>000851. Dalam rangka penyusunan Renja BRSDM, koordinasi/ konsolidasi penyusunan program wilayah timur dan Wilayah Tengan,  Pembinaan Peren</t>
  </si>
  <si>
    <t>WA.2378.EBD.952.101.A.524111</t>
  </si>
  <si>
    <t>WA.2378.EBD.952.101.A.524111.000851</t>
  </si>
  <si>
    <t>000851</t>
  </si>
  <si>
    <t>000852. Transport lokal</t>
  </si>
  <si>
    <t>WA.2378.EBD.952.101.A.524113</t>
  </si>
  <si>
    <t>WA.2378.EBD.952.101.A.524113.000852</t>
  </si>
  <si>
    <t>000852</t>
  </si>
  <si>
    <t>000853. transport Menghadiri undangan dari unit kerja/instansi lain</t>
  </si>
  <si>
    <t>WA.2378.EBD.952.101.A.524114</t>
  </si>
  <si>
    <t>WA.2378.EBD.952.101.A.524114.000853</t>
  </si>
  <si>
    <t>000853</t>
  </si>
  <si>
    <t>000854. Uang harian Menghadiri undangan dari unit kerja/instansi lain</t>
  </si>
  <si>
    <t>WA.2378.EBD.952.101.A.524114.000854</t>
  </si>
  <si>
    <t>000854</t>
  </si>
  <si>
    <t>000856. Pelaksanaan Renja (100 org x 1 kl x 2 hari)</t>
  </si>
  <si>
    <t>WA.2378.EBD.952.101.A.524119</t>
  </si>
  <si>
    <t>WA.2378.EBD.952.101.A.524119.000856</t>
  </si>
  <si>
    <t>000856</t>
  </si>
  <si>
    <t>000857. Uang harian  Renja (100 org x 2 hari)</t>
  </si>
  <si>
    <t>WA.2378.EBD.952.101.A.524119.000857</t>
  </si>
  <si>
    <t>000857</t>
  </si>
  <si>
    <t>000858. transport  (30 org x 1 kali)</t>
  </si>
  <si>
    <t>WA.2378.EBD.952.101.A.524119.000858</t>
  </si>
  <si>
    <t>000858</t>
  </si>
  <si>
    <t>B. Perencanaan dan Revisi Anggaran Unit Eselon I BRSDM</t>
  </si>
  <si>
    <t>000859. Penggandaan penjilidan</t>
  </si>
  <si>
    <t>WA.2378.EBD.952.101.B</t>
  </si>
  <si>
    <t>WA.2378.EBD.952.101.B.521211</t>
  </si>
  <si>
    <t>WA.2378.EBD.952.101.B.521211.000859</t>
  </si>
  <si>
    <t>000859</t>
  </si>
  <si>
    <t>000860. Pencetakan Dokumen RKAKL</t>
  </si>
  <si>
    <t>WA.2378.EBD.952.101.B.521211.000860</t>
  </si>
  <si>
    <t>000860</t>
  </si>
  <si>
    <t>000861. ATK</t>
  </si>
  <si>
    <t>WA.2378.EBD.952.101.B.521811</t>
  </si>
  <si>
    <t>WA.2378.EBD.952.101.B.521811.000861</t>
  </si>
  <si>
    <t>000861</t>
  </si>
  <si>
    <t>000862. Bahan Komputer</t>
  </si>
  <si>
    <t>WA.2378.EBD.952.101.B.521811.000862</t>
  </si>
  <si>
    <t>000862</t>
  </si>
  <si>
    <t>000863. Narasumber pejabat/setara eselon II</t>
  </si>
  <si>
    <t>WA.2378.EBD.952.101.B.522151</t>
  </si>
  <si>
    <t>WA.2378.EBD.952.101.B.522151.000863</t>
  </si>
  <si>
    <t>000863</t>
  </si>
  <si>
    <t>000864. Narasumber pejabat/setara eselon III</t>
  </si>
  <si>
    <t>WA.2378.EBD.952.101.B.522151.000864</t>
  </si>
  <si>
    <t>000864</t>
  </si>
  <si>
    <t>000865. Dalam rangka identifikasi perencanaan anggaran, koordinasi,konsolidasi</t>
  </si>
  <si>
    <t>WA.2378.EBD.952.101.B.524111</t>
  </si>
  <si>
    <t>WA.2378.EBD.952.101.B.524111.000865</t>
  </si>
  <si>
    <t>000865</t>
  </si>
  <si>
    <t>000866. Dalam rangka integrasi, pembinaan perencanaan anggaran serta fasilitasi revisi anggaran,</t>
  </si>
  <si>
    <t>WA.2378.EBD.952.101.B.524111.000866</t>
  </si>
  <si>
    <t>000866</t>
  </si>
  <si>
    <t>000867. Rakor perencanaan anggaran Menghadiri undangan dari unit kerja/instansi lain</t>
  </si>
  <si>
    <t>WA.2378.EBD.952.101.B.524111.000867</t>
  </si>
  <si>
    <t>000867</t>
  </si>
  <si>
    <t>000868. Transport lokal dalam rangka rapat dan koodinasi</t>
  </si>
  <si>
    <t>WA.2378.EBD.952.101.B.524113</t>
  </si>
  <si>
    <t>WA.2378.EBD.952.101.B.524113.000868</t>
  </si>
  <si>
    <t>000868</t>
  </si>
  <si>
    <t>000869. Uang harian rapat 8 jam</t>
  </si>
  <si>
    <t>WA.2378.EBD.952.101.B.524113.000869</t>
  </si>
  <si>
    <t>000869</t>
  </si>
  <si>
    <t>000870.  Transport lokal dalam rangka rapat dan koodinasi</t>
  </si>
  <si>
    <t>WA.2378.EBD.952.101.B.524114</t>
  </si>
  <si>
    <t>WA.2378.EBD.952.101.B.524114.000870</t>
  </si>
  <si>
    <t>000870</t>
  </si>
  <si>
    <t>000871. Uang harian rapat 8 jam</t>
  </si>
  <si>
    <t>WA.2378.EBD.952.101.B.524114.000871</t>
  </si>
  <si>
    <t>000871</t>
  </si>
  <si>
    <t>000872. Uang harian Menghadiri undangan dari unit kerja/instansi lain</t>
  </si>
  <si>
    <t>WA.2378.EBD.952.101.B.524114.000872</t>
  </si>
  <si>
    <t>000872</t>
  </si>
  <si>
    <t>000873. transport Menghadiri undangan dari unit kerja/instansi lain</t>
  </si>
  <si>
    <t>WA.2378.EBD.952.101.B.524114.000873</t>
  </si>
  <si>
    <t>000873</t>
  </si>
  <si>
    <t>C. Perencanaan Kinerja</t>
  </si>
  <si>
    <t>000874. ATK</t>
  </si>
  <si>
    <t>WA.2378.EBD.952.101.C</t>
  </si>
  <si>
    <t>WA.2378.EBD.952.101.C.521811</t>
  </si>
  <si>
    <t>WA.2378.EBD.952.101.C.521811.000874</t>
  </si>
  <si>
    <t>000874</t>
  </si>
  <si>
    <t>000875. Bahan Komputer</t>
  </si>
  <si>
    <t>WA.2378.EBD.952.101.C.521811.000875</t>
  </si>
  <si>
    <t>000875</t>
  </si>
  <si>
    <t>000876. Narasumber pejabat/setara eselon II</t>
  </si>
  <si>
    <t>WA.2378.EBD.952.101.C.522151</t>
  </si>
  <si>
    <t>WA.2378.EBD.952.101.C.522151.000876</t>
  </si>
  <si>
    <t>000876</t>
  </si>
  <si>
    <t>000877. Narasumber pejabat/setara eselon III</t>
  </si>
  <si>
    <t>WA.2378.EBD.952.101.C.522151.000877</t>
  </si>
  <si>
    <t>000877</t>
  </si>
  <si>
    <t>000878. Dalam rangka identifikasi dan penyusunan perencanaan kinerja</t>
  </si>
  <si>
    <t>WA.2378.EBD.952.101.C.524111</t>
  </si>
  <si>
    <t>WA.2378.EBD.952.101.C.524111.000878</t>
  </si>
  <si>
    <t>000878</t>
  </si>
  <si>
    <t>000879. Dalam rangka koordinasi,konsolidasi,integrasi, pembinaan Perencanaan kinerja</t>
  </si>
  <si>
    <t>WA.2378.EBD.952.101.C.524111.000879</t>
  </si>
  <si>
    <t>000879</t>
  </si>
  <si>
    <t>000880. Transport lokal dalam rangka rapat dan koordinasi</t>
  </si>
  <si>
    <t>WA.2378.EBD.952.101.C.524113</t>
  </si>
  <si>
    <t>WA.2378.EBD.952.101.C.524113.000880</t>
  </si>
  <si>
    <t>000880</t>
  </si>
  <si>
    <t>000881. UH Menghadiri undangan dari unit kerja/instansi lain</t>
  </si>
  <si>
    <t>WA.2378.EBD.952.101.C.524114</t>
  </si>
  <si>
    <t>WA.2378.EBD.952.101.C.524114.000881</t>
  </si>
  <si>
    <t>000881</t>
  </si>
  <si>
    <t>000882. transport Menghadiri undangan dari unit kerja/instansi lain</t>
  </si>
  <si>
    <t>WA.2378.EBD.952.101.C.524114.000882</t>
  </si>
  <si>
    <t>000882</t>
  </si>
  <si>
    <t>D. Perencanaan Umum</t>
  </si>
  <si>
    <t>000884. Backdrop</t>
  </si>
  <si>
    <t>WA.2378.EBD.952.101.D</t>
  </si>
  <si>
    <t>WA.2378.EBD.952.101.D.521211</t>
  </si>
  <si>
    <t>WA.2378.EBD.952.101.D.521211.000884</t>
  </si>
  <si>
    <t>000884</t>
  </si>
  <si>
    <t>000885. Perlengkapan peserta, panitia dan narasumber</t>
  </si>
  <si>
    <t>WA.2378.EBD.952.101.D.521211.000885</t>
  </si>
  <si>
    <t>000885</t>
  </si>
  <si>
    <t>000886. Pencetakan prosiding</t>
  </si>
  <si>
    <t>WA.2378.EBD.952.101.D.521211.000886</t>
  </si>
  <si>
    <t>000886</t>
  </si>
  <si>
    <t>000887. Spanduk</t>
  </si>
  <si>
    <t>WA.2378.EBD.952.101.D.521211.000887</t>
  </si>
  <si>
    <t>000887</t>
  </si>
  <si>
    <t>000888. ATK</t>
  </si>
  <si>
    <t>WA.2378.EBD.952.101.D.521211.000888</t>
  </si>
  <si>
    <t>000888</t>
  </si>
  <si>
    <t>000889. Bahan Komputer</t>
  </si>
  <si>
    <t>WA.2378.EBD.952.101.D.521211.000889</t>
  </si>
  <si>
    <t>000889</t>
  </si>
  <si>
    <t>000890. Penggandaan dan penjilidan bahan</t>
  </si>
  <si>
    <t>WA.2378.EBD.952.101.D.521211.000890</t>
  </si>
  <si>
    <t>000890</t>
  </si>
  <si>
    <t>000891. Pencetakan Raker/RDP</t>
  </si>
  <si>
    <t>WA.2378.EBD.952.101.D.521211.000891</t>
  </si>
  <si>
    <t>000891</t>
  </si>
  <si>
    <t>000893. ATK</t>
  </si>
  <si>
    <t>WA.2378.EBD.952.101.D.521211.000893</t>
  </si>
  <si>
    <t>000893</t>
  </si>
  <si>
    <t>000894. Bahan Komputer</t>
  </si>
  <si>
    <t>WA.2378.EBD.952.101.D.521211.000894</t>
  </si>
  <si>
    <t>000894</t>
  </si>
  <si>
    <t>000895. Penggandaan bahan materi</t>
  </si>
  <si>
    <t>WA.2378.EBD.952.101.D.521211.000895</t>
  </si>
  <si>
    <t>000895</t>
  </si>
  <si>
    <t>001338. Backdroup</t>
  </si>
  <si>
    <t>WA.2378.EBD.952.101.D.521211.001338</t>
  </si>
  <si>
    <t>001338</t>
  </si>
  <si>
    <t>001339. Perlengkapan peserta panitia dan narasumber</t>
  </si>
  <si>
    <t>WA.2378.EBD.952.101.D.521211.001339</t>
  </si>
  <si>
    <t>001339</t>
  </si>
  <si>
    <t>000896. Pengadaan lisensi aplikasi untuk penyelenggaraan rapat secara online/video conference berbayar</t>
  </si>
  <si>
    <t>WA.2378.EBD.952.101.D.521241</t>
  </si>
  <si>
    <t>WA.2378.EBD.952.101.D.521241.000896</t>
  </si>
  <si>
    <t>000896</t>
  </si>
  <si>
    <t>000897. Pengadaan lisensi aplikasi penyelenggaran rapat</t>
  </si>
  <si>
    <t>WA.2378.EBD.952.101.D.521241.000897</t>
  </si>
  <si>
    <t>000897</t>
  </si>
  <si>
    <t>000898. Paket Data dan Komunikasi Pejabat Eselon 3/yang setara ke bawah</t>
  </si>
  <si>
    <t>WA.2378.EBD.952.101.D.521241.000898</t>
  </si>
  <si>
    <t>000898</t>
  </si>
  <si>
    <t>000899. ATK</t>
  </si>
  <si>
    <t>WA.2378.EBD.952.101.D.521811</t>
  </si>
  <si>
    <t>WA.2378.EBD.952.101.D.521811.000899</t>
  </si>
  <si>
    <t>000899</t>
  </si>
  <si>
    <t>000900. Bahan Komputer</t>
  </si>
  <si>
    <t>WA.2378.EBD.952.101.D.521811.000900</t>
  </si>
  <si>
    <t>000900</t>
  </si>
  <si>
    <t>000901. Narasumber pejabat/setara eselon I</t>
  </si>
  <si>
    <t>WA.2378.EBD.952.101.D.522151</t>
  </si>
  <si>
    <t>WA.2378.EBD.952.101.D.522151.000901</t>
  </si>
  <si>
    <t>000901</t>
  </si>
  <si>
    <t>000902. Narasumber pejabat/setara eselon II</t>
  </si>
  <si>
    <t>WA.2378.EBD.952.101.D.522151.000902</t>
  </si>
  <si>
    <t>000902</t>
  </si>
  <si>
    <t>000903.  Narasumber pejabat/setara eselon III</t>
  </si>
  <si>
    <t>WA.2378.EBD.952.101.D.522151.000903</t>
  </si>
  <si>
    <t>000903</t>
  </si>
  <si>
    <t>000904. Rapid Test/ PCR Covid-19</t>
  </si>
  <si>
    <t>WA.2378.EBD.952.101.D.522192</t>
  </si>
  <si>
    <t>WA.2378.EBD.952.101.D.522192.000904</t>
  </si>
  <si>
    <t>000904</t>
  </si>
  <si>
    <t>000905. Dalam rangka Penyelarasan program K/L dan  Prioritas KP</t>
  </si>
  <si>
    <t>WA.2378.EBD.952.101.D.524111</t>
  </si>
  <si>
    <t>WA.2378.EBD.952.101.D.524111.000905</t>
  </si>
  <si>
    <t>000905</t>
  </si>
  <si>
    <t>000906. UH Menghadiri undangan dari unit kerja/instansi lain</t>
  </si>
  <si>
    <t>WA.2378.EBD.952.101.D.524114</t>
  </si>
  <si>
    <t>WA.2378.EBD.952.101.D.524114.000906</t>
  </si>
  <si>
    <t>000906</t>
  </si>
  <si>
    <t>000907.  transport Menghadiri undangan dari unit kerja/instansi lain</t>
  </si>
  <si>
    <t>WA.2378.EBD.952.101.D.524114.000907</t>
  </si>
  <si>
    <t>000907</t>
  </si>
  <si>
    <t xml:space="preserve">001341. Pelaksanaan Sosialisasi (70 org x 1 kl x 2 hari) </t>
  </si>
  <si>
    <t>WA.2378.EBD.952.101.D.524114.001341</t>
  </si>
  <si>
    <t>001341</t>
  </si>
  <si>
    <t>001342. Uang saku  Sosialisasi (70 org x 3 hari)</t>
  </si>
  <si>
    <t>WA.2378.EBD.952.101.D.524114.001342</t>
  </si>
  <si>
    <t>001342</t>
  </si>
  <si>
    <t>001343. transport  (70 org x 1 kali)</t>
  </si>
  <si>
    <t>WA.2378.EBD.952.101.D.524114.001343</t>
  </si>
  <si>
    <t>001343</t>
  </si>
  <si>
    <t>000908. Pelaksanaan Rakernis (200 org x 1 kl x 3 hari)</t>
  </si>
  <si>
    <t>WA.2378.EBD.952.101.D.524119</t>
  </si>
  <si>
    <t>WA.2378.EBD.952.101.D.524119.000908</t>
  </si>
  <si>
    <t>000908</t>
  </si>
  <si>
    <t>000909. UH  Rakernis (200 org x 3 hari)</t>
  </si>
  <si>
    <t>WA.2378.EBD.952.101.D.524119.000909</t>
  </si>
  <si>
    <t>000909</t>
  </si>
  <si>
    <t>000910. transport  (30 org x 1 kali)</t>
  </si>
  <si>
    <t>WA.2378.EBD.952.101.D.524119.000910</t>
  </si>
  <si>
    <t>000910</t>
  </si>
  <si>
    <t>A. Penyusunan Perencanaan Kinerja Pelatihan dan Penyuluhan KP</t>
  </si>
  <si>
    <t>000911. ATK</t>
  </si>
  <si>
    <t>WA.2378.EBD.952.201.A</t>
  </si>
  <si>
    <t>WA.2378.EBD.952.201.A.521211</t>
  </si>
  <si>
    <t>WA.2378.EBD.952.201.A.521211.000911</t>
  </si>
  <si>
    <t>000911</t>
  </si>
  <si>
    <t>000912. Bahan Komputer</t>
  </si>
  <si>
    <t>WA.2378.EBD.952.201.A.521211.000912</t>
  </si>
  <si>
    <t>000912</t>
  </si>
  <si>
    <t>000913. Snack Rapat</t>
  </si>
  <si>
    <t>WA.2378.EBD.952.201.A.521211.000913</t>
  </si>
  <si>
    <t>000913</t>
  </si>
  <si>
    <t>000914. Pencetakan dan Penggandaan</t>
  </si>
  <si>
    <t>WA.2378.EBD.952.201.A.521211.000914</t>
  </si>
  <si>
    <t>000914</t>
  </si>
  <si>
    <t>000915. Perjalanan Menghadiri Undangan Sosialisasi dan  Koordinasi</t>
  </si>
  <si>
    <t>WA.2378.EBD.952.201.A.524111</t>
  </si>
  <si>
    <t>WA.2378.EBD.952.201.A.524111.000915</t>
  </si>
  <si>
    <t>000915</t>
  </si>
  <si>
    <t>B. Penyusunan Renja Kegiatan Pelatihan dan Penyuluhan KP TA 2024</t>
  </si>
  <si>
    <t>000916. ATK</t>
  </si>
  <si>
    <t>WA.2378.EBD.952.201.B</t>
  </si>
  <si>
    <t>WA.2378.EBD.952.201.B.521211</t>
  </si>
  <si>
    <t>WA.2378.EBD.952.201.B.521211.000916</t>
  </si>
  <si>
    <t>000916</t>
  </si>
  <si>
    <t>000917. Bahan Komputer</t>
  </si>
  <si>
    <t>WA.2378.EBD.952.201.B.521211.000917</t>
  </si>
  <si>
    <t>000917</t>
  </si>
  <si>
    <t>000918. Snack Rapat (20 org x 5 kali)</t>
  </si>
  <si>
    <t>WA.2378.EBD.952.201.B.521211.000918</t>
  </si>
  <si>
    <t>000918</t>
  </si>
  <si>
    <t>000919. Pencetakan dan Penggandaan</t>
  </si>
  <si>
    <t>WA.2378.EBD.952.201.B.521211.000919</t>
  </si>
  <si>
    <t>000919</t>
  </si>
  <si>
    <t>000920. Perjalanan Menghadiri Undangan Sosialisasi dan Koordinasi</t>
  </si>
  <si>
    <t>WA.2378.EBD.952.201.B.524111</t>
  </si>
  <si>
    <t>WA.2378.EBD.952.201.B.524111.000920</t>
  </si>
  <si>
    <t>000920</t>
  </si>
  <si>
    <t>000921. Transport dalam kota (2 Orang x 10 Kali)</t>
  </si>
  <si>
    <t>WA.2378.EBD.952.201.B.524113</t>
  </si>
  <si>
    <t>WA.2378.EBD.952.201.B.524113.000921</t>
  </si>
  <si>
    <t>000921</t>
  </si>
  <si>
    <t>C. Konsolidasi Teknis Kegiatan Pelatihan dan Penyuluhan KP</t>
  </si>
  <si>
    <t>000922. ATK</t>
  </si>
  <si>
    <t>WA.2378.EBD.952.201.C</t>
  </si>
  <si>
    <t>WA.2378.EBD.952.201.C.521211</t>
  </si>
  <si>
    <t>WA.2378.EBD.952.201.C.521211.000922</t>
  </si>
  <si>
    <t>000922</t>
  </si>
  <si>
    <t>000923. Bahan Komputer</t>
  </si>
  <si>
    <t>WA.2378.EBD.952.201.C.521211.000923</t>
  </si>
  <si>
    <t>000923</t>
  </si>
  <si>
    <t>000924. Backdrop</t>
  </si>
  <si>
    <t>WA.2378.EBD.952.201.C.521211.000924</t>
  </si>
  <si>
    <t>000924</t>
  </si>
  <si>
    <t>000925. Seminar Kit (80 org x 2 pkt)</t>
  </si>
  <si>
    <t>WA.2378.EBD.952.201.C.521211.000925</t>
  </si>
  <si>
    <t>000925</t>
  </si>
  <si>
    <t>000926. Pencetakan dan Penggandaan</t>
  </si>
  <si>
    <t>WA.2378.EBD.952.201.C.521211.000926</t>
  </si>
  <si>
    <t>000926</t>
  </si>
  <si>
    <t>000927. Snack Rapat (25 org x 3 kali)</t>
  </si>
  <si>
    <t>WA.2378.EBD.952.201.C.521211.000927</t>
  </si>
  <si>
    <t>000927</t>
  </si>
  <si>
    <t>000928. Narasumber Eselon I  (2 Orang x 2 jam x 2 Kali)</t>
  </si>
  <si>
    <t>WA.2378.EBD.952.201.C.522151</t>
  </si>
  <si>
    <t>WA.2378.EBD.952.201.C.522151.000928</t>
  </si>
  <si>
    <t>000928</t>
  </si>
  <si>
    <t>000929. Narasumber Eselon II   (2 Orang x 2 jam x 2 Kali)</t>
  </si>
  <si>
    <t>WA.2378.EBD.952.201.C.522151.000929</t>
  </si>
  <si>
    <t>000929</t>
  </si>
  <si>
    <t>000930. Narasumber Es III   (3 Orang x 2 jam x 2 Kali)</t>
  </si>
  <si>
    <t>WA.2378.EBD.952.201.C.522151.000930</t>
  </si>
  <si>
    <t>000930</t>
  </si>
  <si>
    <t>000931. Perjalanan Menghadiri Undangan Identifikasi Koordinasi dan Sosialisasi</t>
  </si>
  <si>
    <t>WA.2378.EBD.952.201.C.524111</t>
  </si>
  <si>
    <t>WA.2378.EBD.952.201.C.524111.000931</t>
  </si>
  <si>
    <t>000931</t>
  </si>
  <si>
    <t>000932. Paket meeting fullboard (80 Orang x 2 hari x 2 kali)</t>
  </si>
  <si>
    <t>WA.2378.EBD.952.201.C.524119</t>
  </si>
  <si>
    <t>WA.2378.EBD.952.201.C.524119.000932</t>
  </si>
  <si>
    <t>000932</t>
  </si>
  <si>
    <t>000933. Perjalanan menghadiri Rapat</t>
  </si>
  <si>
    <t>WA.2378.EBD.952.201.C.524119.000933</t>
  </si>
  <si>
    <t>000933</t>
  </si>
  <si>
    <t>D. Penyusunan Dokumen Rumusan Kebijakan Teknis Penyelenggaraan Pelatihan dan Penyuluhan serta Sertifikasi KP</t>
  </si>
  <si>
    <t>000934. ATK</t>
  </si>
  <si>
    <t>WA.2378.EBD.952.201.D</t>
  </si>
  <si>
    <t>WA.2378.EBD.952.201.D.521211</t>
  </si>
  <si>
    <t>WA.2378.EBD.952.201.D.521211.000934</t>
  </si>
  <si>
    <t>000934</t>
  </si>
  <si>
    <t>000935. Bahan Komputer</t>
  </si>
  <si>
    <t>WA.2378.EBD.952.201.D.521211.000935</t>
  </si>
  <si>
    <t>000935</t>
  </si>
  <si>
    <t>000936. Pencetakan dan Penggandaan</t>
  </si>
  <si>
    <t>WA.2378.EBD.952.201.D.521211.000936</t>
  </si>
  <si>
    <t>000936</t>
  </si>
  <si>
    <t>000937. Snack dan Makan Rapat (20 org x 10 kali)</t>
  </si>
  <si>
    <t>WA.2378.EBD.952.201.D.521211.000937</t>
  </si>
  <si>
    <t>000937</t>
  </si>
  <si>
    <t>000938. Biaya Paket data dan Komunikasi (5 org x 12 bulan)</t>
  </si>
  <si>
    <t>WA.2378.EBD.952.201.D.521241</t>
  </si>
  <si>
    <t>WA.2378.EBD.952.201.D.521241.000938</t>
  </si>
  <si>
    <t>000938</t>
  </si>
  <si>
    <t>000939. Narasumber pakar (1 Orang x 1 Kali x 3 Jam)</t>
  </si>
  <si>
    <t>WA.2378.EBD.952.201.D.522151</t>
  </si>
  <si>
    <t>WA.2378.EBD.952.201.D.522151.000939</t>
  </si>
  <si>
    <t>000939</t>
  </si>
  <si>
    <t>000940. Narasumber eselon I   (1 Orang x 2 Kali x 2 Jam)</t>
  </si>
  <si>
    <t>WA.2378.EBD.952.201.D.522151.000940</t>
  </si>
  <si>
    <t>000940</t>
  </si>
  <si>
    <t>000941. Narasumber eselon II   (1 Orang x 2 Kali x 2 Jam)</t>
  </si>
  <si>
    <t>WA.2378.EBD.952.201.D.522151.000941</t>
  </si>
  <si>
    <t>000941</t>
  </si>
  <si>
    <t>000942. Narasumber Eselon III   (2 Orang x 2 Kali x 2 Jam)</t>
  </si>
  <si>
    <t>WA.2378.EBD.952.201.D.522151.000942</t>
  </si>
  <si>
    <t>000942</t>
  </si>
  <si>
    <t>000943. Pembuatan Buku Penyelenggaraan Pelatihan dan Penyuluhan KP</t>
  </si>
  <si>
    <t>WA.2378.EBD.952.201.D.522191</t>
  </si>
  <si>
    <t>WA.2378.EBD.952.201.D.522191.000943</t>
  </si>
  <si>
    <t>000943</t>
  </si>
  <si>
    <t>000944. Perjalanan Menghadiri Undangan Identifikasi Koordinasi dan Sosialisasi Perencanaan dan Evaluasi</t>
  </si>
  <si>
    <t>WA.2378.EBD.952.201.D.524111</t>
  </si>
  <si>
    <t>WA.2378.EBD.952.201.D.524111.000944</t>
  </si>
  <si>
    <t>000944</t>
  </si>
  <si>
    <t>000945. Perjalanan dalam kota  (2 Orang x 10 Kali)</t>
  </si>
  <si>
    <t>WA.2378.EBD.952.201.D.524113</t>
  </si>
  <si>
    <t>WA.2378.EBD.952.201.D.524113.000945</t>
  </si>
  <si>
    <t>000945</t>
  </si>
  <si>
    <t>A. Perencanaan Kinerja Pendidikan KP</t>
  </si>
  <si>
    <t>000946. Konsumsi/bahan makanan</t>
  </si>
  <si>
    <t>WA.2378.EBD.952.301.A</t>
  </si>
  <si>
    <t>WA.2378.EBD.952.301.A.521211</t>
  </si>
  <si>
    <t>WA.2378.EBD.952.301.A.521211.000946</t>
  </si>
  <si>
    <t>000946</t>
  </si>
  <si>
    <t>000947. Penggadaan</t>
  </si>
  <si>
    <t>WA.2378.EBD.952.301.A.521211.000947</t>
  </si>
  <si>
    <t>000947</t>
  </si>
  <si>
    <t>000948. Bahan Komputer</t>
  </si>
  <si>
    <t>WA.2378.EBD.952.301.A.521211.000948</t>
  </si>
  <si>
    <t>000948</t>
  </si>
  <si>
    <t>000949. ATK</t>
  </si>
  <si>
    <t>WA.2378.EBD.952.301.A.521211.000949</t>
  </si>
  <si>
    <t>000949</t>
  </si>
  <si>
    <t>000950. Pencetakan</t>
  </si>
  <si>
    <t>WA.2378.EBD.952.301.A.521211.000950</t>
  </si>
  <si>
    <t>000950</t>
  </si>
  <si>
    <t>000951. Langganan biaya video conference</t>
  </si>
  <si>
    <t>WA.2378.EBD.952.301.A.521219</t>
  </si>
  <si>
    <t>WA.2378.EBD.952.301.A.521219.000951</t>
  </si>
  <si>
    <t>000951</t>
  </si>
  <si>
    <t>000952. Perjalanan Penyusunan Perencanaan Kinerja Pendidikan KP</t>
  </si>
  <si>
    <t>WA.2378.EBD.952.301.A.524111</t>
  </si>
  <si>
    <t>WA.2378.EBD.952.301.A.524111.000952</t>
  </si>
  <si>
    <t>000952</t>
  </si>
  <si>
    <t>B. Sinkronisasi Kegiatan Pendidikan KP</t>
  </si>
  <si>
    <t>000953. Konsumsi/bahan makanan</t>
  </si>
  <si>
    <t>WA.2378.EBD.952.301.B</t>
  </si>
  <si>
    <t>WA.2378.EBD.952.301.B.521211</t>
  </si>
  <si>
    <t>WA.2378.EBD.952.301.B.521211.000953</t>
  </si>
  <si>
    <t>000953</t>
  </si>
  <si>
    <t>000954. Penggadaan</t>
  </si>
  <si>
    <t>WA.2378.EBD.952.301.B.521211.000954</t>
  </si>
  <si>
    <t>000954</t>
  </si>
  <si>
    <t>000955. Bahan Komputer</t>
  </si>
  <si>
    <t>WA.2378.EBD.952.301.B.521211.000955</t>
  </si>
  <si>
    <t>000955</t>
  </si>
  <si>
    <t>000956. ATK</t>
  </si>
  <si>
    <t>WA.2378.EBD.952.301.B.521211.000956</t>
  </si>
  <si>
    <t>000956</t>
  </si>
  <si>
    <t>000957. Pencetakan</t>
  </si>
  <si>
    <t>WA.2378.EBD.952.301.B.521211.000957</t>
  </si>
  <si>
    <t>000957</t>
  </si>
  <si>
    <t>000958. Langganan biaya video conference</t>
  </si>
  <si>
    <t>WA.2378.EBD.952.301.B.521219</t>
  </si>
  <si>
    <t>WA.2378.EBD.952.301.B.521219.000958</t>
  </si>
  <si>
    <t>000958</t>
  </si>
  <si>
    <t>000959. Narasumber/Pembahas</t>
  </si>
  <si>
    <t>WA.2378.EBD.952.301.B.522151</t>
  </si>
  <si>
    <t>WA.2378.EBD.952.301.B.522151.000959</t>
  </si>
  <si>
    <t>000959</t>
  </si>
  <si>
    <t>000960. Perjalanan Sinkronisasi Kegiatan Pendidikan KP</t>
  </si>
  <si>
    <t>WA.2378.EBD.952.301.B.524111</t>
  </si>
  <si>
    <t>WA.2378.EBD.952.301.B.524111.000960</t>
  </si>
  <si>
    <t>000960</t>
  </si>
  <si>
    <t>C. Penyusunan Anggaran Pendidikan KP</t>
  </si>
  <si>
    <t>000961. Konsumsi/bahan makanan</t>
  </si>
  <si>
    <t>WA.2378.EBD.952.301.C</t>
  </si>
  <si>
    <t>WA.2378.EBD.952.301.C.521211</t>
  </si>
  <si>
    <t>WA.2378.EBD.952.301.C.521211.000961</t>
  </si>
  <si>
    <t>000961</t>
  </si>
  <si>
    <t>000962. Penggadaan</t>
  </si>
  <si>
    <t>WA.2378.EBD.952.301.C.521211.000962</t>
  </si>
  <si>
    <t>000962</t>
  </si>
  <si>
    <t>000963. Bahan Komputer</t>
  </si>
  <si>
    <t>WA.2378.EBD.952.301.C.521211.000963</t>
  </si>
  <si>
    <t>000963</t>
  </si>
  <si>
    <t>000964. ATK</t>
  </si>
  <si>
    <t>WA.2378.EBD.952.301.C.521211.000964</t>
  </si>
  <si>
    <t>000964</t>
  </si>
  <si>
    <t>000965. Pencetakan</t>
  </si>
  <si>
    <t>WA.2378.EBD.952.301.C.521211.000965</t>
  </si>
  <si>
    <t>000965</t>
  </si>
  <si>
    <t>000966. Langganan biaya video conference</t>
  </si>
  <si>
    <t>WA.2378.EBD.952.301.C.521219</t>
  </si>
  <si>
    <t>WA.2378.EBD.952.301.C.521219.000966</t>
  </si>
  <si>
    <t>000966</t>
  </si>
  <si>
    <t>000967. Narasumber/Pembahas</t>
  </si>
  <si>
    <t>WA.2378.EBD.952.301.C.522151</t>
  </si>
  <si>
    <t>WA.2378.EBD.952.301.C.522151.000967</t>
  </si>
  <si>
    <t>000967</t>
  </si>
  <si>
    <t>000968. Perjalanan Penyusunan Anggaran Pendidikan KP</t>
  </si>
  <si>
    <t>WA.2378.EBD.952.301.C.524111</t>
  </si>
  <si>
    <t>WA.2378.EBD.952.301.C.524111.000968</t>
  </si>
  <si>
    <t>000968</t>
  </si>
  <si>
    <t>D. Rencana Kerja Pendidikan KP</t>
  </si>
  <si>
    <t>000969. Konsumsi/bahan makanan</t>
  </si>
  <si>
    <t>WA.2378.EBD.952.301.D</t>
  </si>
  <si>
    <t>WA.2378.EBD.952.301.D.521211</t>
  </si>
  <si>
    <t>WA.2378.EBD.952.301.D.521211.000969</t>
  </si>
  <si>
    <t>000969</t>
  </si>
  <si>
    <t>000970. Penggadaan</t>
  </si>
  <si>
    <t>WA.2378.EBD.952.301.D.521211.000970</t>
  </si>
  <si>
    <t>000970</t>
  </si>
  <si>
    <t>000971. Bahan Komputer</t>
  </si>
  <si>
    <t>WA.2378.EBD.952.301.D.521211.000971</t>
  </si>
  <si>
    <t>000971</t>
  </si>
  <si>
    <t>000972. ATK</t>
  </si>
  <si>
    <t>WA.2378.EBD.952.301.D.521211.000972</t>
  </si>
  <si>
    <t>000972</t>
  </si>
  <si>
    <t>000973. Perjalanan Penyusunan Rencana Kerja Pendidikan KP</t>
  </si>
  <si>
    <t>WA.2378.EBD.952.301.D.524111</t>
  </si>
  <si>
    <t>WA.2378.EBD.952.301.D.524111.000973</t>
  </si>
  <si>
    <t>000973</t>
  </si>
  <si>
    <t>E. Revisi Anggaran Pendidikan KP</t>
  </si>
  <si>
    <t>000974. Konsumsi/bahan makanan</t>
  </si>
  <si>
    <t>WA.2378.EBD.952.301.E</t>
  </si>
  <si>
    <t>WA.2378.EBD.952.301.E.521211</t>
  </si>
  <si>
    <t>WA.2378.EBD.952.301.E.521211.000974</t>
  </si>
  <si>
    <t>000974</t>
  </si>
  <si>
    <t>000975. Penggadaan</t>
  </si>
  <si>
    <t>WA.2378.EBD.952.301.E.521211.000975</t>
  </si>
  <si>
    <t>000975</t>
  </si>
  <si>
    <t>000976. Bahan Komputer</t>
  </si>
  <si>
    <t>WA.2378.EBD.952.301.E.521211.000976</t>
  </si>
  <si>
    <t>000976</t>
  </si>
  <si>
    <t>000977. ATK</t>
  </si>
  <si>
    <t>WA.2378.EBD.952.301.E.521211.000977</t>
  </si>
  <si>
    <t>000977</t>
  </si>
  <si>
    <t>000978. Perjalanan Revisi Anggaran Pendidikan KP</t>
  </si>
  <si>
    <t>WA.2378.EBD.952.301.E.524111</t>
  </si>
  <si>
    <t>WA.2378.EBD.952.301.E.524111.000978</t>
  </si>
  <si>
    <t>000978</t>
  </si>
  <si>
    <t>F. Rapat Kerja Teknis Pendidikan KP</t>
  </si>
  <si>
    <t>000979. Konsumsi/bahan makanan</t>
  </si>
  <si>
    <t>WA.2378.EBD.952.301.F</t>
  </si>
  <si>
    <t>WA.2378.EBD.952.301.F.521211</t>
  </si>
  <si>
    <t>WA.2378.EBD.952.301.F.521211.000979</t>
  </si>
  <si>
    <t>000979</t>
  </si>
  <si>
    <t>000980. Penggadaan</t>
  </si>
  <si>
    <t>WA.2378.EBD.952.301.F.521211.000980</t>
  </si>
  <si>
    <t>000980</t>
  </si>
  <si>
    <t>000981. Bahan Komputer</t>
  </si>
  <si>
    <t>WA.2378.EBD.952.301.F.521211.000981</t>
  </si>
  <si>
    <t>000981</t>
  </si>
  <si>
    <t>000982. ATK</t>
  </si>
  <si>
    <t>WA.2378.EBD.952.301.F.521211.000982</t>
  </si>
  <si>
    <t>000982</t>
  </si>
  <si>
    <t>000983. Cetakan</t>
  </si>
  <si>
    <t>WA.2378.EBD.952.301.F.521211.000983</t>
  </si>
  <si>
    <t>000983</t>
  </si>
  <si>
    <t>000984. Perlengkapan Peserta</t>
  </si>
  <si>
    <t>WA.2378.EBD.952.301.F.521211.000984</t>
  </si>
  <si>
    <t>000984</t>
  </si>
  <si>
    <t>000985. Narasumber/Pembahas</t>
  </si>
  <si>
    <t>WA.2378.EBD.952.301.F.522151</t>
  </si>
  <si>
    <t>WA.2378.EBD.952.301.F.522151.000985</t>
  </si>
  <si>
    <t>000985</t>
  </si>
  <si>
    <t>000986. Perjalanan Persiapan Rateknis Pendidikan KP</t>
  </si>
  <si>
    <t>WA.2378.EBD.952.301.F.524111</t>
  </si>
  <si>
    <t>WA.2378.EBD.952.301.F.524111.000986</t>
  </si>
  <si>
    <t>000986</t>
  </si>
  <si>
    <t>000987. Paket Fullboard Meeting (80 Org X 2 Hari)</t>
  </si>
  <si>
    <t>WA.2378.EBD.952.301.F.524119</t>
  </si>
  <si>
    <t>WA.2378.EBD.952.301.F.524119.000987</t>
  </si>
  <si>
    <t>000987</t>
  </si>
  <si>
    <t>000988. Uang Harian Fullboard Meeting (80 orang x 3 Hari)</t>
  </si>
  <si>
    <t>WA.2378.EBD.952.301.F.524119.000988</t>
  </si>
  <si>
    <t>000988</t>
  </si>
  <si>
    <t>000989. Perjalanan Fullboard Meeting</t>
  </si>
  <si>
    <t>WA.2378.EBD.952.301.F.524119.000989</t>
  </si>
  <si>
    <t>000989</t>
  </si>
  <si>
    <t>A. Monitoring Evaluasi Manajerial dan SAKIP</t>
  </si>
  <si>
    <t>001146. Penggandaan</t>
  </si>
  <si>
    <t>WA.2378.EBD.953.101.A</t>
  </si>
  <si>
    <t>WA.2378.EBD.953.101.A.521211</t>
  </si>
  <si>
    <t>WA.2378.EBD.953.101.A.521211.001146</t>
  </si>
  <si>
    <t>001146</t>
  </si>
  <si>
    <t>001147. Spanduk dan backdrop</t>
  </si>
  <si>
    <t>WA.2378.EBD.953.101.A.521211.001147</t>
  </si>
  <si>
    <t>001147</t>
  </si>
  <si>
    <t>001148. Pencetakan buku panduan</t>
  </si>
  <si>
    <t>WA.2378.EBD.953.101.A.521211.001148</t>
  </si>
  <si>
    <t>001148</t>
  </si>
  <si>
    <t>001149. Perlengkapan Peserta</t>
  </si>
  <si>
    <t>WA.2378.EBD.953.101.A.521211.001149</t>
  </si>
  <si>
    <t>001149</t>
  </si>
  <si>
    <t>001150. Pencetakan laporan</t>
  </si>
  <si>
    <t>WA.2378.EBD.953.101.A.521211.001150</t>
  </si>
  <si>
    <t>001150</t>
  </si>
  <si>
    <t>001151. Pencetakaan Dokumen</t>
  </si>
  <si>
    <t>WA.2378.EBD.953.101.A.521211.001151</t>
  </si>
  <si>
    <t>001151</t>
  </si>
  <si>
    <t>001152. Paket Data Internet Monitoring dan Evaluasi Kinerja</t>
  </si>
  <si>
    <t>WA.2378.EBD.953.101.A.521241</t>
  </si>
  <si>
    <t>WA.2378.EBD.953.101.A.521241.001152</t>
  </si>
  <si>
    <t>001152</t>
  </si>
  <si>
    <t>001153. ATK</t>
  </si>
  <si>
    <t>WA.2378.EBD.953.101.A.521811</t>
  </si>
  <si>
    <t>WA.2378.EBD.953.101.A.521811.001153</t>
  </si>
  <si>
    <t>001153</t>
  </si>
  <si>
    <t>001154. Bahan Komputer</t>
  </si>
  <si>
    <t>WA.2378.EBD.953.101.A.521811.001154</t>
  </si>
  <si>
    <t>001154</t>
  </si>
  <si>
    <t>001155.  Narasumber pejabat/setara eselon II</t>
  </si>
  <si>
    <t>WA.2378.EBD.953.101.A.522151</t>
  </si>
  <si>
    <t>WA.2378.EBD.953.101.A.522151.001155</t>
  </si>
  <si>
    <t>001155</t>
  </si>
  <si>
    <t>001156. Narasumber pejabat/setara eselon III</t>
  </si>
  <si>
    <t>WA.2378.EBD.953.101.A.522151.001156</t>
  </si>
  <si>
    <t>001156</t>
  </si>
  <si>
    <t>001157. Rapid Test/ PCR Covid-19</t>
  </si>
  <si>
    <t>WA.2378.EBD.953.101.A.522192</t>
  </si>
  <si>
    <t>WA.2378.EBD.953.101.A.522192.001157</t>
  </si>
  <si>
    <t>001157</t>
  </si>
  <si>
    <t>001158.  Identifikasi pembinaan sosialisasi dan koordinasi monitoring kinerja manajerial</t>
  </si>
  <si>
    <t>WA.2378.EBD.953.101.A.524111</t>
  </si>
  <si>
    <t>WA.2378.EBD.953.101.A.524111.001158</t>
  </si>
  <si>
    <t>001158</t>
  </si>
  <si>
    <t>001159.  Identifikasi pembinaan sosialisasi koordinasi dan validasi pengukuran mandiri SAKIP</t>
  </si>
  <si>
    <t>WA.2378.EBD.953.101.A.524111.001159</t>
  </si>
  <si>
    <t>001159</t>
  </si>
  <si>
    <t>001160.   Identifikasi pendampingan dan koordinasi tindak lanjut temuan SAKIP</t>
  </si>
  <si>
    <t>WA.2378.EBD.953.101.A.524111.001160</t>
  </si>
  <si>
    <t>001160</t>
  </si>
  <si>
    <t>001161.  Identifikasi pendampingan dan koordinasi monitoring kinerja tematik</t>
  </si>
  <si>
    <t>WA.2378.EBD.953.101.A.524111.001161</t>
  </si>
  <si>
    <t>001161</t>
  </si>
  <si>
    <t>001162. Perjalanan dalam kota lebih dari 8 jam</t>
  </si>
  <si>
    <t>WA.2378.EBD.953.101.A.524113</t>
  </si>
  <si>
    <t>WA.2378.EBD.953.101.A.524113.001162</t>
  </si>
  <si>
    <t>001162</t>
  </si>
  <si>
    <t>001163. Transport lokal</t>
  </si>
  <si>
    <t>WA.2378.EBD.953.101.A.524113.001163</t>
  </si>
  <si>
    <t>001163</t>
  </si>
  <si>
    <t>B. Monev program BRSDM Mendukung Prioritas KKP dan Amanah Nasional ( Lintas Sektor )</t>
  </si>
  <si>
    <t>001164. Penggandaan</t>
  </si>
  <si>
    <t>WA.2378.EBD.953.101.B</t>
  </si>
  <si>
    <t>WA.2378.EBD.953.101.B.521211</t>
  </si>
  <si>
    <t>WA.2378.EBD.953.101.B.521211.001164</t>
  </si>
  <si>
    <t>001164</t>
  </si>
  <si>
    <t>001165. Spanduk dan backdrop</t>
  </si>
  <si>
    <t>WA.2378.EBD.953.101.B.521211.001165</t>
  </si>
  <si>
    <t>001165</t>
  </si>
  <si>
    <t>001166. Pencetakan buku panduan</t>
  </si>
  <si>
    <t>WA.2378.EBD.953.101.B.521211.001166</t>
  </si>
  <si>
    <t>001166</t>
  </si>
  <si>
    <t>001167. Perlengkapan Peserta</t>
  </si>
  <si>
    <t>WA.2378.EBD.953.101.B.521211.001167</t>
  </si>
  <si>
    <t>001167</t>
  </si>
  <si>
    <t>001168. Pencetakan laporan</t>
  </si>
  <si>
    <t>WA.2378.EBD.953.101.B.521211.001168</t>
  </si>
  <si>
    <t>001168</t>
  </si>
  <si>
    <t>001169. ATK</t>
  </si>
  <si>
    <t>WA.2378.EBD.953.101.B.521811</t>
  </si>
  <si>
    <t>WA.2378.EBD.953.101.B.521811.001169</t>
  </si>
  <si>
    <t>001169</t>
  </si>
  <si>
    <t>001170. Bahan Komputer</t>
  </si>
  <si>
    <t>WA.2378.EBD.953.101.B.521811.001170</t>
  </si>
  <si>
    <t>001170</t>
  </si>
  <si>
    <t>001171.  Narasumber pejabat/setara eselon II</t>
  </si>
  <si>
    <t>WA.2378.EBD.953.101.B.522151</t>
  </si>
  <si>
    <t>WA.2378.EBD.953.101.B.522151.001171</t>
  </si>
  <si>
    <t>001171</t>
  </si>
  <si>
    <t>001172. Narasumber pejabat/setara eselon III</t>
  </si>
  <si>
    <t>WA.2378.EBD.953.101.B.522151.001172</t>
  </si>
  <si>
    <t>001172</t>
  </si>
  <si>
    <t>001173.  Identifikasi pembinaan dan koordinasi Monitoring Program dan Kegiatan Prioritas Riset dan SDM</t>
  </si>
  <si>
    <t>WA.2378.EBD.953.101.B.524111</t>
  </si>
  <si>
    <t>WA.2378.EBD.953.101.B.524111.001173</t>
  </si>
  <si>
    <t>001173</t>
  </si>
  <si>
    <t>001174.  Identifikasi pengukuran dan evaluasi Kinerja Outcome</t>
  </si>
  <si>
    <t>WA.2378.EBD.953.101.B.524111.001174</t>
  </si>
  <si>
    <t>001174</t>
  </si>
  <si>
    <t>001175.    Identifikasi pembinaan dan evaluasi Rencana Aksi Kinerja</t>
  </si>
  <si>
    <t>WA.2378.EBD.953.101.B.524111.001175</t>
  </si>
  <si>
    <t>001175</t>
  </si>
  <si>
    <t>001176. Perjalanan dalam kota lebih dari 8 jam</t>
  </si>
  <si>
    <t>WA.2378.EBD.953.101.B.524113</t>
  </si>
  <si>
    <t>WA.2378.EBD.953.101.B.524113.001176</t>
  </si>
  <si>
    <t>001176</t>
  </si>
  <si>
    <t>001177. Transport lokal</t>
  </si>
  <si>
    <t>WA.2378.EBD.953.101.B.524113.001177</t>
  </si>
  <si>
    <t>001177</t>
  </si>
  <si>
    <t>C. Penyelenggaraan Monitoring dan Evaluasi Terpadu KP</t>
  </si>
  <si>
    <t>001178. Penggandaan</t>
  </si>
  <si>
    <t>WA.2378.EBD.953.101.C</t>
  </si>
  <si>
    <t>WA.2378.EBD.953.101.C.521211</t>
  </si>
  <si>
    <t>WA.2378.EBD.953.101.C.521211.001178</t>
  </si>
  <si>
    <t>001178</t>
  </si>
  <si>
    <t>001179. Spanduk dan backdrop</t>
  </si>
  <si>
    <t>WA.2378.EBD.953.101.C.521211.001179</t>
  </si>
  <si>
    <t>001179</t>
  </si>
  <si>
    <t>001180. Pencetakan buku panduan</t>
  </si>
  <si>
    <t>WA.2378.EBD.953.101.C.521211.001180</t>
  </si>
  <si>
    <t>001180</t>
  </si>
  <si>
    <t>001181. Perlengkapan Peserta</t>
  </si>
  <si>
    <t>WA.2378.EBD.953.101.C.521211.001181</t>
  </si>
  <si>
    <t>001181</t>
  </si>
  <si>
    <t>001182. Pencetakan laporan</t>
  </si>
  <si>
    <t>WA.2378.EBD.953.101.C.521211.001182</t>
  </si>
  <si>
    <t>001182</t>
  </si>
  <si>
    <t>001183. ATK</t>
  </si>
  <si>
    <t>WA.2378.EBD.953.101.C.521811</t>
  </si>
  <si>
    <t>WA.2378.EBD.953.101.C.521811.001183</t>
  </si>
  <si>
    <t>001183</t>
  </si>
  <si>
    <t>001184. Bahan Komputer</t>
  </si>
  <si>
    <t>WA.2378.EBD.953.101.C.521811.001184</t>
  </si>
  <si>
    <t>001184</t>
  </si>
  <si>
    <t>001185.  Narasumber pejabat/setara eselon II</t>
  </si>
  <si>
    <t>WA.2378.EBD.953.101.C.522151</t>
  </si>
  <si>
    <t>WA.2378.EBD.953.101.C.522151.001185</t>
  </si>
  <si>
    <t>001185</t>
  </si>
  <si>
    <t>001186. Narasumber pejabat/setara eselon III</t>
  </si>
  <si>
    <t>WA.2378.EBD.953.101.C.522151.001186</t>
  </si>
  <si>
    <t>001186</t>
  </si>
  <si>
    <t>001187.   Identifikasi pembinaan sosialisasi dan koordinasi (Monitoring Terpadu)</t>
  </si>
  <si>
    <t>WA.2378.EBD.953.101.C.524111</t>
  </si>
  <si>
    <t>WA.2378.EBD.953.101.C.524111.001187</t>
  </si>
  <si>
    <t>001187</t>
  </si>
  <si>
    <t>D. Pengelolaan Aplikasi Bidang Monitoring dan Evaluasi</t>
  </si>
  <si>
    <t>001188. Penggandaan</t>
  </si>
  <si>
    <t>WA.2378.EBD.953.101.D</t>
  </si>
  <si>
    <t>WA.2378.EBD.953.101.D.521211</t>
  </si>
  <si>
    <t>WA.2378.EBD.953.101.D.521211.001188</t>
  </si>
  <si>
    <t>001188</t>
  </si>
  <si>
    <t>001189. Spanduk dan backdrop</t>
  </si>
  <si>
    <t>WA.2378.EBD.953.101.D.521211.001189</t>
  </si>
  <si>
    <t>001189</t>
  </si>
  <si>
    <t>001190. Pencetakan buku panduan</t>
  </si>
  <si>
    <t>WA.2378.EBD.953.101.D.521211.001190</t>
  </si>
  <si>
    <t>001190</t>
  </si>
  <si>
    <t>001191. Perlengkapan Peserta</t>
  </si>
  <si>
    <t>WA.2378.EBD.953.101.D.521211.001191</t>
  </si>
  <si>
    <t>001191</t>
  </si>
  <si>
    <t>001192. Pencetakan laporan</t>
  </si>
  <si>
    <t>WA.2378.EBD.953.101.D.521211.001192</t>
  </si>
  <si>
    <t>001192</t>
  </si>
  <si>
    <t>001193. Pencetakaan Dokumen</t>
  </si>
  <si>
    <t>WA.2378.EBD.953.101.D.521211.001193</t>
  </si>
  <si>
    <t>001193</t>
  </si>
  <si>
    <t>001194. ATK</t>
  </si>
  <si>
    <t>WA.2378.EBD.953.101.D.521811</t>
  </si>
  <si>
    <t>WA.2378.EBD.953.101.D.521811.001194</t>
  </si>
  <si>
    <t>001194</t>
  </si>
  <si>
    <t>001195. Bahan Komputer</t>
  </si>
  <si>
    <t>WA.2378.EBD.953.101.D.521811.001195</t>
  </si>
  <si>
    <t>001195</t>
  </si>
  <si>
    <t>001196.  Narasumber pejabat/setara eselon II</t>
  </si>
  <si>
    <t>WA.2378.EBD.953.101.D.522151</t>
  </si>
  <si>
    <t>WA.2378.EBD.953.101.D.522151.001196</t>
  </si>
  <si>
    <t>001196</t>
  </si>
  <si>
    <t>001197. Narasumber pejabat/setara eselon III</t>
  </si>
  <si>
    <t>WA.2378.EBD.953.101.D.522151.001197</t>
  </si>
  <si>
    <t>001197</t>
  </si>
  <si>
    <t>001198. Praktisi</t>
  </si>
  <si>
    <t>WA.2378.EBD.953.101.D.522151.001198</t>
  </si>
  <si>
    <t>001198</t>
  </si>
  <si>
    <t>001199.  Identifikasi pembinaan sosialisasi pendampingan dan validasi data aplikasi monev</t>
  </si>
  <si>
    <t>WA.2378.EBD.953.101.D.524111</t>
  </si>
  <si>
    <t>WA.2378.EBD.953.101.D.524111.001199</t>
  </si>
  <si>
    <t>001199</t>
  </si>
  <si>
    <t>A. Reviu dan Pengukuran Kinerja Lingkup BRSDM</t>
  </si>
  <si>
    <t>001200. Penggandaan</t>
  </si>
  <si>
    <t>WA.2378.EBD.953.102.A</t>
  </si>
  <si>
    <t>WA.2378.EBD.953.102.A.521211</t>
  </si>
  <si>
    <t>WA.2378.EBD.953.102.A.521211.001200</t>
  </si>
  <si>
    <t>001200</t>
  </si>
  <si>
    <t>001201. Pencetakan laporan</t>
  </si>
  <si>
    <t>WA.2378.EBD.953.102.A.521211.001201</t>
  </si>
  <si>
    <t>001201</t>
  </si>
  <si>
    <t>001202. ATK</t>
  </si>
  <si>
    <t>WA.2378.EBD.953.102.A.521811</t>
  </si>
  <si>
    <t>WA.2378.EBD.953.102.A.521811.001202</t>
  </si>
  <si>
    <t>001202</t>
  </si>
  <si>
    <t>001203. Bahan Komputer</t>
  </si>
  <si>
    <t>WA.2378.EBD.953.102.A.521811.001203</t>
  </si>
  <si>
    <t>001203</t>
  </si>
  <si>
    <t>001204.  Honorarium Narasumber /Pakar / Praktisi/ Profesional   3 ORANG x 3 KEG x 3 JAM</t>
  </si>
  <si>
    <t>WA.2378.EBD.953.102.A.522151</t>
  </si>
  <si>
    <t>WA.2378.EBD.953.102.A.522151.001204</t>
  </si>
  <si>
    <t>001204</t>
  </si>
  <si>
    <t>001205. Rapid Test/ PCR Covid-19</t>
  </si>
  <si>
    <t>WA.2378.EBD.953.102.A.522192</t>
  </si>
  <si>
    <t>WA.2378.EBD.953.102.A.522192.001205</t>
  </si>
  <si>
    <t>001205</t>
  </si>
  <si>
    <t>001206.  Reviu/Pengukuran Kinerja Lingkup BRSDM</t>
  </si>
  <si>
    <t>WA.2378.EBD.953.102.A.524111</t>
  </si>
  <si>
    <t>WA.2378.EBD.953.102.A.524111.001206</t>
  </si>
  <si>
    <t>001206</t>
  </si>
  <si>
    <t>B. Penyusunan Bahan Pimpinan</t>
  </si>
  <si>
    <t>001207. Penggandaan</t>
  </si>
  <si>
    <t>WA.2378.EBD.953.102.B</t>
  </si>
  <si>
    <t>WA.2378.EBD.953.102.B.521211</t>
  </si>
  <si>
    <t>WA.2378.EBD.953.102.B.521211.001207</t>
  </si>
  <si>
    <t>001207</t>
  </si>
  <si>
    <t>001208.  Pencetakan bahan rapim dan bahan pimpinan</t>
  </si>
  <si>
    <t>WA.2378.EBD.953.102.B.521211.001208</t>
  </si>
  <si>
    <t>001208</t>
  </si>
  <si>
    <t>001209. ATK</t>
  </si>
  <si>
    <t>WA.2378.EBD.953.102.B.521811</t>
  </si>
  <si>
    <t>WA.2378.EBD.953.102.B.521811.001209</t>
  </si>
  <si>
    <t>001209</t>
  </si>
  <si>
    <t>001210. Bahan Komputer</t>
  </si>
  <si>
    <t>WA.2378.EBD.953.102.B.521811.001210</t>
  </si>
  <si>
    <t>001210</t>
  </si>
  <si>
    <t>001211.  Honorarium Narasumber /Pakar / Praktisi/ Profesional   3 ORANG x 3 KEG x 3 JAM</t>
  </si>
  <si>
    <t>WA.2378.EBD.953.102.B.522151</t>
  </si>
  <si>
    <t>WA.2378.EBD.953.102.B.522151.001211</t>
  </si>
  <si>
    <t>001211</t>
  </si>
  <si>
    <t>001212. Perjalanan pendampingan pimpinan/partisipasi kegiatan/penyiapan bahan pimpinan</t>
  </si>
  <si>
    <t>WA.2378.EBD.953.102.B.524111</t>
  </si>
  <si>
    <t>WA.2378.EBD.953.102.B.524111.001212</t>
  </si>
  <si>
    <t>001212</t>
  </si>
  <si>
    <t>001213. Perjalanan dalam kota lebih dari 8 jam</t>
  </si>
  <si>
    <t>WA.2378.EBD.953.102.B.524113</t>
  </si>
  <si>
    <t>WA.2378.EBD.953.102.B.524113.001213</t>
  </si>
  <si>
    <t>001213</t>
  </si>
  <si>
    <t>001214. Transport lokal</t>
  </si>
  <si>
    <t>WA.2378.EBD.953.102.B.524113.001214</t>
  </si>
  <si>
    <t>001214</t>
  </si>
  <si>
    <t>C. Penyusunan Laporan Kinerja Lingkup BRSDM</t>
  </si>
  <si>
    <t>001215.  Pencetakan buku LKj BRSDM interim 2023</t>
  </si>
  <si>
    <t>WA.2378.EBD.953.102.C</t>
  </si>
  <si>
    <t>WA.2378.EBD.953.102.C.521211</t>
  </si>
  <si>
    <t>WA.2378.EBD.953.102.C.521211.001215</t>
  </si>
  <si>
    <t>001215</t>
  </si>
  <si>
    <t>001216. Pencetakan buku LKj Sekretariat BRSDM interim tahun 2023</t>
  </si>
  <si>
    <t>WA.2378.EBD.953.102.C.521211.001216</t>
  </si>
  <si>
    <t>001216</t>
  </si>
  <si>
    <t>001217. Pencetakan buku LKj Sekretariat BRSDM tahun 2022</t>
  </si>
  <si>
    <t>WA.2378.EBD.953.102.C.521211.001217</t>
  </si>
  <si>
    <t>001217</t>
  </si>
  <si>
    <t>001218.   Pencetakan buku LKj BRSDM 2022</t>
  </si>
  <si>
    <t>WA.2378.EBD.953.102.C.521211.001218</t>
  </si>
  <si>
    <t>001218</t>
  </si>
  <si>
    <t>001219.  Penggandaan</t>
  </si>
  <si>
    <t>WA.2378.EBD.953.102.C.521211.001219</t>
  </si>
  <si>
    <t>001219</t>
  </si>
  <si>
    <t>001220. ATK</t>
  </si>
  <si>
    <t>WA.2378.EBD.953.102.C.521811</t>
  </si>
  <si>
    <t>WA.2378.EBD.953.102.C.521811.001220</t>
  </si>
  <si>
    <t>001220</t>
  </si>
  <si>
    <t>001221. Bahan Komputer</t>
  </si>
  <si>
    <t>WA.2378.EBD.953.102.C.521811.001221</t>
  </si>
  <si>
    <t>001221</t>
  </si>
  <si>
    <t>001222. Desain Grafis dan lay out Buku Laporan LKj BRSDM interim 2023</t>
  </si>
  <si>
    <t>WA.2378.EBD.953.102.C.522191</t>
  </si>
  <si>
    <t>WA.2378.EBD.953.102.C.522191.001222</t>
  </si>
  <si>
    <t>001222</t>
  </si>
  <si>
    <t>001223. Desain Grafis dan lay out Buku Laporan LKj Sekretariat BRSDM interim Tahun 2023</t>
  </si>
  <si>
    <t>WA.2378.EBD.953.102.C.522191.001223</t>
  </si>
  <si>
    <t>001223</t>
  </si>
  <si>
    <t>001224. Desain Grafis dan lay out Buku Laporan LKj Sekretariat BRSDM Tahun 2022</t>
  </si>
  <si>
    <t>WA.2378.EBD.953.102.C.522191.001224</t>
  </si>
  <si>
    <t>001224</t>
  </si>
  <si>
    <t>001225. Desain Grafis dan lay out Buku Laporan LKj BRSDM Tahun 2022</t>
  </si>
  <si>
    <t>WA.2378.EBD.953.102.C.522191.001225</t>
  </si>
  <si>
    <t>001225</t>
  </si>
  <si>
    <t>001226. Koordinasi/pembinaan dan penyusunan LKj</t>
  </si>
  <si>
    <t>WA.2378.EBD.953.102.C.524111</t>
  </si>
  <si>
    <t>WA.2378.EBD.953.102.C.524111.001226</t>
  </si>
  <si>
    <t>001226</t>
  </si>
  <si>
    <t>001227. Uang Harian Kegiatan Rapat/Pertemuan di Luar Kantor</t>
  </si>
  <si>
    <t>WA.2378.EBD.953.102.C.524114</t>
  </si>
  <si>
    <t>WA.2378.EBD.953.102.C.524114.001227</t>
  </si>
  <si>
    <t>001227</t>
  </si>
  <si>
    <t>001228. Transport lokal</t>
  </si>
  <si>
    <t>WA.2378.EBD.953.102.C.524114.001228</t>
  </si>
  <si>
    <t>001228</t>
  </si>
  <si>
    <t>D. Penyusunan Laporan Pelaksanaan Program Kegiatan BRSDM</t>
  </si>
  <si>
    <t>001229. Pencetakan buku Refleksi Outlook</t>
  </si>
  <si>
    <t>WA.2378.EBD.953.102.D</t>
  </si>
  <si>
    <t>WA.2378.EBD.953.102.D.521211</t>
  </si>
  <si>
    <t>WA.2378.EBD.953.102.D.521211.001229</t>
  </si>
  <si>
    <t>001229</t>
  </si>
  <si>
    <t>001230.  Pencetakan buku laporan bulanan</t>
  </si>
  <si>
    <t>WA.2378.EBD.953.102.D.521211.001230</t>
  </si>
  <si>
    <t>001230</t>
  </si>
  <si>
    <t>001231. Pencetakan buku Laporan Tahunan 2022</t>
  </si>
  <si>
    <t>WA.2378.EBD.953.102.D.521211.001231</t>
  </si>
  <si>
    <t>001231</t>
  </si>
  <si>
    <t>001232.  Penggandaan</t>
  </si>
  <si>
    <t>WA.2378.EBD.953.102.D.521211.001232</t>
  </si>
  <si>
    <t>001232</t>
  </si>
  <si>
    <t>001233. Biaya Komunikasi dalam bentuk Pulsa dan Paket Data</t>
  </si>
  <si>
    <t>WA.2378.EBD.953.102.D.521241</t>
  </si>
  <si>
    <t>WA.2378.EBD.953.102.D.521241.001233</t>
  </si>
  <si>
    <t>001233</t>
  </si>
  <si>
    <t>001234. ATK</t>
  </si>
  <si>
    <t>WA.2378.EBD.953.102.D.521811</t>
  </si>
  <si>
    <t>WA.2378.EBD.953.102.D.521811.001234</t>
  </si>
  <si>
    <t>001234</t>
  </si>
  <si>
    <t>001235. Bahan Komputer</t>
  </si>
  <si>
    <t>WA.2378.EBD.953.102.D.521811.001235</t>
  </si>
  <si>
    <t>001235</t>
  </si>
  <si>
    <t>001236.  Honorarium Narasumber /Pakar / Praktisi/ Profesional   2 ORANG x 3 KEG x 3 JAM</t>
  </si>
  <si>
    <t>WA.2378.EBD.953.102.D.522151</t>
  </si>
  <si>
    <t>WA.2378.EBD.953.102.D.522151.001236</t>
  </si>
  <si>
    <t>001236</t>
  </si>
  <si>
    <t>001237. Desain Grafis dan lay out Buku Laporan tahunan BRSDM  2022</t>
  </si>
  <si>
    <t>WA.2378.EBD.953.102.D.522191</t>
  </si>
  <si>
    <t>WA.2378.EBD.953.102.D.522191.001237</t>
  </si>
  <si>
    <t>001237</t>
  </si>
  <si>
    <t>001238. Desain Grafis dan lay out Buku refleksi outlook</t>
  </si>
  <si>
    <t>WA.2378.EBD.953.102.D.522191.001238</t>
  </si>
  <si>
    <t>001238</t>
  </si>
  <si>
    <t>001239. Desain Grafis dan lay out Buku laporan bulanan</t>
  </si>
  <si>
    <t>WA.2378.EBD.953.102.D.522191.001239</t>
  </si>
  <si>
    <t>001239</t>
  </si>
  <si>
    <t>001240. Perjalanan penyusunan laporan kegiatan/kinerja</t>
  </si>
  <si>
    <t>WA.2378.EBD.953.102.D.524111</t>
  </si>
  <si>
    <t>WA.2378.EBD.953.102.D.524111.001240</t>
  </si>
  <si>
    <t>001240</t>
  </si>
  <si>
    <t>001241. Uang Harian Kegiatan Rapat/Pertemuan di Luar Kantor</t>
  </si>
  <si>
    <t>WA.2378.EBD.953.102.D.524114</t>
  </si>
  <si>
    <t>WA.2378.EBD.953.102.D.524114.001241</t>
  </si>
  <si>
    <t>001241</t>
  </si>
  <si>
    <t>001242. Transport lokal</t>
  </si>
  <si>
    <t>WA.2378.EBD.953.102.D.524114.001242</t>
  </si>
  <si>
    <t>001242</t>
  </si>
  <si>
    <t>A. MONITORING DAN EVALUASI PELATIHAN DAN PENYULUHAN</t>
  </si>
  <si>
    <t>001243. Snack dan Makan Rapat   (20 orang x 4 KALI)</t>
  </si>
  <si>
    <t>WA.2378.EBD.953.201.A</t>
  </si>
  <si>
    <t>WA.2378.EBD.953.201.A.521211</t>
  </si>
  <si>
    <t>WA.2378.EBD.953.201.A.521211.001243</t>
  </si>
  <si>
    <t>001243</t>
  </si>
  <si>
    <t>001244. ATK</t>
  </si>
  <si>
    <t>WA.2378.EBD.953.201.A.521211.001244</t>
  </si>
  <si>
    <t>001244</t>
  </si>
  <si>
    <t>001245. Komputer Suplies</t>
  </si>
  <si>
    <t>WA.2378.EBD.953.201.A.521211.001245</t>
  </si>
  <si>
    <t>001245</t>
  </si>
  <si>
    <t>001246. Fotocopy dan Pencetakan Penyusunan Laporan Monev , Kuisionaer Penyelenggaraan Pelatihan dan penyuluhan KP</t>
  </si>
  <si>
    <t>WA.2378.EBD.953.201.A.521211.001246</t>
  </si>
  <si>
    <t>001246</t>
  </si>
  <si>
    <t>001247. Perjalanan Monitoring  dan Evaluasi Penyelenggaraan Pelatihan dan Penyuluhan KP dan Manajerial</t>
  </si>
  <si>
    <t>WA.2378.EBD.953.201.A.524111</t>
  </si>
  <si>
    <t>WA.2378.EBD.953.201.A.524111.001247</t>
  </si>
  <si>
    <t>001247</t>
  </si>
  <si>
    <t>B. PENYUSUNAN INSTRUMEN MONITORING DAN EVALUASI PELATIHAN DAN PENYULUHAN KP</t>
  </si>
  <si>
    <t>001248. Penggandaan dan Penjilidan serta Laporan</t>
  </si>
  <si>
    <t>WA.2378.EBD.953.201.B</t>
  </si>
  <si>
    <t>WA.2378.EBD.953.201.B.521211</t>
  </si>
  <si>
    <t>WA.2378.EBD.953.201.B.521211.001248</t>
  </si>
  <si>
    <t>001248</t>
  </si>
  <si>
    <t>001249. Konsumsi Rapat   (25 orang x 4 KALI)</t>
  </si>
  <si>
    <t>WA.2378.EBD.953.201.B.521211.001249</t>
  </si>
  <si>
    <t>001249</t>
  </si>
  <si>
    <t>001250. ATK</t>
  </si>
  <si>
    <t>WA.2378.EBD.953.201.B.521211.001250</t>
  </si>
  <si>
    <t>001250</t>
  </si>
  <si>
    <t>001251. Sosialisasi dan Uji Petik penyusunan Juklak Juknis ke UPT (3 ORANG x 5 Lokasi )</t>
  </si>
  <si>
    <t>WA.2378.EBD.953.201.B.524111</t>
  </si>
  <si>
    <t>WA.2378.EBD.953.201.B.524111.001251</t>
  </si>
  <si>
    <t>001251</t>
  </si>
  <si>
    <t>A. PENYUSUNAN LAPORAN KINERJA , REKON KINERJA PUSAT PELATIHAN DAN PENYULUHAN KP</t>
  </si>
  <si>
    <t>001252. Penggandaan dan Penjilidan</t>
  </si>
  <si>
    <t>WA.2378.EBD.953.202.A</t>
  </si>
  <si>
    <t>WA.2378.EBD.953.202.A.521211</t>
  </si>
  <si>
    <t>WA.2378.EBD.953.202.A.521211.001252</t>
  </si>
  <si>
    <t>001252</t>
  </si>
  <si>
    <t>001253. Konsumsi Rapat  (25 orang x 4 KALI)</t>
  </si>
  <si>
    <t>WA.2378.EBD.953.202.A.521211.001253</t>
  </si>
  <si>
    <t>001253</t>
  </si>
  <si>
    <t>001254.  ATK</t>
  </si>
  <si>
    <t>WA.2378.EBD.953.202.A.521211.001254</t>
  </si>
  <si>
    <t>001254</t>
  </si>
  <si>
    <t>001255. Uji Petik penyusunan Laporan Kinerja ke UPT (6 ORANG x 6 Lokasi x 1 kali)</t>
  </si>
  <si>
    <t>WA.2378.EBD.953.202.A.524111</t>
  </si>
  <si>
    <t>WA.2378.EBD.953.202.A.524111.001255</t>
  </si>
  <si>
    <t>001255</t>
  </si>
  <si>
    <t>B. PENILAIAN SAKIP MANDIRI dan PENDAMPINGAN WBK</t>
  </si>
  <si>
    <t>001256. Penggandaan dan Penjilidan serta Percetakan</t>
  </si>
  <si>
    <t>WA.2378.EBD.953.202.B</t>
  </si>
  <si>
    <t>WA.2378.EBD.953.202.B.521211</t>
  </si>
  <si>
    <t>WA.2378.EBD.953.202.B.521211.001256</t>
  </si>
  <si>
    <t>001256</t>
  </si>
  <si>
    <t>001257. Konsumsi Rapat di dalam Kantor  (20 orang x 4 KALI)</t>
  </si>
  <si>
    <t>WA.2378.EBD.953.202.B.521211.001257</t>
  </si>
  <si>
    <t>001257</t>
  </si>
  <si>
    <t>001258.  ATK</t>
  </si>
  <si>
    <t>WA.2378.EBD.953.202.B.521211.001258</t>
  </si>
  <si>
    <t>001258</t>
  </si>
  <si>
    <t>001259. Perjalanan dan Uji Petik Penilaian SAKIP MANDIRI dan WBK</t>
  </si>
  <si>
    <t>WA.2378.EBD.953.202.B.524111</t>
  </si>
  <si>
    <t>WA.2378.EBD.953.202.B.524111.001259</t>
  </si>
  <si>
    <t>001259</t>
  </si>
  <si>
    <t>C. PENYUSUNAN LAPORAN EVALUASI RENCANA AKSI, PELAYANAN PUBLIK DAN LAPORAN TAHUNAN</t>
  </si>
  <si>
    <t>001260. ATK</t>
  </si>
  <si>
    <t>WA.2378.EBD.953.202.C</t>
  </si>
  <si>
    <t>WA.2378.EBD.953.202.C.521211</t>
  </si>
  <si>
    <t>WA.2378.EBD.953.202.C.521211.001260</t>
  </si>
  <si>
    <t>001260</t>
  </si>
  <si>
    <t>001261. Konsumsi Rapat (25 orang x 4 KALI)</t>
  </si>
  <si>
    <t>WA.2378.EBD.953.202.C.521211.001261</t>
  </si>
  <si>
    <t>001261</t>
  </si>
  <si>
    <t>001262. Fotocopy dan Pencetakan Penyusunan Laporan Rencana aksi dan Evaluasi Rencana Aksi</t>
  </si>
  <si>
    <t>WA.2378.EBD.953.202.C.521211.001262</t>
  </si>
  <si>
    <t>001262</t>
  </si>
  <si>
    <t>001263. Perjalanan Pelayanan Publlik (PPID), Laporan Tahunan, Refreks Outlook dan Evaluasi Rencana Aksi</t>
  </si>
  <si>
    <t>WA.2378.EBD.953.202.C.524111</t>
  </si>
  <si>
    <t>WA.2378.EBD.953.202.C.524111.001263</t>
  </si>
  <si>
    <t>001263</t>
  </si>
  <si>
    <t>D. SIMLATLUH KP</t>
  </si>
  <si>
    <t>001264. Penggandaan dan Penjilidan Laporan SIMLATLUH</t>
  </si>
  <si>
    <t>WA.2378.EBD.953.202.D</t>
  </si>
  <si>
    <t>WA.2378.EBD.953.202.D.521211</t>
  </si>
  <si>
    <t>WA.2378.EBD.953.202.D.521211.001264</t>
  </si>
  <si>
    <t>001264</t>
  </si>
  <si>
    <t>001265. Konsumsi Rapat di dalam Kantor (20 ORANG x 10 Kali)</t>
  </si>
  <si>
    <t>WA.2378.EBD.953.202.D.521211.001265</t>
  </si>
  <si>
    <t>001265</t>
  </si>
  <si>
    <t>001266. ATK</t>
  </si>
  <si>
    <t>WA.2378.EBD.953.202.D.521211.001266</t>
  </si>
  <si>
    <t>001266</t>
  </si>
  <si>
    <t>001267. Komputer Supply</t>
  </si>
  <si>
    <t>WA.2378.EBD.953.202.D.521211.001267</t>
  </si>
  <si>
    <t>001267</t>
  </si>
  <si>
    <t>001268. Biaya Komunikasi Pulsa Data atau Paket Internet (5 orang x 12 bln)</t>
  </si>
  <si>
    <t>WA.2378.EBD.953.202.D.521241</t>
  </si>
  <si>
    <t>WA.2378.EBD.953.202.D.521241.001268</t>
  </si>
  <si>
    <t>001268</t>
  </si>
  <si>
    <t>001269. Pemeiharaan Aplikasi SIMLATLUH KP</t>
  </si>
  <si>
    <t>WA.2378.EBD.953.202.D.523121</t>
  </si>
  <si>
    <t>WA.2378.EBD.953.202.D.523121.001269</t>
  </si>
  <si>
    <t>001269</t>
  </si>
  <si>
    <t>001270. Perjalanan Kegiatan SIMLATLUH KP</t>
  </si>
  <si>
    <t>WA.2378.EBD.953.202.D.524111</t>
  </si>
  <si>
    <t>WA.2378.EBD.953.202.D.524111.001270</t>
  </si>
  <si>
    <t>001270</t>
  </si>
  <si>
    <t>A. Monitoring Evaluasi Kinerja Pendidikan KP</t>
  </si>
  <si>
    <t>001271. Konsumsi/bahan makanan</t>
  </si>
  <si>
    <t>WA.2378.EBD.953.301.A</t>
  </si>
  <si>
    <t>WA.2378.EBD.953.301.A.521211</t>
  </si>
  <si>
    <t>WA.2378.EBD.953.301.A.521211.001271</t>
  </si>
  <si>
    <t>001271</t>
  </si>
  <si>
    <t>001272. Penggadaan</t>
  </si>
  <si>
    <t>WA.2378.EBD.953.301.A.521211.001272</t>
  </si>
  <si>
    <t>001272</t>
  </si>
  <si>
    <t>001273. Bahan Komputer</t>
  </si>
  <si>
    <t>WA.2378.EBD.953.301.A.521211.001273</t>
  </si>
  <si>
    <t>001273</t>
  </si>
  <si>
    <t>001274. ATK</t>
  </si>
  <si>
    <t>WA.2378.EBD.953.301.A.521211.001274</t>
  </si>
  <si>
    <t>001274</t>
  </si>
  <si>
    <t>001275. Pencetakan</t>
  </si>
  <si>
    <t>WA.2378.EBD.953.301.A.521211.001275</t>
  </si>
  <si>
    <t>001275</t>
  </si>
  <si>
    <t>001276. Langganan biaya aplikasi komunikasi daring (zoom/linktree/zoho)</t>
  </si>
  <si>
    <t>WA.2378.EBD.953.301.A.521219</t>
  </si>
  <si>
    <t>WA.2378.EBD.953.301.A.521219.001276</t>
  </si>
  <si>
    <t>001276</t>
  </si>
  <si>
    <t>001277. Perjalanan Monitoring Evaluasi Kinerja Pendidikan KP</t>
  </si>
  <si>
    <t>WA.2378.EBD.953.301.A.524111</t>
  </si>
  <si>
    <t>WA.2378.EBD.953.301.A.524111.001277</t>
  </si>
  <si>
    <t>001277</t>
  </si>
  <si>
    <t>B. Monitoring Evaluasi Kegiatan dan Anggaran Pendidikan KP dan OII</t>
  </si>
  <si>
    <t>001278. Konsumsi/bahan makanan</t>
  </si>
  <si>
    <t>WA.2378.EBD.953.301.B</t>
  </si>
  <si>
    <t>WA.2378.EBD.953.301.B.521211</t>
  </si>
  <si>
    <t>WA.2378.EBD.953.301.B.521211.001278</t>
  </si>
  <si>
    <t>001278</t>
  </si>
  <si>
    <t>001279. Penggadaan</t>
  </si>
  <si>
    <t>WA.2378.EBD.953.301.B.521211.001279</t>
  </si>
  <si>
    <t>001279</t>
  </si>
  <si>
    <t>001280. Bahan Komputer</t>
  </si>
  <si>
    <t>WA.2378.EBD.953.301.B.521211.001280</t>
  </si>
  <si>
    <t>001280</t>
  </si>
  <si>
    <t>001281. ATK</t>
  </si>
  <si>
    <t>WA.2378.EBD.953.301.B.521211.001281</t>
  </si>
  <si>
    <t>001281</t>
  </si>
  <si>
    <t>001282. Cetakan Buku Pusat Pendidikan Dalam Angka</t>
  </si>
  <si>
    <t>WA.2378.EBD.953.301.B.521211.001282</t>
  </si>
  <si>
    <t>001282</t>
  </si>
  <si>
    <t>001283. Langganan biaya aplikasi komunikasi daring (zoom/linktree/zoho)</t>
  </si>
  <si>
    <t>WA.2378.EBD.953.301.B.521219</t>
  </si>
  <si>
    <t>WA.2378.EBD.953.301.B.521219.001283</t>
  </si>
  <si>
    <t>001283</t>
  </si>
  <si>
    <t>001284. Dukungan Kegiatan Data dan Informasi Pendidikan KP</t>
  </si>
  <si>
    <t>WA.2378.EBD.953.301.B.521219.001284</t>
  </si>
  <si>
    <t>001284</t>
  </si>
  <si>
    <t>001285. Narasumber/Pembahas</t>
  </si>
  <si>
    <t>WA.2378.EBD.953.301.B.522151</t>
  </si>
  <si>
    <t>WA.2378.EBD.953.301.B.522151.001285</t>
  </si>
  <si>
    <t>001285</t>
  </si>
  <si>
    <t>001286. Perjalanan Monitoring Evaluasi Kegiatan dan Anggaran Pendidikan KP</t>
  </si>
  <si>
    <t>WA.2378.EBD.953.301.B.524111</t>
  </si>
  <si>
    <t>WA.2378.EBD.953.301.B.524111.001286</t>
  </si>
  <si>
    <t>001286</t>
  </si>
  <si>
    <t>C. Monitoring Evaluasi Penyelenggaraan Pendidikan KP</t>
  </si>
  <si>
    <t>001287. Konsumsi/bahan makanan</t>
  </si>
  <si>
    <t>WA.2378.EBD.953.301.C</t>
  </si>
  <si>
    <t>WA.2378.EBD.953.301.C.521211</t>
  </si>
  <si>
    <t>WA.2378.EBD.953.301.C.521211.001287</t>
  </si>
  <si>
    <t>001287</t>
  </si>
  <si>
    <t>001288. Penggadaan</t>
  </si>
  <si>
    <t>WA.2378.EBD.953.301.C.521211.001288</t>
  </si>
  <si>
    <t>001288</t>
  </si>
  <si>
    <t>001289. Bahan Komputer</t>
  </si>
  <si>
    <t>WA.2378.EBD.953.301.C.521211.001289</t>
  </si>
  <si>
    <t>001289</t>
  </si>
  <si>
    <t>001290. ATK</t>
  </si>
  <si>
    <t>WA.2378.EBD.953.301.C.521211.001290</t>
  </si>
  <si>
    <t>001290</t>
  </si>
  <si>
    <t>001291. Pencetakan</t>
  </si>
  <si>
    <t>WA.2378.EBD.953.301.C.521211.001291</t>
  </si>
  <si>
    <t>001291</t>
  </si>
  <si>
    <t>001292. Langganan biaya aplikasi komunikasi daring (zoom/linktree/zoho)</t>
  </si>
  <si>
    <t>WA.2378.EBD.953.301.C.521219</t>
  </si>
  <si>
    <t>WA.2378.EBD.953.301.C.521219.001292</t>
  </si>
  <si>
    <t>001292</t>
  </si>
  <si>
    <t>001293. Perjalanan Monitoring Evaluasi Pendidikan KP</t>
  </si>
  <si>
    <t>WA.2378.EBD.953.301.C.524111</t>
  </si>
  <si>
    <t>WA.2378.EBD.953.301.C.524111.001293</t>
  </si>
  <si>
    <t>001293</t>
  </si>
  <si>
    <t>A. Laporan Kinerja Lingkup Pendidikan KP</t>
  </si>
  <si>
    <t>001294. Konsumsi/bahan makanan</t>
  </si>
  <si>
    <t>WA.2378.EBD.953.302.A</t>
  </si>
  <si>
    <t>WA.2378.EBD.953.302.A.521211</t>
  </si>
  <si>
    <t>WA.2378.EBD.953.302.A.521211.001294</t>
  </si>
  <si>
    <t>001294</t>
  </si>
  <si>
    <t>001295. Penggadaan</t>
  </si>
  <si>
    <t>WA.2378.EBD.953.302.A.521211.001295</t>
  </si>
  <si>
    <t>001295</t>
  </si>
  <si>
    <t>001296. Bahan Komputer</t>
  </si>
  <si>
    <t>WA.2378.EBD.953.302.A.521211.001296</t>
  </si>
  <si>
    <t>001296</t>
  </si>
  <si>
    <t>001297. ATK</t>
  </si>
  <si>
    <t>WA.2378.EBD.953.302.A.521211.001297</t>
  </si>
  <si>
    <t>001297</t>
  </si>
  <si>
    <t>001298. Cetakan</t>
  </si>
  <si>
    <t>WA.2378.EBD.953.302.A.521211.001298</t>
  </si>
  <si>
    <t>001298</t>
  </si>
  <si>
    <t>001299. Perjalanan Penyusunan Laporan Kinerja</t>
  </si>
  <si>
    <t>WA.2378.EBD.953.302.A.524111</t>
  </si>
  <si>
    <t>WA.2378.EBD.953.302.A.524111.001299</t>
  </si>
  <si>
    <t>001299</t>
  </si>
  <si>
    <t>A. Penyusunan Laporan Keuangan</t>
  </si>
  <si>
    <t>001015. Perlengkapan peserta</t>
  </si>
  <si>
    <t>WA.2378.EBD.955.101.A</t>
  </si>
  <si>
    <t>WA.2378.EBD.955.101.A.521211</t>
  </si>
  <si>
    <t>WA.2378.EBD.955.101.A.521211.001015</t>
  </si>
  <si>
    <t>001015</t>
  </si>
  <si>
    <t>001016. Penggandaan Materi dan Laporan kegiatan</t>
  </si>
  <si>
    <t>WA.2378.EBD.955.101.A.521211.001016</t>
  </si>
  <si>
    <t>001016</t>
  </si>
  <si>
    <t>001017. backdrop</t>
  </si>
  <si>
    <t>WA.2378.EBD.955.101.A.521211.001017</t>
  </si>
  <si>
    <t>001017</t>
  </si>
  <si>
    <t>001018. Pencetakan laporan keuangan triwulanan</t>
  </si>
  <si>
    <t>WA.2378.EBD.955.101.A.521211.001018</t>
  </si>
  <si>
    <t>001018</t>
  </si>
  <si>
    <t>001019. ATK</t>
  </si>
  <si>
    <t>WA.2378.EBD.955.101.A.521211.001019</t>
  </si>
  <si>
    <t>001019</t>
  </si>
  <si>
    <t>001020. Bahan Komputer</t>
  </si>
  <si>
    <t>WA.2378.EBD.955.101.A.521211.001020</t>
  </si>
  <si>
    <t>001020</t>
  </si>
  <si>
    <t>001021. Pencetakan dan penggandaan data dukung Dokumen LK</t>
  </si>
  <si>
    <t>WA.2378.EBD.955.101.A.521211.001021</t>
  </si>
  <si>
    <t>001021</t>
  </si>
  <si>
    <t>001022. ATK</t>
  </si>
  <si>
    <t>WA.2378.EBD.955.101.A.521811</t>
  </si>
  <si>
    <t>WA.2378.EBD.955.101.A.521811.001022</t>
  </si>
  <si>
    <t>001022</t>
  </si>
  <si>
    <t>001023. Bahan Komputer</t>
  </si>
  <si>
    <t>WA.2378.EBD.955.101.A.521811.001023</t>
  </si>
  <si>
    <t>001023</t>
  </si>
  <si>
    <t>001024.  Narasumber pejabat/setara eselon III</t>
  </si>
  <si>
    <t>WA.2378.EBD.955.101.A.522151</t>
  </si>
  <si>
    <t>WA.2378.EBD.955.101.A.522151.001024</t>
  </si>
  <si>
    <t>001024</t>
  </si>
  <si>
    <t>001025. koordinasi Penyusunan Laporan Keuangan tingkat Eselon I</t>
  </si>
  <si>
    <t>WA.2378.EBD.955.101.A.524111</t>
  </si>
  <si>
    <t>WA.2378.EBD.955.101.A.524111.001025</t>
  </si>
  <si>
    <t>001025</t>
  </si>
  <si>
    <t>001026. pra Penyusunan Laporan Keuangan tingkat kementerian</t>
  </si>
  <si>
    <t>WA.2378.EBD.955.101.A.524111.001026</t>
  </si>
  <si>
    <t>001026</t>
  </si>
  <si>
    <t>001027. koordinasi Penyusunan Laporan Keuangan tingkat  kementerian</t>
  </si>
  <si>
    <t>WA.2378.EBD.955.101.A.524111.001027</t>
  </si>
  <si>
    <t>001027</t>
  </si>
  <si>
    <t>001028. Pembinaan teknis penyusunan LK</t>
  </si>
  <si>
    <t>WA.2378.EBD.955.101.A.524111.001028</t>
  </si>
  <si>
    <t>001028</t>
  </si>
  <si>
    <t>001029. dalam rangka koordinasi dengan kantor pusat</t>
  </si>
  <si>
    <t>WA.2378.EBD.955.101.A.524113</t>
  </si>
  <si>
    <t>WA.2378.EBD.955.101.A.524113.001029</t>
  </si>
  <si>
    <t>001029</t>
  </si>
  <si>
    <t>001030.  dalam rangka menghadiri undangan</t>
  </si>
  <si>
    <t>WA.2378.EBD.955.101.A.524119</t>
  </si>
  <si>
    <t>WA.2378.EBD.955.101.A.524119.001030</t>
  </si>
  <si>
    <t>001030</t>
  </si>
  <si>
    <t>B. Pengelolaan PNBP</t>
  </si>
  <si>
    <t>001031. Perlengkapan peserta</t>
  </si>
  <si>
    <t>WA.2378.EBD.955.101.B</t>
  </si>
  <si>
    <t>WA.2378.EBD.955.101.B.521211</t>
  </si>
  <si>
    <t>WA.2378.EBD.955.101.B.521211.001031</t>
  </si>
  <si>
    <t>001031</t>
  </si>
  <si>
    <t>001032. Penggandaan Materi dan Laporan kegiatan</t>
  </si>
  <si>
    <t>WA.2378.EBD.955.101.B.521211.001032</t>
  </si>
  <si>
    <t>001032</t>
  </si>
  <si>
    <t>001033. backdrop</t>
  </si>
  <si>
    <t>WA.2378.EBD.955.101.B.521211.001033</t>
  </si>
  <si>
    <t>001033</t>
  </si>
  <si>
    <t>001034. Pencetakan proposal target PNBP 2024</t>
  </si>
  <si>
    <t>WA.2378.EBD.955.101.B.521211.001034</t>
  </si>
  <si>
    <t>001034</t>
  </si>
  <si>
    <t>001035. ATK</t>
  </si>
  <si>
    <t>WA.2378.EBD.955.101.B.521211.001035</t>
  </si>
  <si>
    <t>001035</t>
  </si>
  <si>
    <t>001036. Bahan Komputer</t>
  </si>
  <si>
    <t>WA.2378.EBD.955.101.B.521211.001036</t>
  </si>
  <si>
    <t>001036</t>
  </si>
  <si>
    <t>001037. ATK</t>
  </si>
  <si>
    <t>WA.2378.EBD.955.101.B.521811</t>
  </si>
  <si>
    <t>WA.2378.EBD.955.101.B.521811.001037</t>
  </si>
  <si>
    <t>001037</t>
  </si>
  <si>
    <t>001038. Bahan Komputer</t>
  </si>
  <si>
    <t>WA.2378.EBD.955.101.B.521811.001038</t>
  </si>
  <si>
    <t>001038</t>
  </si>
  <si>
    <t>001039.  Narasumber pejabat/setara eselon III</t>
  </si>
  <si>
    <t>WA.2378.EBD.955.101.B.522151</t>
  </si>
  <si>
    <t>WA.2378.EBD.955.101.B.522151.001039</t>
  </si>
  <si>
    <t>001039</t>
  </si>
  <si>
    <t>001040. Pembinaan pelaksanaan PNBP</t>
  </si>
  <si>
    <t>WA.2378.EBD.955.101.B.524111</t>
  </si>
  <si>
    <t>WA.2378.EBD.955.101.B.524111.001040</t>
  </si>
  <si>
    <t>001040</t>
  </si>
  <si>
    <t>001041. dalam rangka koordinasi dengan kantor pusat</t>
  </si>
  <si>
    <t>WA.2378.EBD.955.101.B.524113</t>
  </si>
  <si>
    <t>WA.2378.EBD.955.101.B.524113.001041</t>
  </si>
  <si>
    <t>001041</t>
  </si>
  <si>
    <t>001042.  dalam rangka menghadiri undangan</t>
  </si>
  <si>
    <t>WA.2378.EBD.955.101.B.524119</t>
  </si>
  <si>
    <t>WA.2378.EBD.955.101.B.524119.001042</t>
  </si>
  <si>
    <t>001042</t>
  </si>
  <si>
    <t>C. Penyusunan Petunjuk Pelaksanaan Anggaran dan Kegiatan BRSDM TA 2022</t>
  </si>
  <si>
    <t>001043. Pencetakan Petunjuk Pelaksanaan Anggaran dan Kegiatan BRSDM TA 2022</t>
  </si>
  <si>
    <t>WA.2378.EBD.955.101.C</t>
  </si>
  <si>
    <t>WA.2378.EBD.955.101.C.521211</t>
  </si>
  <si>
    <t>WA.2378.EBD.955.101.C.521211.001043</t>
  </si>
  <si>
    <t>001043</t>
  </si>
  <si>
    <t>001044. Penggandaan Materi dan Laporan kegiatan</t>
  </si>
  <si>
    <t>WA.2378.EBD.955.101.C.521211.001044</t>
  </si>
  <si>
    <t>001044</t>
  </si>
  <si>
    <t>001045. ATK</t>
  </si>
  <si>
    <t>WA.2378.EBD.955.101.C.521211.001045</t>
  </si>
  <si>
    <t>001045</t>
  </si>
  <si>
    <t>001046. Bahan Komputer</t>
  </si>
  <si>
    <t>WA.2378.EBD.955.101.C.521211.001046</t>
  </si>
  <si>
    <t>001046</t>
  </si>
  <si>
    <t>001047. Koordinasi pembahasan draft Juklak 2022</t>
  </si>
  <si>
    <t>WA.2378.EBD.955.101.C.524111</t>
  </si>
  <si>
    <t>WA.2378.EBD.955.101.C.524111.001047</t>
  </si>
  <si>
    <t>001047</t>
  </si>
  <si>
    <t>D. Perbendaharaan Administrasi Keuangan</t>
  </si>
  <si>
    <t>001048. Pencetakan dan Penjilidan LPJ bendahara</t>
  </si>
  <si>
    <t>WA.2378.EBD.955.101.D</t>
  </si>
  <si>
    <t>WA.2378.EBD.955.101.D.521211</t>
  </si>
  <si>
    <t>WA.2378.EBD.955.101.D.521211.001048</t>
  </si>
  <si>
    <t>001048</t>
  </si>
  <si>
    <t>001049. Pencetakan dan Penjilidan laporan IKPA BRSDM</t>
  </si>
  <si>
    <t>WA.2378.EBD.955.101.D.521211.001049</t>
  </si>
  <si>
    <t>001049</t>
  </si>
  <si>
    <t>001050.  Pulsa pegawai</t>
  </si>
  <si>
    <t>WA.2378.EBD.955.101.D.521241</t>
  </si>
  <si>
    <t>WA.2378.EBD.955.101.D.521241.001050</t>
  </si>
  <si>
    <t>001050</t>
  </si>
  <si>
    <t>001051. Lisensi Zoom</t>
  </si>
  <si>
    <t>WA.2378.EBD.955.101.D.521241.001051</t>
  </si>
  <si>
    <t>001051</t>
  </si>
  <si>
    <t>001052. ATK</t>
  </si>
  <si>
    <t>WA.2378.EBD.955.101.D.521811</t>
  </si>
  <si>
    <t>WA.2378.EBD.955.101.D.521811.001052</t>
  </si>
  <si>
    <t>001052</t>
  </si>
  <si>
    <t>001053. Bahan Komputer</t>
  </si>
  <si>
    <t>WA.2378.EBD.955.101.D.521811.001053</t>
  </si>
  <si>
    <t>001053</t>
  </si>
  <si>
    <t>001054.  Narasumber pejabat/setara Es III</t>
  </si>
  <si>
    <t>WA.2378.EBD.955.101.D.522151</t>
  </si>
  <si>
    <t>WA.2378.EBD.955.101.D.522151.001054</t>
  </si>
  <si>
    <t>001054</t>
  </si>
  <si>
    <t>001055. dalam rangka rekonsiliasi perbendaharaan</t>
  </si>
  <si>
    <t>WA.2378.EBD.955.101.D.524111</t>
  </si>
  <si>
    <t>WA.2378.EBD.955.101.D.524111.001055</t>
  </si>
  <si>
    <t>001055</t>
  </si>
  <si>
    <t>001056.  dalam rangka pembinaan administrasi perbendaharaan</t>
  </si>
  <si>
    <t>WA.2378.EBD.955.101.D.524111.001056</t>
  </si>
  <si>
    <t>001056</t>
  </si>
  <si>
    <t>001057. dalam rangka koordinasi dengan mitra (KPPN, Bank, BPJS)</t>
  </si>
  <si>
    <t>WA.2378.EBD.955.101.D.524113</t>
  </si>
  <si>
    <t>WA.2378.EBD.955.101.D.524113.001057</t>
  </si>
  <si>
    <t>001057</t>
  </si>
  <si>
    <t>E. Implementasi Sistem Pengendalian Intern Pemerintah BRSDM KP</t>
  </si>
  <si>
    <t>001058. Perlengkapan peserta</t>
  </si>
  <si>
    <t>WA.2378.EBD.955.101.E</t>
  </si>
  <si>
    <t>WA.2378.EBD.955.101.E.521211</t>
  </si>
  <si>
    <t>WA.2378.EBD.955.101.E.521211.001058</t>
  </si>
  <si>
    <t>001058</t>
  </si>
  <si>
    <t>001059. Penggandaan Materi dan Laporan PPIK</t>
  </si>
  <si>
    <t>WA.2378.EBD.955.101.E.521211.001059</t>
  </si>
  <si>
    <t>001059</t>
  </si>
  <si>
    <t>001060. backdrop</t>
  </si>
  <si>
    <t>WA.2378.EBD.955.101.E.521211.001060</t>
  </si>
  <si>
    <t>001060</t>
  </si>
  <si>
    <t>001061. Pencetakan dan penjilidan bahan Maturitas</t>
  </si>
  <si>
    <t>WA.2378.EBD.955.101.E.521211.001061</t>
  </si>
  <si>
    <t>001061</t>
  </si>
  <si>
    <t>001062. Pencetakan dan Penjilidan Laporan SPIP Sekretariat (laporan rutin bulanan berkala bulanan SPIP triwulanan)</t>
  </si>
  <si>
    <t>WA.2378.EBD.955.101.E.521211.001062</t>
  </si>
  <si>
    <t>001062</t>
  </si>
  <si>
    <t>001063.  Pencetakan dan Penjilidan Laporan SPIP BRSDM (laporan rutin bulanan berkala bulanan SPIP triwulanan)</t>
  </si>
  <si>
    <t>WA.2378.EBD.955.101.E.521211.001063</t>
  </si>
  <si>
    <t>001063</t>
  </si>
  <si>
    <t>001064. ATK</t>
  </si>
  <si>
    <t>WA.2378.EBD.955.101.E.521811</t>
  </si>
  <si>
    <t>WA.2378.EBD.955.101.E.521811.001064</t>
  </si>
  <si>
    <t>001064</t>
  </si>
  <si>
    <t>001065. Bahan Komputer</t>
  </si>
  <si>
    <t>WA.2378.EBD.955.101.E.521811.001065</t>
  </si>
  <si>
    <t>001065</t>
  </si>
  <si>
    <t>001066.  Pembinaan dan asistensi pelaksanaan SPIP dan PIPK</t>
  </si>
  <si>
    <t>WA.2378.EBD.955.101.E.524111</t>
  </si>
  <si>
    <t>WA.2378.EBD.955.101.E.524111.001066</t>
  </si>
  <si>
    <t>001066</t>
  </si>
  <si>
    <t>001067.  dalam rangka identifikasi dan penyusunan laporan SPIP</t>
  </si>
  <si>
    <t>WA.2378.EBD.955.101.E.524111.001067</t>
  </si>
  <si>
    <t>001067</t>
  </si>
  <si>
    <t>001068.  dalam rangka identifikasi penetapan akun signifikan dan penyusunan laporan PIPK</t>
  </si>
  <si>
    <t>WA.2378.EBD.955.101.E.524111.001068</t>
  </si>
  <si>
    <t>001068</t>
  </si>
  <si>
    <t>001069.  dalam rangka identifikasi dan pemenuhan data dukung penilaian maturitas SPIP</t>
  </si>
  <si>
    <t>WA.2378.EBD.955.101.E.524111.001069</t>
  </si>
  <si>
    <t>001069</t>
  </si>
  <si>
    <t>001070.  dalam rangka koordinasi dengan satker pusat</t>
  </si>
  <si>
    <t>WA.2378.EBD.955.101.E.524113</t>
  </si>
  <si>
    <t>WA.2378.EBD.955.101.E.524113.001070</t>
  </si>
  <si>
    <t>001070</t>
  </si>
  <si>
    <t>001071.  dalam rangka menghadiri undangan</t>
  </si>
  <si>
    <t>WA.2378.EBD.955.101.E.524119</t>
  </si>
  <si>
    <t>WA.2378.EBD.955.101.E.524119.001071</t>
  </si>
  <si>
    <t>001071</t>
  </si>
  <si>
    <t>F. Penyelesaian Tindak Lanjut Hasil Audit</t>
  </si>
  <si>
    <t>001072. Penggandaan bahan kegiatan</t>
  </si>
  <si>
    <t>WA.2378.EBD.955.101.F</t>
  </si>
  <si>
    <t>WA.2378.EBD.955.101.F.521211</t>
  </si>
  <si>
    <t>WA.2378.EBD.955.101.F.521211.001072</t>
  </si>
  <si>
    <t>001072</t>
  </si>
  <si>
    <t>001073. ATK</t>
  </si>
  <si>
    <t>WA.2378.EBD.955.101.F.521211.001073</t>
  </si>
  <si>
    <t>001073</t>
  </si>
  <si>
    <t>001074. Bahan Komputer</t>
  </si>
  <si>
    <t>WA.2378.EBD.955.101.F.521211.001074</t>
  </si>
  <si>
    <t>001074</t>
  </si>
  <si>
    <t>001075. ATK</t>
  </si>
  <si>
    <t>WA.2378.EBD.955.101.F.521811</t>
  </si>
  <si>
    <t>WA.2378.EBD.955.101.F.521811.001075</t>
  </si>
  <si>
    <t>001075</t>
  </si>
  <si>
    <t>001076. Bahan Komputer</t>
  </si>
  <si>
    <t>WA.2378.EBD.955.101.F.521811.001076</t>
  </si>
  <si>
    <t>001076</t>
  </si>
  <si>
    <t>001077.  Narasumber pejabat/setara Eselon III</t>
  </si>
  <si>
    <t>WA.2378.EBD.955.101.F.522151</t>
  </si>
  <si>
    <t>WA.2378.EBD.955.101.F.522151.001077</t>
  </si>
  <si>
    <t>001077</t>
  </si>
  <si>
    <t>001078. Pendampingan Pemeriksaan dan Penyelesaian Tindak Lanjut Temuan Itjen KKP dan BPK RI</t>
  </si>
  <si>
    <t>WA.2378.EBD.955.101.F.524111</t>
  </si>
  <si>
    <t>WA.2378.EBD.955.101.F.524111.001078</t>
  </si>
  <si>
    <t>001078</t>
  </si>
  <si>
    <t>001079.  Koordinasi tindak lanjut pemeriksaan APIP dan BPK RI</t>
  </si>
  <si>
    <t>WA.2378.EBD.955.101.F.524111.001079</t>
  </si>
  <si>
    <t>001079</t>
  </si>
  <si>
    <t>001080. dalam rangka koordinasi percepatan tindak lanjut dengan Satker Pusat</t>
  </si>
  <si>
    <t>WA.2378.EBD.955.101.F.524113</t>
  </si>
  <si>
    <t>WA.2378.EBD.955.101.F.524113.001080</t>
  </si>
  <si>
    <t>001080</t>
  </si>
  <si>
    <t>001081.  Menghadiri undangan pemutakhiran data tindak lanjut</t>
  </si>
  <si>
    <t>WA.2378.EBD.955.101.F.524119</t>
  </si>
  <si>
    <t>WA.2378.EBD.955.101.F.524119.001081</t>
  </si>
  <si>
    <t>001081</t>
  </si>
  <si>
    <t>A. Rekonsiliasi Belanja Pegawai dan Operasional Penyuluh Perikanan</t>
  </si>
  <si>
    <t>001082. ATK</t>
  </si>
  <si>
    <t>WA.2378.EBD.955.201.A</t>
  </si>
  <si>
    <t>WA.2378.EBD.955.201.A.521211</t>
  </si>
  <si>
    <t>WA.2378.EBD.955.201.A.521211.001082</t>
  </si>
  <si>
    <t>001082</t>
  </si>
  <si>
    <t>001083. Bahan Komputer</t>
  </si>
  <si>
    <t>WA.2378.EBD.955.201.A.521211.001083</t>
  </si>
  <si>
    <t>001083</t>
  </si>
  <si>
    <t>001084. Snack dan Makan Rapat (14 orang x 1 kali)</t>
  </si>
  <si>
    <t>WA.2378.EBD.955.201.A.521211.001084</t>
  </si>
  <si>
    <t>001084</t>
  </si>
  <si>
    <t>001085. Seminar Kit (40 org x 1 pkt)</t>
  </si>
  <si>
    <t>WA.2378.EBD.955.201.A.521211.001085</t>
  </si>
  <si>
    <t>001085</t>
  </si>
  <si>
    <t>001086. Pejabat Eselon II ( 3 Org x 2 jam x 1 kali)</t>
  </si>
  <si>
    <t>WA.2378.EBD.955.201.A.522151</t>
  </si>
  <si>
    <t>WA.2378.EBD.955.201.A.522151.001086</t>
  </si>
  <si>
    <t>001086</t>
  </si>
  <si>
    <t>001087. Paket meeting fullboard (40 org x 2 hari x 1 kali)</t>
  </si>
  <si>
    <t>WA.2378.EBD.955.201.A.524119</t>
  </si>
  <si>
    <t>WA.2378.EBD.955.201.A.524119.001087</t>
  </si>
  <si>
    <t>001087</t>
  </si>
  <si>
    <t>001088. Perjalanan Rapat</t>
  </si>
  <si>
    <t>WA.2378.EBD.955.201.A.524119.001088</t>
  </si>
  <si>
    <t>001088</t>
  </si>
  <si>
    <t>B. Penyusunan SPIP</t>
  </si>
  <si>
    <t>001089. ATK</t>
  </si>
  <si>
    <t>WA.2378.EBD.955.201.B</t>
  </si>
  <si>
    <t>WA.2378.EBD.955.201.B.521211</t>
  </si>
  <si>
    <t>WA.2378.EBD.955.201.B.521211.001089</t>
  </si>
  <si>
    <t>001089</t>
  </si>
  <si>
    <t>001090. Bahan Komputer</t>
  </si>
  <si>
    <t>WA.2378.EBD.955.201.B.521211.001090</t>
  </si>
  <si>
    <t>001090</t>
  </si>
  <si>
    <t>001091. Penggandaan dan Penjilidan Laporan</t>
  </si>
  <si>
    <t>WA.2378.EBD.955.201.B.521211.001091</t>
  </si>
  <si>
    <t>001091</t>
  </si>
  <si>
    <t>001092. Snack Rapat Biasa</t>
  </si>
  <si>
    <t>WA.2378.EBD.955.201.B.521211.001092</t>
  </si>
  <si>
    <t>001092</t>
  </si>
  <si>
    <t>001093. Perjalanan Dinas Undangan FGD Sosialisasi Koordinasi Puslatluh KP  (3 ORG x 3 kali)</t>
  </si>
  <si>
    <t>WA.2378.EBD.955.201.B.524111</t>
  </si>
  <si>
    <t>WA.2378.EBD.955.201.B.524111.001093</t>
  </si>
  <si>
    <t>001093</t>
  </si>
  <si>
    <t>001094. Perjalanan Koordinasi SPIP ke Satminkal (3 org x 9 lokasi)</t>
  </si>
  <si>
    <t>WA.2378.EBD.955.201.B.524111.001094</t>
  </si>
  <si>
    <t>001094</t>
  </si>
  <si>
    <t>C. Validasi dan pertanggungjawaban keuangan</t>
  </si>
  <si>
    <t>001095. ATK</t>
  </si>
  <si>
    <t>WA.2378.EBD.955.201.C</t>
  </si>
  <si>
    <t>WA.2378.EBD.955.201.C.521211</t>
  </si>
  <si>
    <t>WA.2378.EBD.955.201.C.521211.001095</t>
  </si>
  <si>
    <t>001095</t>
  </si>
  <si>
    <t>001096. Bahan Komputer</t>
  </si>
  <si>
    <t>WA.2378.EBD.955.201.C.521211.001096</t>
  </si>
  <si>
    <t>001096</t>
  </si>
  <si>
    <t>001097. Snack Rapat Biasa (15 org x 4 kali)</t>
  </si>
  <si>
    <t>WA.2378.EBD.955.201.C.521211.001097</t>
  </si>
  <si>
    <t>001097</t>
  </si>
  <si>
    <t>001098. Perjalanan Dinas Undangan Rekonsiliasi/Koordinasi Keuangan Puslatluh KP  (2 ORG x 2 kali)</t>
  </si>
  <si>
    <t>WA.2378.EBD.955.201.C.524111</t>
  </si>
  <si>
    <t>WA.2378.EBD.955.201.C.524111.001098</t>
  </si>
  <si>
    <t>001098</t>
  </si>
  <si>
    <t>001099. Transport lokal dalam rangka koodinasi  2 ORG x 4 KALI</t>
  </si>
  <si>
    <t>WA.2378.EBD.955.201.C.524113</t>
  </si>
  <si>
    <t>WA.2378.EBD.955.201.C.524113.001099</t>
  </si>
  <si>
    <t>001099</t>
  </si>
  <si>
    <t>D. Penyelesaian Tindak Lanjut Temuan</t>
  </si>
  <si>
    <t>001100.  ATK</t>
  </si>
  <si>
    <t>WA.2378.EBD.955.201.D</t>
  </si>
  <si>
    <t>WA.2378.EBD.955.201.D.521211</t>
  </si>
  <si>
    <t>WA.2378.EBD.955.201.D.521211.001100</t>
  </si>
  <si>
    <t>001100</t>
  </si>
  <si>
    <t>001101. Bahan Komputer</t>
  </si>
  <si>
    <t>WA.2378.EBD.955.201.D.521211.001101</t>
  </si>
  <si>
    <t>001101</t>
  </si>
  <si>
    <t>001102. Perjalanan Penyelesaian TL (2 org x 9 lokasi)</t>
  </si>
  <si>
    <t>WA.2378.EBD.955.201.D.524111</t>
  </si>
  <si>
    <t>WA.2378.EBD.955.201.D.524111.001102</t>
  </si>
  <si>
    <t>001102</t>
  </si>
  <si>
    <t>A. Penyusunan Laporan Keuangan dan PIPK</t>
  </si>
  <si>
    <t>001103. Konsumsi/bahan makanan</t>
  </si>
  <si>
    <t>WA.2378.EBD.955.301.A</t>
  </si>
  <si>
    <t>WA.2378.EBD.955.301.A.521211</t>
  </si>
  <si>
    <t>WA.2378.EBD.955.301.A.521211.001103</t>
  </si>
  <si>
    <t>001103</t>
  </si>
  <si>
    <t>001104. Penggadaan</t>
  </si>
  <si>
    <t>WA.2378.EBD.955.301.A.521211.001104</t>
  </si>
  <si>
    <t>001104</t>
  </si>
  <si>
    <t>001105. Bahan Komputer</t>
  </si>
  <si>
    <t>WA.2378.EBD.955.301.A.521211.001105</t>
  </si>
  <si>
    <t>001105</t>
  </si>
  <si>
    <t>001106. ATK</t>
  </si>
  <si>
    <t>WA.2378.EBD.955.301.A.521211.001106</t>
  </si>
  <si>
    <t>001106</t>
  </si>
  <si>
    <t>001107. Penyusunan Program dan Anggaran Lingkup Pusdik KP</t>
  </si>
  <si>
    <t>WA.2378.EBD.955.301.A.524111</t>
  </si>
  <si>
    <t>WA.2378.EBD.955.301.A.524111.001107</t>
  </si>
  <si>
    <t>001107</t>
  </si>
  <si>
    <t>001108. Transport Lokal</t>
  </si>
  <si>
    <t>WA.2378.EBD.955.301.A.524113</t>
  </si>
  <si>
    <t>WA.2378.EBD.955.301.A.524113.001108</t>
  </si>
  <si>
    <t>001108</t>
  </si>
  <si>
    <t>B. Penyusunan Sistem Pengendalian Intern Pemerintah (SPIP)</t>
  </si>
  <si>
    <t>001109. Konsumsi/bahan makanan</t>
  </si>
  <si>
    <t>WA.2378.EBD.955.301.B</t>
  </si>
  <si>
    <t>WA.2378.EBD.955.301.B.521211</t>
  </si>
  <si>
    <t>WA.2378.EBD.955.301.B.521211.001109</t>
  </si>
  <si>
    <t>001109</t>
  </si>
  <si>
    <t>001110. Penggadaan</t>
  </si>
  <si>
    <t>WA.2378.EBD.955.301.B.521211.001110</t>
  </si>
  <si>
    <t>001110</t>
  </si>
  <si>
    <t>001111. Bahan Komputer</t>
  </si>
  <si>
    <t>WA.2378.EBD.955.301.B.521211.001111</t>
  </si>
  <si>
    <t>001111</t>
  </si>
  <si>
    <t>001112. ATK</t>
  </si>
  <si>
    <t>WA.2378.EBD.955.301.B.521211.001112</t>
  </si>
  <si>
    <t>001112</t>
  </si>
  <si>
    <t>001113. Evaluasi dan Penyusunan SPIP MR</t>
  </si>
  <si>
    <t>WA.2378.EBD.955.301.B.524111</t>
  </si>
  <si>
    <t>WA.2378.EBD.955.301.B.524111.001113</t>
  </si>
  <si>
    <t>001113</t>
  </si>
  <si>
    <t>001114. Transport Lokal</t>
  </si>
  <si>
    <t>WA.2378.EBD.955.301.B.524113</t>
  </si>
  <si>
    <t>WA.2378.EBD.955.301.B.524113.001114</t>
  </si>
  <si>
    <t>001114</t>
  </si>
  <si>
    <t>C. Verifikasi dan Validasi Pertanggung Jawaban Kegiatan</t>
  </si>
  <si>
    <t>001115. Konsumsi/bahan makanan</t>
  </si>
  <si>
    <t>WA.2378.EBD.955.301.C</t>
  </si>
  <si>
    <t>WA.2378.EBD.955.301.C.521211</t>
  </si>
  <si>
    <t>WA.2378.EBD.955.301.C.521211.001115</t>
  </si>
  <si>
    <t>001115</t>
  </si>
  <si>
    <t>001116. Cetakan formulir verifikasi SPJ</t>
  </si>
  <si>
    <t>WA.2378.EBD.955.301.C.521211.001116</t>
  </si>
  <si>
    <t>001116</t>
  </si>
  <si>
    <t>001117. Penggandaan/Penjilidan</t>
  </si>
  <si>
    <t>WA.2378.EBD.955.301.C.521211.001117</t>
  </si>
  <si>
    <t>001117</t>
  </si>
  <si>
    <t>001118. Bahan Komputer</t>
  </si>
  <si>
    <t>WA.2378.EBD.955.301.C.521211.001118</t>
  </si>
  <si>
    <t>001118</t>
  </si>
  <si>
    <t>001119. ATK</t>
  </si>
  <si>
    <t>WA.2378.EBD.955.301.C.521211.001119</t>
  </si>
  <si>
    <t>001119</t>
  </si>
  <si>
    <t>001120. Perjalanan Verifikasi dan Validasi Pertanggung Jawaban Kegiatan</t>
  </si>
  <si>
    <t>WA.2378.EBD.955.301.C.524111</t>
  </si>
  <si>
    <t>WA.2378.EBD.955.301.C.524111.001120</t>
  </si>
  <si>
    <t>001120</t>
  </si>
  <si>
    <t>001121. Transport Lokal</t>
  </si>
  <si>
    <t>WA.2378.EBD.955.301.C.524113</t>
  </si>
  <si>
    <t>WA.2378.EBD.955.301.C.524113.001121</t>
  </si>
  <si>
    <t>001121</t>
  </si>
  <si>
    <t>D. Pengelolaan PNBP Lingkup Satuan Pendidikan KP</t>
  </si>
  <si>
    <t>001122. Konsumsi/bahan makanan</t>
  </si>
  <si>
    <t>WA.2378.EBD.955.301.D</t>
  </si>
  <si>
    <t>WA.2378.EBD.955.301.D.521211</t>
  </si>
  <si>
    <t>WA.2378.EBD.955.301.D.521211.001122</t>
  </si>
  <si>
    <t>001122</t>
  </si>
  <si>
    <t>001123. Penggandaan/Penjilidan</t>
  </si>
  <si>
    <t>WA.2378.EBD.955.301.D.521211.001123</t>
  </si>
  <si>
    <t>001123</t>
  </si>
  <si>
    <t>001124. Bahan Komputer</t>
  </si>
  <si>
    <t>WA.2378.EBD.955.301.D.521211.001124</t>
  </si>
  <si>
    <t>001124</t>
  </si>
  <si>
    <t>001125. ATK</t>
  </si>
  <si>
    <t>WA.2378.EBD.955.301.D.521211.001125</t>
  </si>
  <si>
    <t>001125</t>
  </si>
  <si>
    <t>001126. Perjalanan Pengelolaan PNBP Lingkup Satuan Pendidikan KP</t>
  </si>
  <si>
    <t>WA.2378.EBD.955.301.D.524111</t>
  </si>
  <si>
    <t>WA.2378.EBD.955.301.D.524111.001126</t>
  </si>
  <si>
    <t>001126</t>
  </si>
  <si>
    <t>001127. Transport Lokal</t>
  </si>
  <si>
    <t>WA.2378.EBD.955.301.D.524113</t>
  </si>
  <si>
    <t>WA.2378.EBD.955.301.D.524113.001127</t>
  </si>
  <si>
    <t>001127</t>
  </si>
  <si>
    <t>E. Pemutakhiran data Administrasi Keuangan</t>
  </si>
  <si>
    <t>001128. Konsumsi/bahan makanan</t>
  </si>
  <si>
    <t>WA.2378.EBD.955.301.E</t>
  </si>
  <si>
    <t>WA.2378.EBD.955.301.E.521211</t>
  </si>
  <si>
    <t>WA.2378.EBD.955.301.E.521211.001128</t>
  </si>
  <si>
    <t>001128</t>
  </si>
  <si>
    <t>001129. Penggandaan/Penjilidan</t>
  </si>
  <si>
    <t>WA.2378.EBD.955.301.E.521211.001129</t>
  </si>
  <si>
    <t>001129</t>
  </si>
  <si>
    <t>001130. Bahan Komputer</t>
  </si>
  <si>
    <t>WA.2378.EBD.955.301.E.521211.001130</t>
  </si>
  <si>
    <t>001130</t>
  </si>
  <si>
    <t>001131. ATK</t>
  </si>
  <si>
    <t>WA.2378.EBD.955.301.E.521211.001131</t>
  </si>
  <si>
    <t>001131</t>
  </si>
  <si>
    <t>001132. Perjalanan Penyelesaian Administrasi Keuangan</t>
  </si>
  <si>
    <t>WA.2378.EBD.955.301.E.524111</t>
  </si>
  <si>
    <t>WA.2378.EBD.955.301.E.524111.001132</t>
  </si>
  <si>
    <t>001132</t>
  </si>
  <si>
    <t>001133. Transport Lokal</t>
  </si>
  <si>
    <t>WA.2378.EBD.955.301.E.524113</t>
  </si>
  <si>
    <t>WA.2378.EBD.955.301.E.524113.001133</t>
  </si>
  <si>
    <t>001133</t>
  </si>
  <si>
    <t>F. Dukungan Kegiatan BRSDMKP</t>
  </si>
  <si>
    <t>001134. Konsumsi/bahan makanan</t>
  </si>
  <si>
    <t>WA.2378.EBD.955.301.F</t>
  </si>
  <si>
    <t>WA.2378.EBD.955.301.F.521211</t>
  </si>
  <si>
    <t>WA.2378.EBD.955.301.F.521211.001134</t>
  </si>
  <si>
    <t>001134</t>
  </si>
  <si>
    <t>001135. Penggandaan/Penjilidan</t>
  </si>
  <si>
    <t>WA.2378.EBD.955.301.F.521211.001135</t>
  </si>
  <si>
    <t>001135</t>
  </si>
  <si>
    <t>001136. Bahan Komputer</t>
  </si>
  <si>
    <t>WA.2378.EBD.955.301.F.521211.001136</t>
  </si>
  <si>
    <t>001136</t>
  </si>
  <si>
    <t>001137. ATK</t>
  </si>
  <si>
    <t>WA.2378.EBD.955.301.F.521211.001137</t>
  </si>
  <si>
    <t>001137</t>
  </si>
  <si>
    <t>001138. Narasumber/Pembahas</t>
  </si>
  <si>
    <t>WA.2378.EBD.955.301.F.522151</t>
  </si>
  <si>
    <t>WA.2378.EBD.955.301.F.522151.001138</t>
  </si>
  <si>
    <t>001138</t>
  </si>
  <si>
    <t>001139. Perjalanan Dukungan Kegiatan BRSDMKP</t>
  </si>
  <si>
    <t>WA.2378.EBD.955.301.F.524111</t>
  </si>
  <si>
    <t>WA.2378.EBD.955.301.F.524111.001139</t>
  </si>
  <si>
    <t>001139</t>
  </si>
  <si>
    <t>G. Pembinaan Pelaksanaan Kewirausahaan dan TEFA</t>
  </si>
  <si>
    <t>001140. Konsumsi/bahan makanan</t>
  </si>
  <si>
    <t>WA.2378.EBD.955.301.G</t>
  </si>
  <si>
    <t>WA.2378.EBD.955.301.G.521211</t>
  </si>
  <si>
    <t>WA.2378.EBD.955.301.G.521211.001140</t>
  </si>
  <si>
    <t>001140</t>
  </si>
  <si>
    <t>001141. Penggandaan/Penjilidan</t>
  </si>
  <si>
    <t>WA.2378.EBD.955.301.G.521211.001141</t>
  </si>
  <si>
    <t>001141</t>
  </si>
  <si>
    <t>001142. Bahan Komputer</t>
  </si>
  <si>
    <t>WA.2378.EBD.955.301.G.521211.001142</t>
  </si>
  <si>
    <t>001142</t>
  </si>
  <si>
    <t>001143. ATK</t>
  </si>
  <si>
    <t>WA.2378.EBD.955.301.G.521211.001143</t>
  </si>
  <si>
    <t>001143</t>
  </si>
  <si>
    <t>001144. Narasumber/Pembahas</t>
  </si>
  <si>
    <t>WA.2378.EBD.955.301.G.522151</t>
  </si>
  <si>
    <t>WA.2378.EBD.955.301.G.522151.001144</t>
  </si>
  <si>
    <t>001144</t>
  </si>
  <si>
    <t>001145. Perjalanan Pembinaan Kewirausahaan dan Tefa</t>
  </si>
  <si>
    <t>WA.2378.EBD.955.301.G.524111</t>
  </si>
  <si>
    <t>WA.2378.EBD.955.301.G.524111.001145</t>
  </si>
  <si>
    <t>001145</t>
  </si>
  <si>
    <t>A. Pelaksanaan Pengawasan Internal  Kearsipan Lingkup BRSDM</t>
  </si>
  <si>
    <t>000990.  Pencetakan Laporan</t>
  </si>
  <si>
    <t>WA.2378.EBD.974.101.A</t>
  </si>
  <si>
    <t>WA.2378.EBD.974.101.A.521211</t>
  </si>
  <si>
    <t>WA.2378.EBD.974.101.A.521211.000990</t>
  </si>
  <si>
    <t>000990</t>
  </si>
  <si>
    <t>000991. ATK</t>
  </si>
  <si>
    <t>WA.2378.EBD.974.101.A.521811</t>
  </si>
  <si>
    <t>WA.2378.EBD.974.101.A.521811.000991</t>
  </si>
  <si>
    <t>000991</t>
  </si>
  <si>
    <t>000992. Bahan Komputer</t>
  </si>
  <si>
    <t>WA.2378.EBD.974.101.A.521811.000992</t>
  </si>
  <si>
    <t>000992</t>
  </si>
  <si>
    <t>000993. Pelaksanaan/pendampingan pengawasan kearsipan lingkup BRSDM</t>
  </si>
  <si>
    <t>WA.2378.EBD.974.101.A.524111</t>
  </si>
  <si>
    <t>WA.2378.EBD.974.101.A.524111.000993</t>
  </si>
  <si>
    <t>000993</t>
  </si>
  <si>
    <t>B. Pembinaan dan Pengelolaan Kearsipan BRSDM</t>
  </si>
  <si>
    <t>000994. Penggandaan Bahan</t>
  </si>
  <si>
    <t>WA.2378.EBD.974.101.B</t>
  </si>
  <si>
    <t>WA.2378.EBD.974.101.B.521211</t>
  </si>
  <si>
    <t>WA.2378.EBD.974.101.B.521211.000994</t>
  </si>
  <si>
    <t>000994</t>
  </si>
  <si>
    <t>000995. ATK</t>
  </si>
  <si>
    <t>WA.2378.EBD.974.101.B.521811</t>
  </si>
  <si>
    <t>WA.2378.EBD.974.101.B.521811.000995</t>
  </si>
  <si>
    <t>000995</t>
  </si>
  <si>
    <t>000996. Bahan Komputer</t>
  </si>
  <si>
    <t>WA.2378.EBD.974.101.B.521811.000996</t>
  </si>
  <si>
    <t>000996</t>
  </si>
  <si>
    <t>000997. Narasumber pejabat/setara Eselon III</t>
  </si>
  <si>
    <t>WA.2378.EBD.974.101.B.522151</t>
  </si>
  <si>
    <t>WA.2378.EBD.974.101.B.522151.000997</t>
  </si>
  <si>
    <t>000997</t>
  </si>
  <si>
    <t>000998.  Identifikasi permasalahan, Pembinaan dan Sosialisasi peraturan dan kebijat tentang pengelolaan arsip</t>
  </si>
  <si>
    <t>WA.2378.EBD.974.101.B.524111</t>
  </si>
  <si>
    <t>WA.2378.EBD.974.101.B.524111.000998</t>
  </si>
  <si>
    <t>000998</t>
  </si>
  <si>
    <t>000999. Perjalanan dalam kota lebih dari 8 jam</t>
  </si>
  <si>
    <t>WA.2378.EBD.974.101.B.524114</t>
  </si>
  <si>
    <t>WA.2378.EBD.974.101.B.524114.000999</t>
  </si>
  <si>
    <t>000999</t>
  </si>
  <si>
    <t>001000. Transportasi Lokal</t>
  </si>
  <si>
    <t>WA.2378.EBD.974.101.B.524114.001000</t>
  </si>
  <si>
    <t>001000</t>
  </si>
  <si>
    <t>C. Percepatan Proses Pemusnahan Arsip In Aktif lingkup BRSDM</t>
  </si>
  <si>
    <t>001001. Pencetakan Laporan</t>
  </si>
  <si>
    <t>WA.2378.EBD.974.101.C</t>
  </si>
  <si>
    <t>WA.2378.EBD.974.101.C.521211</t>
  </si>
  <si>
    <t>WA.2378.EBD.974.101.C.521211.001001</t>
  </si>
  <si>
    <t>001001</t>
  </si>
  <si>
    <t>001002. ATK</t>
  </si>
  <si>
    <t>WA.2378.EBD.974.101.C.521811</t>
  </si>
  <si>
    <t>WA.2378.EBD.974.101.C.521811.001002</t>
  </si>
  <si>
    <t>001002</t>
  </si>
  <si>
    <t>001003. Bahan Komputer</t>
  </si>
  <si>
    <t>WA.2378.EBD.974.101.C.521811.001003</t>
  </si>
  <si>
    <t>001003</t>
  </si>
  <si>
    <t>001004. Perjalanan dalam kota lebih dari 8 jam</t>
  </si>
  <si>
    <t>WA.2378.EBD.974.101.C.524111</t>
  </si>
  <si>
    <t>WA.2378.EBD.974.101.C.524111.001004</t>
  </si>
  <si>
    <t>001004</t>
  </si>
  <si>
    <t>D. Bimbingan Teknis Pengelolaan Arsip Dinamis</t>
  </si>
  <si>
    <t>001005. Backdrop</t>
  </si>
  <si>
    <t>WA.2378.EBD.974.101.D</t>
  </si>
  <si>
    <t>WA.2378.EBD.974.101.D.521211</t>
  </si>
  <si>
    <t>WA.2378.EBD.974.101.D.521211.001005</t>
  </si>
  <si>
    <t>001005</t>
  </si>
  <si>
    <t>001006. ATK</t>
  </si>
  <si>
    <t>WA.2378.EBD.974.101.D.521211.001006</t>
  </si>
  <si>
    <t>001006</t>
  </si>
  <si>
    <t>001007. Bahan Komputer</t>
  </si>
  <si>
    <t>WA.2378.EBD.974.101.D.521211.001007</t>
  </si>
  <si>
    <t>001007</t>
  </si>
  <si>
    <t>001008. Fotocopy/Penggandaan</t>
  </si>
  <si>
    <t>WA.2378.EBD.974.101.D.521211.001008</t>
  </si>
  <si>
    <t>001008</t>
  </si>
  <si>
    <t>001009. Perlengkapan Peserta</t>
  </si>
  <si>
    <t>WA.2378.EBD.974.101.D.521211.001009</t>
  </si>
  <si>
    <t>001009</t>
  </si>
  <si>
    <t>001010. Narasumber pejabat/setara eselon II  2 ORG x 2 JAM</t>
  </si>
  <si>
    <t>WA.2378.EBD.974.101.D.522151</t>
  </si>
  <si>
    <t>WA.2378.EBD.974.101.D.522151.001010</t>
  </si>
  <si>
    <t>001010</t>
  </si>
  <si>
    <t>001011. Narasumber pejabat/setara eselon III  3 ORG x 3 JAM</t>
  </si>
  <si>
    <t>WA.2378.EBD.974.101.D.522151.001011</t>
  </si>
  <si>
    <t>001011</t>
  </si>
  <si>
    <t>001012.  Paket Kegiatan Fullboard Meeting 95 ORG x 1 KALI</t>
  </si>
  <si>
    <t>WA.2378.EBD.974.101.D.524119</t>
  </si>
  <si>
    <t>WA.2378.EBD.974.101.D.524119.001012</t>
  </si>
  <si>
    <t>001012</t>
  </si>
  <si>
    <t>001013. Uang Harian  95 ORG x 2 hari x 1 KALI</t>
  </si>
  <si>
    <t>WA.2378.EBD.974.101.D.524119.001013</t>
  </si>
  <si>
    <t>001013</t>
  </si>
  <si>
    <t>001014. Transportasi  15 ORG x 1 KALI</t>
  </si>
  <si>
    <t>WA.2378.EBD.974.101.D.524119.001014</t>
  </si>
  <si>
    <t>001014</t>
  </si>
  <si>
    <t>2378.FAB. Sistem Informasi Pemerintahan</t>
  </si>
  <si>
    <t>2378.FAB.001. Sistem Informasi Pemerintahan Bidang Riset dan SDM KP</t>
  </si>
  <si>
    <t>101. Penyusunan Desain Pengembangan/Pengelolaan Sistem Informasi Riset dan Sumber Daya Manusia Kelautan dan Perikanan</t>
  </si>
  <si>
    <t>A. Sistem Informasi BRSDM</t>
  </si>
  <si>
    <t>001300.  Jasa Pengelolaan Aplikasi Sistem Informasi BRSDM</t>
  </si>
  <si>
    <t>WA.2378.FAB.001.101.A</t>
  </si>
  <si>
    <t>WA.2378.FAB.001.101.A.522191</t>
  </si>
  <si>
    <t>WA.2378.FAB.001.101.A.522191.001300</t>
  </si>
  <si>
    <t>001300</t>
  </si>
  <si>
    <t>4345. Pendidikan dan Pelatihan Aparatur KP</t>
  </si>
  <si>
    <t>4345.EBC. Layanan Manajemen SDM Internal</t>
  </si>
  <si>
    <t>A. Tugas Belajar Baru</t>
  </si>
  <si>
    <t>001301. Konsumsi/bahan makanan</t>
  </si>
  <si>
    <t>WA.4345.EBC.996.301.A</t>
  </si>
  <si>
    <t>WA.4345.EBC.996.301.A.521211</t>
  </si>
  <si>
    <t>WA.4345.EBC.996.301.A.521211.001301</t>
  </si>
  <si>
    <t>001301</t>
  </si>
  <si>
    <t>001302. Penggadaan</t>
  </si>
  <si>
    <t>WA.4345.EBC.996.301.A.521211.001302</t>
  </si>
  <si>
    <t>001302</t>
  </si>
  <si>
    <t>001303. Bahan Komputer</t>
  </si>
  <si>
    <t>WA.4345.EBC.996.301.A.521211.001303</t>
  </si>
  <si>
    <t>001303</t>
  </si>
  <si>
    <t>001304. ATK</t>
  </si>
  <si>
    <t>WA.4345.EBC.996.301.A.521211.001304</t>
  </si>
  <si>
    <t>001304</t>
  </si>
  <si>
    <t>001305. Perlengkapan TPA Toefl</t>
  </si>
  <si>
    <t>WA.4345.EBC.996.301.A.521211.001305</t>
  </si>
  <si>
    <t>001305</t>
  </si>
  <si>
    <t>001306. Buku TPA Toefl</t>
  </si>
  <si>
    <t>WA.4345.EBC.996.301.A.521211.001306</t>
  </si>
  <si>
    <t>001306</t>
  </si>
  <si>
    <t>001307. Dukungan Penyelenggaraan Tugas Belajar</t>
  </si>
  <si>
    <t>WA.4345.EBC.996.301.A.521219</t>
  </si>
  <si>
    <t>WA.4345.EBC.996.301.A.521219.001307</t>
  </si>
  <si>
    <t>001307</t>
  </si>
  <si>
    <t>001308. Langganan biaya video conference</t>
  </si>
  <si>
    <t>WA.4345.EBC.996.301.A.521219.001308</t>
  </si>
  <si>
    <t>001308</t>
  </si>
  <si>
    <t>001309. Narasumber/Pembahas</t>
  </si>
  <si>
    <t>WA.4345.EBC.996.301.A.522151</t>
  </si>
  <si>
    <t>WA.4345.EBC.996.301.A.522151.001309</t>
  </si>
  <si>
    <t>001309</t>
  </si>
  <si>
    <t>001310. Pelaksanaan TOEFL/TPA</t>
  </si>
  <si>
    <t>WA.4345.EBC.996.301.A.522191</t>
  </si>
  <si>
    <t>WA.4345.EBC.996.301.A.522191.001310</t>
  </si>
  <si>
    <t>001310</t>
  </si>
  <si>
    <t>001311. Perjalanan Koordinasi dan pengadministrasian Tugas Belajar</t>
  </si>
  <si>
    <t>WA.4345.EBC.996.301.A.524111</t>
  </si>
  <si>
    <t>WA.4345.EBC.996.301.A.524111.001311</t>
  </si>
  <si>
    <t>001311</t>
  </si>
  <si>
    <t>001312. Perjalanan Peserta Tugas Belajar</t>
  </si>
  <si>
    <t>WA.4345.EBC.996.301.A.524111.001312</t>
  </si>
  <si>
    <t>001312</t>
  </si>
  <si>
    <t>B. Lanjutan Tugas Belajar</t>
  </si>
  <si>
    <t>001313. Konsumsi/bahan makanan</t>
  </si>
  <si>
    <t>WA.4345.EBC.996.301.B</t>
  </si>
  <si>
    <t>WA.4345.EBC.996.301.B.521211</t>
  </si>
  <si>
    <t>WA.4345.EBC.996.301.B.521211.001313</t>
  </si>
  <si>
    <t>001313</t>
  </si>
  <si>
    <t>001314. Penggadaan</t>
  </si>
  <si>
    <t>WA.4345.EBC.996.301.B.521211.001314</t>
  </si>
  <si>
    <t>001314</t>
  </si>
  <si>
    <t>001315. Bahan Komputer</t>
  </si>
  <si>
    <t>WA.4345.EBC.996.301.B.521211.001315</t>
  </si>
  <si>
    <t>001315</t>
  </si>
  <si>
    <t>001316. ATK</t>
  </si>
  <si>
    <t>WA.4345.EBC.996.301.B.521211.001316</t>
  </si>
  <si>
    <t>001316</t>
  </si>
  <si>
    <t>001317. Cetakan</t>
  </si>
  <si>
    <t>WA.4345.EBC.996.301.B.521211.001317</t>
  </si>
  <si>
    <t>001317</t>
  </si>
  <si>
    <t>001318. Perlengkapan Peserta</t>
  </si>
  <si>
    <t>WA.4345.EBC.996.301.B.521211.001318</t>
  </si>
  <si>
    <t>001318</t>
  </si>
  <si>
    <t>001319. Dukungan Penyelenggaraan Tugas Belajar</t>
  </si>
  <si>
    <t>WA.4345.EBC.996.301.B.521219</t>
  </si>
  <si>
    <t>WA.4345.EBC.996.301.B.521219.001319</t>
  </si>
  <si>
    <t>001319</t>
  </si>
  <si>
    <t>001320. Langganan biaya video conference</t>
  </si>
  <si>
    <t>WA.4345.EBC.996.301.B.521219.001320</t>
  </si>
  <si>
    <t>001320</t>
  </si>
  <si>
    <t>001321. Narasumber/Pembahas</t>
  </si>
  <si>
    <t>WA.4345.EBC.996.301.B.522151</t>
  </si>
  <si>
    <t>WA.4345.EBC.996.301.B.522151.001321</t>
  </si>
  <si>
    <t>001321</t>
  </si>
  <si>
    <t>001322. Perjalanan Koordinasi dan pengadministrasian Tugas Belajar</t>
  </si>
  <si>
    <t>WA.4345.EBC.996.301.B.524111</t>
  </si>
  <si>
    <t>WA.4345.EBC.996.301.B.524111.001322</t>
  </si>
  <si>
    <t>001322</t>
  </si>
  <si>
    <t>001323. Perjalanan Peserta Tugas Belajar</t>
  </si>
  <si>
    <t>WA.4345.EBC.996.301.B.524111.001323</t>
  </si>
  <si>
    <t>001323</t>
  </si>
  <si>
    <t>001324. Paket meeting fullboard (54 org x 2 hari)</t>
  </si>
  <si>
    <t>WA.4345.EBC.996.301.B.524119</t>
  </si>
  <si>
    <t>WA.4345.EBC.996.301.B.524119.001324</t>
  </si>
  <si>
    <t>001324</t>
  </si>
  <si>
    <t>001325. Uang harian paket meeting</t>
  </si>
  <si>
    <t>WA.4345.EBC.996.301.B.524119.001325</t>
  </si>
  <si>
    <t>001325</t>
  </si>
  <si>
    <t>001326. Perjalanan peserta</t>
  </si>
  <si>
    <t>WA.4345.EBC.996.301.B.524119.001326</t>
  </si>
  <si>
    <t>001326</t>
  </si>
  <si>
    <t>C. Tugas Belajar Luar Negeri</t>
  </si>
  <si>
    <t>001327. Penggadaan</t>
  </si>
  <si>
    <t>WA.4345.EBC.996.301.C</t>
  </si>
  <si>
    <t>WA.4345.EBC.996.301.C.521211</t>
  </si>
  <si>
    <t>WA.4345.EBC.996.301.C.521211.001327</t>
  </si>
  <si>
    <t>001327</t>
  </si>
  <si>
    <t>001328. Bahan Komputer</t>
  </si>
  <si>
    <t>WA.4345.EBC.996.301.C.521211.001328</t>
  </si>
  <si>
    <t>001328</t>
  </si>
  <si>
    <t>001329. ATK</t>
  </si>
  <si>
    <t>WA.4345.EBC.996.301.C.521211.001329</t>
  </si>
  <si>
    <t>001329</t>
  </si>
  <si>
    <t>001330. Dukungan Penyelenggaraan Tugas Belajar Luar Negeri</t>
  </si>
  <si>
    <t>WA.4345.EBC.996.301.C.521219</t>
  </si>
  <si>
    <t>WA.4345.EBC.996.301.C.521219.001330</t>
  </si>
  <si>
    <t>001330</t>
  </si>
  <si>
    <t>001331. Perjalanan peserta tugas belajar, Koordinasi dan Pendampingan tugas belajar</t>
  </si>
  <si>
    <t>WA.4345.EBC.996.301.C.524211</t>
  </si>
  <si>
    <t>WA.4345.EBC.996.301.C.524211.001331</t>
  </si>
  <si>
    <t>001331</t>
  </si>
  <si>
    <t>A. Aparatur KKP yang Diberikan Izin Belajar</t>
  </si>
  <si>
    <t>001332. Konsumsi/bahan makanan</t>
  </si>
  <si>
    <t>WA.4345.EBC.996.302.A</t>
  </si>
  <si>
    <t>WA.4345.EBC.996.302.A.521211</t>
  </si>
  <si>
    <t>WA.4345.EBC.996.302.A.521211.001332</t>
  </si>
  <si>
    <t>001332</t>
  </si>
  <si>
    <t>001333. Penggadaan</t>
  </si>
  <si>
    <t>WA.4345.EBC.996.302.A.521211.001333</t>
  </si>
  <si>
    <t>001333</t>
  </si>
  <si>
    <t>001334. Bahan Komputer</t>
  </si>
  <si>
    <t>WA.4345.EBC.996.302.A.521211.001334</t>
  </si>
  <si>
    <t>001334</t>
  </si>
  <si>
    <t>001335. ATK</t>
  </si>
  <si>
    <t>WA.4345.EBC.996.302.A.521211.001335</t>
  </si>
  <si>
    <t>001335</t>
  </si>
  <si>
    <t>001336. Perjalanan Koordinasi dan pengadministrasian izin Belajar</t>
  </si>
  <si>
    <t>WA.4345.EBC.996.302.A.524111</t>
  </si>
  <si>
    <t>WA.4345.EBC.996.302.A.524111.001336</t>
  </si>
  <si>
    <t>001336</t>
  </si>
  <si>
    <t>BA</t>
  </si>
  <si>
    <t>BB</t>
  </si>
  <si>
    <t>BC</t>
  </si>
  <si>
    <t>Subkoord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</si>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</sst>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2" xfId="0" applyFont="1" applyBorder="1"/>
    <xf numFmtId="0" fontId="0" fillId="0" borderId="3" xfId="0" quotePrefix="1" applyBorder="1"/>
    <xf numFmtId="0" fontId="0" fillId="0" borderId="1" xfId="0" quotePrefix="1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34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2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TA.%202021/Realisasi/Monitoring%20Realisasi%20SP2D%20DIPA%20Revisi%203%20Revisi%20POK%20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/REALISASI/REALISASI%20FINAL%202019%20-%20Cop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K_RKAKL_2022\RKAKL%20DIPA%20AWAL%20PIVOT%20UERY(AutoRecovered)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/pusdik/Monitoring%20Realisasi%20SP2D%20DIPA%20Revisi%206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ArifMustaqim/pusdik/Monitoring%20Realisasi%20SP2D%20DIPA%20Revisi%206.xlsm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ACK\PUSDIK\2023\Github\TA.2023\MONITORING%20REALISASI%20DIPA%20Awal.xlsm" TargetMode="External"/><Relationship Id="rId1" Type="http://schemas.openxmlformats.org/officeDocument/2006/relationships/externalLinkPath" Target="/BACK/PUSDIK/2023/Github/TA.2023/MONITORING%20REALISASI%20DIPA%20Aw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DASHBOARD SP2D"/>
      <sheetName val=" DASHBOARD SP2D"/>
      <sheetName val=" DASHBOARD DIPA"/>
      <sheetName val="Rekap Pagu TA. 2021"/>
      <sheetName val="DASHBOARD SPM"/>
      <sheetName val="DASHBOARD SATKER"/>
      <sheetName val="Per Jenis Belanja"/>
      <sheetName val="Dashboard Realisasi TUP"/>
      <sheetName val="Dashboard Realisasi TUP (2)"/>
      <sheetName val="PERSEDIAAN"/>
      <sheetName val="Hal III DIPA"/>
      <sheetName val="Per Ops, Non Ops dan Covid"/>
      <sheetName val="Per Eselon 3 dan 4"/>
      <sheetName val="Per Akun Per Bulan"/>
      <sheetName val="AKUN COVID"/>
      <sheetName val="Update Data"/>
      <sheetName val="DIPA AWAL 2021"/>
      <sheetName val="SSBP"/>
      <sheetName val="SP2D Per Bulan"/>
      <sheetName val="Realisasi Per RO"/>
      <sheetName val="SP2D2021"/>
      <sheetName val="Sheet3"/>
      <sheetName val="Sheet4"/>
      <sheetName val="Sheet5"/>
      <sheetName val="SAS"/>
      <sheetName val="Lembar5"/>
      <sheetName val="Lembar6"/>
      <sheetName val="Rekap Per Akun"/>
      <sheetName val="Rekap Per Akun (2)"/>
      <sheetName val="Halaman 3 DIPA"/>
      <sheetName val="SP2D"/>
      <sheetName val="Rencana TUP"/>
      <sheetName val="DBSPBY"/>
      <sheetName val="Restore SP2D"/>
      <sheetName val="Sheet1"/>
      <sheetName val="Sheet2"/>
      <sheetName val="IKPA"/>
      <sheetName val="DIPA_AWAL"/>
      <sheetName val="Revisi_DIPA3"/>
      <sheetName val="Lembar2"/>
      <sheetName val="Monitoring Realisasi SP2D DIPA "/>
    </sheetNames>
    <sheetDataSet>
      <sheetData sheetId="0"/>
      <sheetData sheetId="1">
        <row r="1">
          <cell r="I1" t="str">
            <v>22/07/2021</v>
          </cell>
        </row>
      </sheetData>
      <sheetData sheetId="2">
        <row r="1">
          <cell r="B1" t="str">
            <v>RINCIAN REALISASI AKUN COVID SP2D SATKER PUSAT PENDIDIKAN KP TA. 2020</v>
          </cell>
        </row>
        <row r="10">
          <cell r="G10" t="str">
            <v xml:space="preserve"> %Sisa </v>
          </cell>
        </row>
        <row r="11">
          <cell r="G11">
            <v>18.607745227976753</v>
          </cell>
        </row>
        <row r="12">
          <cell r="G12">
            <v>18.607745227976753</v>
          </cell>
        </row>
        <row r="13">
          <cell r="G13">
            <v>17.547658803889941</v>
          </cell>
        </row>
        <row r="14">
          <cell r="G14">
            <v>15.281044826269492</v>
          </cell>
        </row>
        <row r="15">
          <cell r="G15">
            <v>26.635184756633478</v>
          </cell>
        </row>
        <row r="16">
          <cell r="G16">
            <v>26.635184756633478</v>
          </cell>
        </row>
        <row r="17">
          <cell r="G17">
            <v>26.635184756633478</v>
          </cell>
        </row>
        <row r="18">
          <cell r="G18">
            <v>37.55134264897108</v>
          </cell>
        </row>
        <row r="19">
          <cell r="G19">
            <v>29.121913409367732</v>
          </cell>
        </row>
        <row r="20">
          <cell r="G20">
            <v>17.363333333333333</v>
          </cell>
        </row>
        <row r="21">
          <cell r="G21">
            <v>44.658946661024963</v>
          </cell>
        </row>
        <row r="22">
          <cell r="G22">
            <v>100</v>
          </cell>
        </row>
        <row r="23">
          <cell r="G23">
            <v>34.352941176470587</v>
          </cell>
        </row>
        <row r="24">
          <cell r="G24">
            <v>0</v>
          </cell>
        </row>
        <row r="25">
          <cell r="G25">
            <v>13.542022063004664</v>
          </cell>
        </row>
        <row r="26">
          <cell r="G26">
            <v>18.861000362450163</v>
          </cell>
        </row>
        <row r="27">
          <cell r="G27">
            <v>0</v>
          </cell>
        </row>
        <row r="28">
          <cell r="G28">
            <v>0</v>
          </cell>
        </row>
        <row r="29">
          <cell r="G29">
            <v>100</v>
          </cell>
        </row>
        <row r="30">
          <cell r="G30">
            <v>0</v>
          </cell>
        </row>
        <row r="31">
          <cell r="G31">
            <v>0</v>
          </cell>
        </row>
        <row r="32">
          <cell r="G32">
            <v>25.150243369424853</v>
          </cell>
        </row>
        <row r="33">
          <cell r="G33">
            <v>6.7676957831325293</v>
          </cell>
        </row>
        <row r="34">
          <cell r="G34">
            <v>17.176666666666669</v>
          </cell>
        </row>
        <row r="35">
          <cell r="G35">
            <v>41.5</v>
          </cell>
        </row>
        <row r="36">
          <cell r="G36">
            <v>0</v>
          </cell>
        </row>
        <row r="37">
          <cell r="G37">
            <v>0</v>
          </cell>
        </row>
        <row r="38">
          <cell r="G38">
            <v>0</v>
          </cell>
        </row>
        <row r="39">
          <cell r="G39">
            <v>31.1205792223593</v>
          </cell>
        </row>
        <row r="40">
          <cell r="G40">
            <v>25.773106323835997</v>
          </cell>
        </row>
        <row r="41">
          <cell r="G41">
            <v>13.63625</v>
          </cell>
        </row>
        <row r="42">
          <cell r="G42">
            <v>55.000000000000007</v>
          </cell>
        </row>
        <row r="43">
          <cell r="G43">
            <v>32.646387747373737</v>
          </cell>
        </row>
        <row r="44">
          <cell r="G44">
            <v>55.000000000000007</v>
          </cell>
        </row>
        <row r="45">
          <cell r="G45">
            <v>38.873994638069703</v>
          </cell>
        </row>
        <row r="46">
          <cell r="G46">
            <v>20.734700102600129</v>
          </cell>
        </row>
        <row r="47">
          <cell r="G47">
            <v>32.564481075983103</v>
          </cell>
        </row>
        <row r="48">
          <cell r="G48">
            <v>1.4233333333333333</v>
          </cell>
        </row>
        <row r="49">
          <cell r="G49">
            <v>10</v>
          </cell>
        </row>
        <row r="50">
          <cell r="G50">
            <v>4.9266129032258066</v>
          </cell>
        </row>
        <row r="51">
          <cell r="G51">
            <v>16.666666666666664</v>
          </cell>
        </row>
        <row r="52">
          <cell r="G52">
            <v>40</v>
          </cell>
        </row>
        <row r="53">
          <cell r="G53">
            <v>0</v>
          </cell>
        </row>
        <row r="54">
          <cell r="G54">
            <v>22.629342302046695</v>
          </cell>
        </row>
        <row r="55">
          <cell r="G55">
            <v>29.830480751077015</v>
          </cell>
        </row>
        <row r="56">
          <cell r="G56">
            <v>9.2391666666666659</v>
          </cell>
        </row>
        <row r="57">
          <cell r="G57">
            <v>40</v>
          </cell>
        </row>
        <row r="58">
          <cell r="G58">
            <v>22.847276119074646</v>
          </cell>
        </row>
        <row r="59">
          <cell r="G59">
            <v>10</v>
          </cell>
        </row>
        <row r="60">
          <cell r="G60">
            <v>24.701492537313431</v>
          </cell>
        </row>
        <row r="61">
          <cell r="G61">
            <v>0</v>
          </cell>
        </row>
        <row r="62">
          <cell r="G62">
            <v>13.948543451600715</v>
          </cell>
        </row>
        <row r="63">
          <cell r="G63">
            <v>13.948543451600715</v>
          </cell>
        </row>
        <row r="64">
          <cell r="G64">
            <v>13.948543451600715</v>
          </cell>
        </row>
        <row r="65">
          <cell r="G65">
            <v>7.4103599880104261</v>
          </cell>
        </row>
        <row r="66">
          <cell r="G66">
            <v>6.3593451053748602</v>
          </cell>
        </row>
        <row r="67">
          <cell r="G67">
            <v>21.858333333333331</v>
          </cell>
        </row>
        <row r="68">
          <cell r="G68">
            <v>6.194731259943226</v>
          </cell>
        </row>
        <row r="69">
          <cell r="G69">
            <v>6.0622748667678064</v>
          </cell>
        </row>
        <row r="70">
          <cell r="G70">
            <v>7.8087597852105839</v>
          </cell>
        </row>
        <row r="71">
          <cell r="G71">
            <v>0</v>
          </cell>
        </row>
        <row r="72">
          <cell r="G72">
            <v>10.877759279208696</v>
          </cell>
        </row>
        <row r="73">
          <cell r="G73">
            <v>6.7182602744934039</v>
          </cell>
        </row>
        <row r="74">
          <cell r="G74">
            <v>16.57175679855283</v>
          </cell>
        </row>
        <row r="75">
          <cell r="G75">
            <v>5.3545649415984951</v>
          </cell>
        </row>
        <row r="76">
          <cell r="G76">
            <v>21.708008195291153</v>
          </cell>
        </row>
        <row r="77">
          <cell r="G77">
            <v>21.708008195291153</v>
          </cell>
        </row>
        <row r="78">
          <cell r="G78">
            <v>22.973065044784928</v>
          </cell>
        </row>
        <row r="79">
          <cell r="G79">
            <v>28.521196737902144</v>
          </cell>
        </row>
        <row r="80">
          <cell r="G80">
            <v>28.521196737902144</v>
          </cell>
        </row>
        <row r="81">
          <cell r="G81">
            <v>21.004840732380238</v>
          </cell>
        </row>
        <row r="82">
          <cell r="G82">
            <v>21.004840732380238</v>
          </cell>
        </row>
        <row r="83">
          <cell r="G83">
            <v>2.026627218934911</v>
          </cell>
        </row>
        <row r="84">
          <cell r="G84">
            <v>32.5</v>
          </cell>
        </row>
        <row r="85">
          <cell r="G85">
            <v>27.345528089887637</v>
          </cell>
        </row>
        <row r="86">
          <cell r="G86">
            <v>41.666666666666671</v>
          </cell>
        </row>
        <row r="87">
          <cell r="G87">
            <v>13.96713615023474</v>
          </cell>
        </row>
        <row r="88">
          <cell r="G88">
            <v>29.793353143754675</v>
          </cell>
        </row>
        <row r="89">
          <cell r="G89">
            <v>39.169081099914528</v>
          </cell>
        </row>
        <row r="90">
          <cell r="G90">
            <v>20.651340996168582</v>
          </cell>
        </row>
        <row r="91">
          <cell r="G91">
            <v>25.31</v>
          </cell>
        </row>
        <row r="92">
          <cell r="G92">
            <v>55.000000000000007</v>
          </cell>
        </row>
        <row r="93">
          <cell r="G93">
            <v>36.216623445929606</v>
          </cell>
        </row>
        <row r="94">
          <cell r="G94">
            <v>37.5</v>
          </cell>
        </row>
        <row r="95">
          <cell r="G95">
            <v>62.950819672131153</v>
          </cell>
        </row>
        <row r="96">
          <cell r="G96">
            <v>27.553169088229101</v>
          </cell>
        </row>
        <row r="97">
          <cell r="G97">
            <v>10.263658755038065</v>
          </cell>
        </row>
        <row r="98">
          <cell r="G98">
            <v>0.66666666666666674</v>
          </cell>
        </row>
        <row r="99">
          <cell r="G99">
            <v>100</v>
          </cell>
        </row>
        <row r="100">
          <cell r="G100">
            <v>38.9</v>
          </cell>
        </row>
        <row r="101">
          <cell r="G101">
            <v>76</v>
          </cell>
        </row>
        <row r="102">
          <cell r="G102">
            <v>33.529411764705877</v>
          </cell>
        </row>
        <row r="103">
          <cell r="G103">
            <v>20.979800756620428</v>
          </cell>
        </row>
        <row r="104">
          <cell r="G104">
            <v>20.979800756620428</v>
          </cell>
        </row>
        <row r="105">
          <cell r="G105">
            <v>31.257771306438688</v>
          </cell>
        </row>
        <row r="106">
          <cell r="G106">
            <v>1.6040268456375839</v>
          </cell>
        </row>
        <row r="107">
          <cell r="G107">
            <v>37</v>
          </cell>
        </row>
        <row r="108">
          <cell r="G108">
            <v>32.638421596244136</v>
          </cell>
        </row>
        <row r="109">
          <cell r="G109">
            <v>100</v>
          </cell>
        </row>
        <row r="110">
          <cell r="G110">
            <v>32.614807872539828</v>
          </cell>
        </row>
        <row r="111">
          <cell r="G111">
            <v>54.383250532292408</v>
          </cell>
        </row>
        <row r="112">
          <cell r="G112">
            <v>36.466809421841539</v>
          </cell>
        </row>
        <row r="113">
          <cell r="G113">
            <v>100</v>
          </cell>
        </row>
        <row r="114">
          <cell r="G114">
            <v>89.711111111111109</v>
          </cell>
        </row>
        <row r="115">
          <cell r="G115">
            <v>0</v>
          </cell>
        </row>
        <row r="116">
          <cell r="G116">
            <v>49.574468085106382</v>
          </cell>
        </row>
        <row r="117">
          <cell r="G117">
            <v>20.214104372992036</v>
          </cell>
        </row>
        <row r="118">
          <cell r="G118">
            <v>20.214104372992036</v>
          </cell>
        </row>
        <row r="119">
          <cell r="G119">
            <v>20.214104372992036</v>
          </cell>
        </row>
        <row r="120">
          <cell r="G120">
            <v>21.589355386330105</v>
          </cell>
        </row>
        <row r="121">
          <cell r="G121">
            <v>24.031502350386813</v>
          </cell>
        </row>
        <row r="122">
          <cell r="G122">
            <v>16.369477997658414</v>
          </cell>
        </row>
        <row r="123">
          <cell r="G123">
            <v>11.215986394557822</v>
          </cell>
        </row>
        <row r="124">
          <cell r="G124">
            <v>15.219098895735463</v>
          </cell>
        </row>
        <row r="125">
          <cell r="G125">
            <v>45.965277777777779</v>
          </cell>
        </row>
        <row r="126">
          <cell r="G126">
            <v>9.1556496968811629</v>
          </cell>
        </row>
        <row r="127">
          <cell r="G127">
            <v>20.40732906359559</v>
          </cell>
        </row>
        <row r="128">
          <cell r="G128">
            <v>20.848549444748972</v>
          </cell>
        </row>
        <row r="129">
          <cell r="G129">
            <v>8.3333333333333321</v>
          </cell>
        </row>
        <row r="130">
          <cell r="G130">
            <v>16.74738046489221</v>
          </cell>
        </row>
        <row r="131">
          <cell r="G131">
            <v>15.111842105263158</v>
          </cell>
        </row>
        <row r="132">
          <cell r="G132">
            <v>17.395325374138221</v>
          </cell>
        </row>
        <row r="133">
          <cell r="G133">
            <v>22.088147289149383</v>
          </cell>
        </row>
        <row r="134">
          <cell r="G134">
            <v>12.226015995161129</v>
          </cell>
        </row>
        <row r="135">
          <cell r="G135">
            <v>10.047745339207607</v>
          </cell>
        </row>
        <row r="136">
          <cell r="G136">
            <v>10.047745339207607</v>
          </cell>
        </row>
        <row r="137">
          <cell r="G137">
            <v>10.047745339207607</v>
          </cell>
        </row>
        <row r="138">
          <cell r="G138">
            <v>9.0224394871540721</v>
          </cell>
        </row>
        <row r="139">
          <cell r="G139">
            <v>34.995070801218858</v>
          </cell>
        </row>
        <row r="140">
          <cell r="G140">
            <v>23.577999999999999</v>
          </cell>
        </row>
        <row r="141">
          <cell r="G141">
            <v>0</v>
          </cell>
        </row>
        <row r="142">
          <cell r="G142">
            <v>17.344595532121549</v>
          </cell>
        </row>
        <row r="143">
          <cell r="G143">
            <v>1.2121212121212122</v>
          </cell>
        </row>
        <row r="144">
          <cell r="G144">
            <v>0</v>
          </cell>
        </row>
        <row r="145">
          <cell r="G145">
            <v>1.6503383193554681E-5</v>
          </cell>
        </row>
        <row r="146">
          <cell r="G146">
            <v>34.482758620689658</v>
          </cell>
        </row>
        <row r="147">
          <cell r="G147">
            <v>2.3026315789473681</v>
          </cell>
        </row>
        <row r="148">
          <cell r="G148">
            <v>0</v>
          </cell>
        </row>
        <row r="149">
          <cell r="G149">
            <v>19.000756519282127</v>
          </cell>
        </row>
        <row r="150">
          <cell r="G150">
            <v>36.492697594501713</v>
          </cell>
        </row>
        <row r="151">
          <cell r="G151">
            <v>31.032685146876293</v>
          </cell>
        </row>
        <row r="152">
          <cell r="G152">
            <v>5.410816221627032E-4</v>
          </cell>
        </row>
        <row r="153">
          <cell r="G153">
            <v>0</v>
          </cell>
        </row>
        <row r="154">
          <cell r="G154">
            <v>19.400000000000002</v>
          </cell>
        </row>
        <row r="155">
          <cell r="G155">
            <v>6.8548920832982043</v>
          </cell>
        </row>
        <row r="156">
          <cell r="G156">
            <v>12.561359436359437</v>
          </cell>
        </row>
        <row r="157">
          <cell r="G157">
            <v>0</v>
          </cell>
        </row>
        <row r="158">
          <cell r="G158">
            <v>27.195737804262194</v>
          </cell>
        </row>
        <row r="159">
          <cell r="G159">
            <v>10</v>
          </cell>
        </row>
        <row r="160">
          <cell r="G160">
            <v>0</v>
          </cell>
        </row>
        <row r="161">
          <cell r="G161">
            <v>4.7058708916576935</v>
          </cell>
        </row>
        <row r="162">
          <cell r="G162">
            <v>2</v>
          </cell>
        </row>
        <row r="163">
          <cell r="G163">
            <v>19.770635149418663</v>
          </cell>
        </row>
        <row r="164">
          <cell r="G164">
            <v>35.946888534305906</v>
          </cell>
        </row>
        <row r="165">
          <cell r="G165">
            <v>66.666666666666657</v>
          </cell>
        </row>
        <row r="166">
          <cell r="G166">
            <v>1.8120805369127517E-2</v>
          </cell>
        </row>
        <row r="167">
          <cell r="G167">
            <v>100</v>
          </cell>
        </row>
        <row r="168">
          <cell r="G168">
            <v>0</v>
          </cell>
        </row>
        <row r="169">
          <cell r="G169">
            <v>24.537900125178826</v>
          </cell>
        </row>
        <row r="170">
          <cell r="G170">
            <v>24.537900125178826</v>
          </cell>
        </row>
        <row r="171">
          <cell r="G171">
            <v>24.537900125178826</v>
          </cell>
        </row>
        <row r="172">
          <cell r="G172">
            <v>24.537900125178826</v>
          </cell>
        </row>
        <row r="173">
          <cell r="G173">
            <v>45.937410071942445</v>
          </cell>
        </row>
        <row r="174">
          <cell r="G174">
            <v>34.231770404296682</v>
          </cell>
        </row>
        <row r="175">
          <cell r="G175">
            <v>51.060499999999998</v>
          </cell>
        </row>
        <row r="176">
          <cell r="G176">
            <v>0</v>
          </cell>
        </row>
        <row r="177">
          <cell r="G177">
            <v>1.3711543405604593E-3</v>
          </cell>
        </row>
        <row r="178">
          <cell r="G178">
            <v>31.760204081632654</v>
          </cell>
        </row>
        <row r="179">
          <cell r="G179">
            <v>37.443054216702002</v>
          </cell>
        </row>
        <row r="180">
          <cell r="G180">
            <v>35.326892866542956</v>
          </cell>
        </row>
        <row r="181">
          <cell r="G181">
            <v>35.326892866542956</v>
          </cell>
        </row>
        <row r="182">
          <cell r="G182">
            <v>35.326892866542956</v>
          </cell>
        </row>
        <row r="183">
          <cell r="G183">
            <v>0.17429008671994559</v>
          </cell>
        </row>
        <row r="184">
          <cell r="G184">
            <v>0.70527522935779818</v>
          </cell>
        </row>
        <row r="185">
          <cell r="G185">
            <v>0</v>
          </cell>
        </row>
        <row r="186">
          <cell r="G186">
            <v>0</v>
          </cell>
        </row>
        <row r="187">
          <cell r="G187">
            <v>0</v>
          </cell>
        </row>
        <row r="188">
          <cell r="G188">
            <v>0</v>
          </cell>
        </row>
        <row r="189">
          <cell r="G189">
            <v>41.337931930170079</v>
          </cell>
        </row>
        <row r="190">
          <cell r="G190">
            <v>27.382895568710847</v>
          </cell>
        </row>
        <row r="191">
          <cell r="G191">
            <v>47.055597551395493</v>
          </cell>
        </row>
        <row r="192">
          <cell r="G192">
            <v>0</v>
          </cell>
        </row>
        <row r="193">
          <cell r="G193">
            <v>25</v>
          </cell>
        </row>
        <row r="194">
          <cell r="G194">
            <v>43.653799999999997</v>
          </cell>
        </row>
        <row r="195">
          <cell r="G195">
            <v>43.333333333333336</v>
          </cell>
        </row>
        <row r="196">
          <cell r="G196">
            <v>27.121212121212125</v>
          </cell>
        </row>
        <row r="197">
          <cell r="G197">
            <v>0</v>
          </cell>
        </row>
        <row r="198">
          <cell r="G198">
            <v>45.410636600476174</v>
          </cell>
        </row>
        <row r="199">
          <cell r="G199">
            <v>45.410636600476174</v>
          </cell>
        </row>
        <row r="200">
          <cell r="G200">
            <v>45.410636600476174</v>
          </cell>
        </row>
        <row r="201">
          <cell r="G201">
            <v>45.410636600476174</v>
          </cell>
        </row>
        <row r="202">
          <cell r="G202">
            <v>0.76834061135371179</v>
          </cell>
        </row>
        <row r="203">
          <cell r="G203">
            <v>69.532822335460111</v>
          </cell>
        </row>
        <row r="204">
          <cell r="G204">
            <v>65.336943645286851</v>
          </cell>
        </row>
        <row r="205">
          <cell r="G205">
            <v>100</v>
          </cell>
        </row>
        <row r="206">
          <cell r="G206">
            <v>0.34782608695652173</v>
          </cell>
        </row>
        <row r="207">
          <cell r="G207">
            <v>0</v>
          </cell>
        </row>
        <row r="208">
          <cell r="G208">
            <v>17.895615762650749</v>
          </cell>
        </row>
        <row r="209">
          <cell r="G209">
            <v>17.334417596902636</v>
          </cell>
        </row>
        <row r="210">
          <cell r="G210">
            <v>17.334417596902636</v>
          </cell>
        </row>
        <row r="211">
          <cell r="G211">
            <v>17.334417596902636</v>
          </cell>
        </row>
        <row r="212">
          <cell r="G212">
            <v>17.334417596902636</v>
          </cell>
        </row>
        <row r="213">
          <cell r="G213">
            <v>15.239429238155353</v>
          </cell>
        </row>
        <row r="214">
          <cell r="G214">
            <v>26.177328074086777</v>
          </cell>
        </row>
        <row r="215">
          <cell r="G215">
            <v>21.400230946882218</v>
          </cell>
        </row>
        <row r="216">
          <cell r="G216">
            <v>0</v>
          </cell>
        </row>
        <row r="217">
          <cell r="G217">
            <v>25</v>
          </cell>
        </row>
        <row r="218">
          <cell r="G218">
            <v>21.199366572311909</v>
          </cell>
        </row>
        <row r="219">
          <cell r="G219">
            <v>26.364251861882192</v>
          </cell>
        </row>
        <row r="220">
          <cell r="G220">
            <v>28.582474226804123</v>
          </cell>
        </row>
        <row r="221">
          <cell r="G221">
            <v>22</v>
          </cell>
        </row>
        <row r="222">
          <cell r="G222">
            <v>0.17156107227390321</v>
          </cell>
        </row>
        <row r="223">
          <cell r="G223">
            <v>0</v>
          </cell>
        </row>
        <row r="224">
          <cell r="G224">
            <v>23.361144219308702</v>
          </cell>
        </row>
        <row r="225">
          <cell r="G225">
            <v>0</v>
          </cell>
        </row>
        <row r="226">
          <cell r="G226">
            <v>57.680432265534542</v>
          </cell>
        </row>
        <row r="227">
          <cell r="G227">
            <v>47.18989025606917</v>
          </cell>
        </row>
        <row r="228">
          <cell r="G228">
            <v>100</v>
          </cell>
        </row>
        <row r="229">
          <cell r="G229">
            <v>0</v>
          </cell>
        </row>
        <row r="230">
          <cell r="G230">
            <v>70.959595959595958</v>
          </cell>
        </row>
        <row r="231">
          <cell r="G231">
            <v>10.01731498553462</v>
          </cell>
        </row>
        <row r="232">
          <cell r="G232">
            <v>32.981424148606813</v>
          </cell>
        </row>
        <row r="233">
          <cell r="G233">
            <v>5.8625994930066829</v>
          </cell>
        </row>
        <row r="234">
          <cell r="G234">
            <v>32.542372881355931</v>
          </cell>
        </row>
        <row r="235">
          <cell r="G235">
            <v>17.944548284393758</v>
          </cell>
        </row>
        <row r="236">
          <cell r="G236">
            <v>17.240699056881851</v>
          </cell>
        </row>
        <row r="237">
          <cell r="G237">
            <v>17.240699056881851</v>
          </cell>
        </row>
        <row r="238">
          <cell r="G238">
            <v>17.240699056881851</v>
          </cell>
        </row>
        <row r="239">
          <cell r="G239">
            <v>35.449776536109361</v>
          </cell>
        </row>
        <row r="240">
          <cell r="G240">
            <v>88.924163568773224</v>
          </cell>
        </row>
        <row r="241">
          <cell r="G241">
            <v>3.8049861043396458</v>
          </cell>
        </row>
        <row r="242">
          <cell r="G242">
            <v>86.577181208053688</v>
          </cell>
        </row>
        <row r="243">
          <cell r="G243">
            <v>1.6824999999999999</v>
          </cell>
        </row>
        <row r="244">
          <cell r="G244">
            <v>43</v>
          </cell>
        </row>
        <row r="245">
          <cell r="G245">
            <v>100</v>
          </cell>
        </row>
        <row r="246">
          <cell r="G246">
            <v>0</v>
          </cell>
        </row>
        <row r="247">
          <cell r="G247">
            <v>51.428489319686832</v>
          </cell>
        </row>
        <row r="248">
          <cell r="G248">
            <v>100</v>
          </cell>
        </row>
        <row r="249">
          <cell r="G249">
            <v>92.7515779750603</v>
          </cell>
        </row>
        <row r="250">
          <cell r="G250">
            <v>0</v>
          </cell>
        </row>
        <row r="251">
          <cell r="G251">
            <v>66.252886144794672</v>
          </cell>
        </row>
        <row r="252">
          <cell r="G252">
            <v>0.65866666666666673</v>
          </cell>
        </row>
        <row r="253">
          <cell r="G253">
            <v>100</v>
          </cell>
        </row>
        <row r="254">
          <cell r="G254">
            <v>1.752</v>
          </cell>
        </row>
        <row r="255">
          <cell r="G255">
            <v>7.2674497992769833</v>
          </cell>
        </row>
        <row r="256">
          <cell r="G256">
            <v>38.588878326996195</v>
          </cell>
        </row>
        <row r="257">
          <cell r="G257">
            <v>6.6511876298067376</v>
          </cell>
        </row>
        <row r="258">
          <cell r="G258">
            <v>12.004</v>
          </cell>
        </row>
        <row r="259">
          <cell r="G259">
            <v>81</v>
          </cell>
        </row>
        <row r="260">
          <cell r="G260">
            <v>9.9124273112069314</v>
          </cell>
        </row>
        <row r="261">
          <cell r="G261">
            <v>50</v>
          </cell>
        </row>
        <row r="262">
          <cell r="G262">
            <v>43.238095238095234</v>
          </cell>
        </row>
        <row r="263">
          <cell r="G263">
            <v>8.2294423953135176</v>
          </cell>
        </row>
        <row r="264">
          <cell r="G264">
            <v>5.1335245379222432</v>
          </cell>
        </row>
        <row r="265">
          <cell r="G265">
            <v>11.95</v>
          </cell>
        </row>
        <row r="266">
          <cell r="G266">
            <v>0</v>
          </cell>
        </row>
        <row r="267">
          <cell r="G267">
            <v>0.76295726534398123</v>
          </cell>
        </row>
        <row r="268">
          <cell r="G268">
            <v>0.76295726534398123</v>
          </cell>
        </row>
        <row r="269">
          <cell r="G269">
            <v>0.76295726534398123</v>
          </cell>
        </row>
        <row r="270">
          <cell r="G270">
            <v>0.76295726534398123</v>
          </cell>
        </row>
        <row r="271">
          <cell r="G271">
            <v>1.7463235294117647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32.510691180710729</v>
          </cell>
        </row>
        <row r="277">
          <cell r="G277">
            <v>32.510691180710729</v>
          </cell>
        </row>
        <row r="278">
          <cell r="G278">
            <v>32.510691180710729</v>
          </cell>
        </row>
        <row r="279">
          <cell r="G279">
            <v>3.8873423260305393</v>
          </cell>
        </row>
        <row r="280">
          <cell r="G280">
            <v>9.1228365924926944</v>
          </cell>
        </row>
        <row r="281">
          <cell r="G281">
            <v>1.764375</v>
          </cell>
        </row>
        <row r="282">
          <cell r="G282">
            <v>20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37.925483465325343</v>
          </cell>
        </row>
        <row r="286">
          <cell r="G286">
            <v>31.041842193416098</v>
          </cell>
        </row>
        <row r="287">
          <cell r="G287">
            <v>6.6566928104575167</v>
          </cell>
        </row>
        <row r="288">
          <cell r="G288">
            <v>13.537777777777778</v>
          </cell>
        </row>
        <row r="289">
          <cell r="G289">
            <v>100</v>
          </cell>
        </row>
        <row r="290">
          <cell r="G290">
            <v>66.666666666666657</v>
          </cell>
        </row>
        <row r="291">
          <cell r="G291">
            <v>45.391831213123915</v>
          </cell>
        </row>
        <row r="292">
          <cell r="G292">
            <v>33.333333333333329</v>
          </cell>
        </row>
        <row r="293">
          <cell r="G293">
            <v>28.69269949066214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21.349654344832526</v>
          </cell>
        </row>
        <row r="298">
          <cell r="G298">
            <v>23.553078532166726</v>
          </cell>
        </row>
        <row r="299">
          <cell r="G299">
            <v>22.250977225769628</v>
          </cell>
        </row>
        <row r="300">
          <cell r="G300">
            <v>22.250977225769628</v>
          </cell>
        </row>
        <row r="301">
          <cell r="G301">
            <v>22.250977225769628</v>
          </cell>
        </row>
        <row r="302">
          <cell r="G302">
            <v>41.66373513484816</v>
          </cell>
        </row>
        <row r="303">
          <cell r="G303">
            <v>12.969809721175585</v>
          </cell>
        </row>
        <row r="304">
          <cell r="G304">
            <v>0</v>
          </cell>
        </row>
        <row r="305">
          <cell r="G305">
            <v>0</v>
          </cell>
        </row>
        <row r="306">
          <cell r="G306">
            <v>100</v>
          </cell>
        </row>
        <row r="307">
          <cell r="G307">
            <v>11.025641025641026</v>
          </cell>
        </row>
        <row r="308">
          <cell r="G308">
            <v>6.3037742565396044</v>
          </cell>
        </row>
        <row r="309">
          <cell r="G309">
            <v>39.89071038251366</v>
          </cell>
        </row>
        <row r="310">
          <cell r="G310">
            <v>0</v>
          </cell>
        </row>
        <row r="311">
          <cell r="G311">
            <v>0.51169248861213235</v>
          </cell>
        </row>
        <row r="312">
          <cell r="G312">
            <v>0.2538878539883207</v>
          </cell>
        </row>
        <row r="313">
          <cell r="G313">
            <v>0</v>
          </cell>
        </row>
        <row r="314">
          <cell r="G314">
            <v>1</v>
          </cell>
        </row>
        <row r="315">
          <cell r="G315">
            <v>3.0769230769230771</v>
          </cell>
        </row>
        <row r="316">
          <cell r="G316">
            <v>2.604166666666667E-3</v>
          </cell>
        </row>
        <row r="317">
          <cell r="G317">
            <v>0</v>
          </cell>
        </row>
        <row r="318">
          <cell r="G318">
            <v>31.370733219155994</v>
          </cell>
        </row>
        <row r="319">
          <cell r="G319">
            <v>16.269043760129659</v>
          </cell>
        </row>
        <row r="320">
          <cell r="G320">
            <v>18.747258566978193</v>
          </cell>
        </row>
        <row r="321">
          <cell r="G321">
            <v>88.235294117647058</v>
          </cell>
        </row>
        <row r="322">
          <cell r="G322">
            <v>59.787234042553195</v>
          </cell>
        </row>
        <row r="323">
          <cell r="G323">
            <v>57.873072760954493</v>
          </cell>
        </row>
        <row r="324">
          <cell r="G324">
            <v>22.693726937269375</v>
          </cell>
        </row>
        <row r="325">
          <cell r="G325">
            <v>3.7585910652920967E-2</v>
          </cell>
        </row>
        <row r="326">
          <cell r="G326">
            <v>0.13977635782747602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0.12919896640826875</v>
          </cell>
        </row>
        <row r="330">
          <cell r="G330">
            <v>3.8698691984210935E-3</v>
          </cell>
        </row>
        <row r="331">
          <cell r="G331">
            <v>4.5454545454545459</v>
          </cell>
        </row>
        <row r="332">
          <cell r="G332">
            <v>26.761880202678253</v>
          </cell>
        </row>
        <row r="333">
          <cell r="G333">
            <v>26.761880202678253</v>
          </cell>
        </row>
        <row r="334">
          <cell r="G334">
            <v>26.761880202678253</v>
          </cell>
        </row>
        <row r="335">
          <cell r="G335">
            <v>8.8001046114598171</v>
          </cell>
        </row>
        <row r="336">
          <cell r="G336">
            <v>49.129539498315239</v>
          </cell>
        </row>
        <row r="337">
          <cell r="G337">
            <v>26.666666666666668</v>
          </cell>
        </row>
        <row r="338">
          <cell r="G338">
            <v>0.57580227931475114</v>
          </cell>
        </row>
        <row r="339">
          <cell r="G339">
            <v>35.605242075931734</v>
          </cell>
        </row>
        <row r="340">
          <cell r="G340">
            <v>0</v>
          </cell>
        </row>
        <row r="341">
          <cell r="G341">
            <v>7.7416246989270849</v>
          </cell>
        </row>
        <row r="342">
          <cell r="G342">
            <v>7.7416246989270849</v>
          </cell>
        </row>
        <row r="343">
          <cell r="G343">
            <v>100</v>
          </cell>
        </row>
        <row r="344">
          <cell r="G344">
            <v>100</v>
          </cell>
        </row>
        <row r="345">
          <cell r="G345">
            <v>19.233369835997983</v>
          </cell>
        </row>
        <row r="346">
          <cell r="G346">
            <v>61.803209535263605</v>
          </cell>
        </row>
        <row r="347">
          <cell r="G347">
            <v>61.803209535263605</v>
          </cell>
        </row>
        <row r="348">
          <cell r="G348">
            <v>61.803209535263605</v>
          </cell>
        </row>
        <row r="349">
          <cell r="G349">
            <v>66.510729406461792</v>
          </cell>
        </row>
        <row r="350">
          <cell r="G350">
            <v>10.016869241749211</v>
          </cell>
        </row>
        <row r="351">
          <cell r="G351">
            <v>100</v>
          </cell>
        </row>
        <row r="352">
          <cell r="G352">
            <v>2.9587049325837944E-3</v>
          </cell>
        </row>
        <row r="353">
          <cell r="G353">
            <v>2.9587049325837944E-3</v>
          </cell>
        </row>
        <row r="354">
          <cell r="G354">
            <v>16.23367277603845</v>
          </cell>
        </row>
        <row r="355">
          <cell r="G355">
            <v>16.23367277603845</v>
          </cell>
        </row>
        <row r="356">
          <cell r="G356">
            <v>16.23367277603845</v>
          </cell>
        </row>
        <row r="357">
          <cell r="G357">
            <v>35.454142057630719</v>
          </cell>
        </row>
        <row r="358">
          <cell r="G358">
            <v>16.558281183264935</v>
          </cell>
        </row>
        <row r="359">
          <cell r="G359">
            <v>0.25811545352403514</v>
          </cell>
        </row>
        <row r="360">
          <cell r="G360">
            <v>100</v>
          </cell>
        </row>
        <row r="361">
          <cell r="G361">
            <v>100</v>
          </cell>
        </row>
        <row r="362">
          <cell r="G362">
            <v>38.55343915343915</v>
          </cell>
        </row>
        <row r="363">
          <cell r="G363">
            <v>54.337349397590359</v>
          </cell>
        </row>
        <row r="364">
          <cell r="G364">
            <v>6.4375845185785128</v>
          </cell>
        </row>
        <row r="365">
          <cell r="G365">
            <v>25.104068117313151</v>
          </cell>
        </row>
        <row r="366">
          <cell r="G366">
            <v>8.2129787412352981E-2</v>
          </cell>
        </row>
        <row r="367">
          <cell r="G367">
            <v>18.599962068965517</v>
          </cell>
        </row>
        <row r="368">
          <cell r="G368">
            <v>8.6206896551724146</v>
          </cell>
        </row>
        <row r="369">
          <cell r="G369">
            <v>27.121736945048465</v>
          </cell>
        </row>
        <row r="370">
          <cell r="G370">
            <v>6.4334637964774952</v>
          </cell>
        </row>
        <row r="371">
          <cell r="G371">
            <v>31.416519024719481</v>
          </cell>
        </row>
        <row r="372">
          <cell r="G372">
            <v>32.389937106918239</v>
          </cell>
        </row>
        <row r="373">
          <cell r="G373">
            <v>0.19945861233793988</v>
          </cell>
        </row>
        <row r="374">
          <cell r="G374">
            <v>2.433243798388371</v>
          </cell>
        </row>
        <row r="375">
          <cell r="G375">
            <v>0</v>
          </cell>
        </row>
        <row r="376">
          <cell r="G376">
            <v>0</v>
          </cell>
        </row>
        <row r="377">
          <cell r="G377">
            <v>0</v>
          </cell>
        </row>
        <row r="378">
          <cell r="G378">
            <v>6.0885177991403143</v>
          </cell>
        </row>
        <row r="379">
          <cell r="G379">
            <v>6.0885177991403143</v>
          </cell>
        </row>
        <row r="380">
          <cell r="G380">
            <v>6.0885177991403143</v>
          </cell>
        </row>
        <row r="381">
          <cell r="G381">
            <v>21.825524814949642</v>
          </cell>
        </row>
        <row r="382">
          <cell r="G382">
            <v>4.9682167949146869</v>
          </cell>
        </row>
        <row r="383">
          <cell r="G383">
            <v>68.935294117647061</v>
          </cell>
        </row>
        <row r="384">
          <cell r="G384">
            <v>10</v>
          </cell>
        </row>
        <row r="385">
          <cell r="G385">
            <v>44.451205371248022</v>
          </cell>
        </row>
        <row r="386">
          <cell r="G386">
            <v>4.517453798767967</v>
          </cell>
        </row>
        <row r="387">
          <cell r="G387">
            <v>1.8414999382257542</v>
          </cell>
        </row>
        <row r="388">
          <cell r="G388">
            <v>0.78298817954244249</v>
          </cell>
        </row>
        <row r="389">
          <cell r="G389">
            <v>0.76149297856614928</v>
          </cell>
        </row>
        <row r="390">
          <cell r="G390">
            <v>15.966386554621847</v>
          </cell>
        </row>
        <row r="391">
          <cell r="G391">
            <v>4.4127874999999994</v>
          </cell>
        </row>
        <row r="392">
          <cell r="G392">
            <v>100</v>
          </cell>
        </row>
        <row r="393">
          <cell r="G393">
            <v>18.607745227976753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Per Eselon 3 4"/>
      <sheetName val="Realisasi SP2D"/>
      <sheetName val="REALISASI PER BELANJA"/>
      <sheetName val="sas"/>
      <sheetName val="Sheet4"/>
      <sheetName val="Master"/>
      <sheetName val="Per JnsBelanja"/>
      <sheetName val="SP2D Per Eselon"/>
      <sheetName val="Sheet6"/>
      <sheetName val="Sheet5"/>
      <sheetName val="Potongan_SPM"/>
      <sheetName val="Sheet2"/>
      <sheetName val="Sheet1"/>
      <sheetName val="Sheet3"/>
      <sheetName val="BAHAN REKON MEI"/>
      <sheetName val="SP2D"/>
      <sheetName val="Persediaan"/>
      <sheetName val="Belanja Modal"/>
      <sheetName val="Peserta Didik Dumai"/>
      <sheetName val="Peserta Didik Jembrana"/>
      <sheetName val="Worksheet"/>
      <sheetName val="eselon3_4"/>
      <sheetName val="REALISASI FINAL 2019 - Copy"/>
    </sheetNames>
    <sheetDataSet>
      <sheetData sheetId="0">
        <row r="37">
          <cell r="AH37">
            <v>8900000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D2">
            <v>311614266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Bidang PP</v>
          </cell>
          <cell r="B2" t="str">
            <v>Subbidang Metkur</v>
          </cell>
        </row>
        <row r="3">
          <cell r="A3" t="str">
            <v>Bidang PE</v>
          </cell>
          <cell r="B3" t="str">
            <v>Subbidang Serdik dan Sarpras</v>
          </cell>
        </row>
        <row r="4">
          <cell r="A4" t="str">
            <v>Bidang KK</v>
          </cell>
          <cell r="B4" t="str">
            <v>Subbidang Perencanaan</v>
          </cell>
        </row>
        <row r="5">
          <cell r="A5" t="str">
            <v>Bagian TU</v>
          </cell>
          <cell r="B5" t="str">
            <v>Subbidang Evaluasi</v>
          </cell>
        </row>
        <row r="6">
          <cell r="A6" t="str">
            <v>Politeknik KP Dumai</v>
          </cell>
          <cell r="B6" t="str">
            <v>Subbidang Kelembagaan</v>
          </cell>
        </row>
        <row r="7">
          <cell r="A7" t="str">
            <v>Politeknik KP Jembrana</v>
          </cell>
          <cell r="B7" t="str">
            <v>Subbidang Ketenagaan</v>
          </cell>
        </row>
        <row r="8">
          <cell r="B8" t="str">
            <v>Subbag. Umum</v>
          </cell>
        </row>
        <row r="9">
          <cell r="B9" t="str">
            <v>Subbag. Keuangan</v>
          </cell>
        </row>
        <row r="10">
          <cell r="B10" t="str">
            <v>Politeknik KP Dumai</v>
          </cell>
        </row>
        <row r="11">
          <cell r="B11" t="str">
            <v>Politeknik KP Jembrana</v>
          </cell>
        </row>
      </sheetData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PA4_PUSDIK (2)"/>
      <sheetName val="DIPA_AWAL"/>
      <sheetName val="Pagu_dan_Realisasi"/>
      <sheetName val="Pagu2021"/>
      <sheetName val="DIPAAWAL"/>
      <sheetName val="impDIPA1"/>
      <sheetName val="Pagu2021 (2)"/>
      <sheetName val="pvtPagu_Realisasi"/>
      <sheetName val="DIPA1"/>
      <sheetName val="pvt_DIPA_Awal"/>
      <sheetName val="DIPA_AWAL_Pusdik"/>
      <sheetName val="Referensi"/>
      <sheetName val="Setting"/>
    </sheetNames>
    <sheetDataSet>
      <sheetData sheetId="0"/>
      <sheetData sheetId="1">
        <row r="2">
          <cell r="T2" t="str">
            <v>524113. Belanja Perjalanan Dinas Dalam Kota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SAS"/>
      <sheetName val="Rekap Per Akun"/>
      <sheetName val="Restore SP2D"/>
      <sheetName val="Sheet1"/>
      <sheetName val="Sheet2"/>
      <sheetName val="Referensi"/>
      <sheetName val="IKPA"/>
      <sheetName val="DIPA_AW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2">
          <cell r="C2">
            <v>1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Rev Rekap Jumlah SPM"/>
      <sheetName val="Sheet3"/>
      <sheetName val="SAS"/>
      <sheetName val="Rekap Per Akun"/>
      <sheetName val="Restore SP2D"/>
      <sheetName val="Sheet1"/>
      <sheetName val="Sheet2"/>
      <sheetName val="Referensi"/>
      <sheetName val="IKPA"/>
      <sheetName val="DIPA_AWAL"/>
      <sheetName val="Dashboard Realisasi (3)"/>
      <sheetName val="Realisasi SP2D Per Aku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C2">
            <v>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IPA4_PUSDIK (2)"/>
      <sheetName val="Setting Database"/>
      <sheetName val="Setting App"/>
      <sheetName val="2023 vs 2022"/>
      <sheetName val="ROK"/>
      <sheetName val="DIPA Awal Pusdik"/>
      <sheetName val="Dashboard"/>
      <sheetName val="DIPA Revisi 3"/>
      <sheetName val="SPAN vs SAKTI"/>
      <sheetName val="Pagu dan Realisasi TA. 2022"/>
      <sheetName val="RKAKL 1 DIPA"/>
      <sheetName val="Sheet10"/>
      <sheetName val="Detil RKAKL"/>
      <sheetName val="dbPOK 1DIPA"/>
      <sheetName val="Ref Grup Detil"/>
      <sheetName val="Laporan Cetak POK"/>
      <sheetName val="db 2022 vs 2023"/>
      <sheetName val="Pagu TA. 2022"/>
      <sheetName val="Semula Menjadi"/>
      <sheetName val="DIPA Rev 7 Plus Gaji"/>
      <sheetName val="Rencana GUP dan LS"/>
      <sheetName val="SP2D ON"/>
      <sheetName val="Pagu Per Jenis Akun2"/>
      <sheetName val="PERAKUN"/>
      <sheetName val="GUP TUP"/>
      <sheetName val="SP2D"/>
      <sheetName val="PivotSP2D"/>
      <sheetName val="Matrik Percepatan Realisasi"/>
      <sheetName val="Laporan ke KABAG"/>
      <sheetName val="Lap FA Detil + Gaji"/>
      <sheetName val="Sisa SP2D + Fisik"/>
      <sheetName val="Pagu dan Sisa SP2D"/>
      <sheetName val="Sisa Per Status Akun"/>
      <sheetName val="Sisa Per Bidang"/>
      <sheetName val="Laporan Per Akun + Fisik"/>
      <sheetName val="Laporan Fisik"/>
      <sheetName val="SPP LS"/>
      <sheetName val="Sheet6"/>
      <sheetName val="SP2D_NEW"/>
      <sheetName val="FA Detil"/>
      <sheetName val="SPAN vs SAKTI (Tanpa Gaji)"/>
      <sheetName val="SPAN vs SAKTI (Plus Gaji)"/>
      <sheetName val="Proyeksi des (non Gaji)"/>
      <sheetName val="Proyeksi des (Plus Gaji)"/>
      <sheetName val="Rencana Realisasi"/>
      <sheetName val="Laporan Per Akun"/>
      <sheetName val="Buat Evaluasi"/>
      <sheetName val="Realisasi Pusdik Versi Ses"/>
      <sheetName val="Sheet4"/>
      <sheetName val="SP2D_New Per Bulan"/>
      <sheetName val="Realisasi Per Bulan"/>
      <sheetName val="Pivot SPP"/>
      <sheetName val="Lampiran SPP"/>
      <sheetName val="SP2D OMSPAN"/>
      <sheetName val="Sheet3"/>
      <sheetName val="DBSPBY"/>
      <sheetName val="Sheet2"/>
      <sheetName val="Sheet7"/>
      <sheetName val="Sheet1"/>
      <sheetName val="MonSPPSPMSP2D"/>
      <sheetName val="Target"/>
      <sheetName val="IKU Subkomp"/>
      <sheetName val="FA Detil 16 Segmen"/>
      <sheetName val="IKU"/>
      <sheetName val="Ref_IKU"/>
      <sheetName val="Referensi"/>
      <sheetName val="SAKTI-Monitoring SPP"/>
      <sheetName val="Arsip SPP"/>
      <sheetName val="Sheet9"/>
      <sheetName val="pvtKarwas"/>
      <sheetName val="Karwas"/>
      <sheetName val="Hal3DIPA Detil"/>
      <sheetName val="SP2D Gaji"/>
      <sheetName val="PER BULAN"/>
      <sheetName val="Real SPAN vs SAKTI (Tanpa Gaji)"/>
      <sheetName val="Real SPAN vs SAKTI (Plus Gaji)"/>
      <sheetName val="DIPA3"/>
      <sheetName val="HistoryDIPA"/>
    </sheetNames>
    <sheetDataSet>
      <sheetData sheetId="0" refreshError="1"/>
      <sheetData sheetId="1">
        <row r="15">
          <cell r="B15" t="str">
            <v>04 Januari 2022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DCACA4E-F4FB-448A-B867-1AF5812A90CE}" autoFormatId="16" applyNumberFormats="0" applyBorderFormats="0" applyFontFormats="0" applyPatternFormats="0" applyAlignmentFormats="0" applyWidthHeightFormats="0">
  <queryTableRefresh nextId="36" unboundColumnsRight="9">
    <queryTableFields count="35">
      <queryTableField id="1" name="Kode Program" tableColumnId="1"/>
      <queryTableField id="2" name="Nama Program" tableColumnId="2"/>
      <queryTableField id="3" name="Kode Kegiatan" tableColumnId="3"/>
      <queryTableField id="4" name="Nama Kegiatan" tableColumnId="4"/>
      <queryTableField id="5" name="Kode KRO" tableColumnId="5"/>
      <queryTableField id="6" name="Nama KRO" tableColumnId="6"/>
      <queryTableField id="7" name="Kode RO" tableColumnId="7"/>
      <queryTableField id="8" name="Nama RO" tableColumnId="8"/>
      <queryTableField id="9" name="Kode Komponen" tableColumnId="9"/>
      <queryTableField id="10" name="Nama Komponen" tableColumnId="10"/>
      <queryTableField id="11" name="Kode Subkomponen" tableColumnId="11"/>
      <queryTableField id="12" name="Nama Subkomponen" tableColumnId="12"/>
      <queryTableField id="13" name="Kode Akun" tableColumnId="13"/>
      <queryTableField id="14" name="Nama Akun" tableColumnId="14"/>
      <queryTableField id="15" name="Detil" tableColumnId="15"/>
      <queryTableField id="16" name="Pagu Revisi" tableColumnId="16"/>
      <queryTableField id="17" name="Lock Pagu" tableColumnId="17"/>
      <queryTableField id="18" name="Periode Lalu" tableColumnId="18"/>
      <queryTableField id="19" name="Periode Ini" tableColumnId="19"/>
      <queryTableField id="20" name="S.d Periode" tableColumnId="20"/>
      <queryTableField id="21" name="% Realisasi" tableColumnId="21"/>
      <queryTableField id="22" name="Sisa" tableColumnId="22"/>
      <queryTableField id="23" name="MAK Subkomponen" tableColumnId="23"/>
      <queryTableField id="24" name="MAK AKUN" tableColumnId="24"/>
      <queryTableField id="25" name="MAK" tableColumnId="25"/>
      <queryTableField id="26" name="NoItem" tableColumnId="26"/>
      <queryTableField id="35" dataBound="0" tableColumnId="33"/>
      <queryTableField id="34" dataBound="0" tableColumnId="34"/>
      <queryTableField id="33" dataBound="0" tableColumnId="35"/>
      <queryTableField id="32" dataBound="0" tableColumnId="30"/>
      <queryTableField id="31" dataBound="0" tableColumnId="31"/>
      <queryTableField id="30" dataBound="0" tableColumnId="32"/>
      <queryTableField id="27" dataBound="0" tableColumnId="27"/>
      <queryTableField id="28" dataBound="0" tableColumnId="28"/>
      <queryTableField id="29" dataBound="0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1DD1A2-41DD-456A-8C72-CC451E6968CE}" name="FA_Detil16" displayName="FA_Detil16" ref="A2:AI1322" tableType="queryTable" totalsRowShown="0" headerRowDxfId="33">
  <autoFilter ref="A2:AI1322" xr:uid="{409978DA-BE2E-42C7-B504-FB6AE821ACDD}"/>
  <tableColumns count="35">
    <tableColumn id="1" xr3:uid="{1A09CAA5-E230-4573-93D9-2EA39EC1C84F}" uniqueName="1" name="Kode Program" queryTableFieldId="1" dataDxfId="32"/>
    <tableColumn id="2" xr3:uid="{0BC007EE-14EE-4A0C-8BCF-02D3D89A4A79}" uniqueName="2" name="Nama Program" queryTableFieldId="2" dataDxfId="31"/>
    <tableColumn id="3" xr3:uid="{8503EF1C-1B15-470B-B161-E05AF53421FA}" uniqueName="3" name="Kode Kegiatan" queryTableFieldId="3" dataDxfId="30"/>
    <tableColumn id="4" xr3:uid="{E13FEBF5-A12E-4725-9AD5-861DF59AFC4E}" uniqueName="4" name="Nama Kegiatan" queryTableFieldId="4" dataDxfId="29"/>
    <tableColumn id="5" xr3:uid="{1B46D6F6-1CB6-4CCF-8C80-3A350EDB4093}" uniqueName="5" name="Kode KRO" queryTableFieldId="5" dataDxfId="28"/>
    <tableColumn id="6" xr3:uid="{766A4211-0773-49D0-8CF0-6557C8CDCF29}" uniqueName="6" name="Nama KRO" queryTableFieldId="6" dataDxfId="27"/>
    <tableColumn id="7" xr3:uid="{BE9C42DC-AA6D-48A3-9233-CC14DB1C135B}" uniqueName="7" name="Kode RO" queryTableFieldId="7" dataDxfId="26"/>
    <tableColumn id="8" xr3:uid="{81A227E7-331D-43BC-B887-EA2B07A1E347}" uniqueName="8" name="Nama RO" queryTableFieldId="8" dataDxfId="25"/>
    <tableColumn id="9" xr3:uid="{F0E11683-56A5-4B61-88CD-835F26879DF7}" uniqueName="9" name="Kode Komponen" queryTableFieldId="9" dataDxfId="24"/>
    <tableColumn id="10" xr3:uid="{4126DEC2-1F31-4880-A4AE-3DD32FA9706A}" uniqueName="10" name="Nama Komponen" queryTableFieldId="10" dataDxfId="23"/>
    <tableColumn id="11" xr3:uid="{5A8476AF-E2CB-4BF5-8BD4-BBF81205B00D}" uniqueName="11" name="Kode Subkomponen" queryTableFieldId="11" dataDxfId="22"/>
    <tableColumn id="12" xr3:uid="{1896A04D-47DB-42DA-9FDA-15FC211AD17F}" uniqueName="12" name="Nama Subkomponen" queryTableFieldId="12" dataDxfId="21"/>
    <tableColumn id="13" xr3:uid="{99783610-AB3E-4600-981F-DD7DF4FC318D}" uniqueName="13" name="Kode Akun" queryTableFieldId="13" dataDxfId="20"/>
    <tableColumn id="14" xr3:uid="{DB86CD92-B105-44A1-8B83-34A76144669E}" uniqueName="14" name="Nama Akun" queryTableFieldId="14" dataDxfId="19"/>
    <tableColumn id="15" xr3:uid="{A1351038-6E31-4C83-839E-558204A76905}" uniqueName="15" name="Detil" queryTableFieldId="15" dataDxfId="18"/>
    <tableColumn id="16" xr3:uid="{17D708B2-17FD-4A2F-AC33-980AC10B96ED}" uniqueName="16" name="Pagu Revisi" queryTableFieldId="16"/>
    <tableColumn id="17" xr3:uid="{339B2388-CE2C-4106-9E82-BD1FDF29A21D}" uniqueName="17" name="Lock Pagu" queryTableFieldId="17"/>
    <tableColumn id="18" xr3:uid="{CD340DC7-D4A6-46B0-9DA7-8AB837D6ADC7}" uniqueName="18" name="Periode Lalu" queryTableFieldId="18"/>
    <tableColumn id="19" xr3:uid="{34D0A6AE-7F54-43D8-B905-212255906DA1}" uniqueName="19" name="Periode Ini" queryTableFieldId="19"/>
    <tableColumn id="20" xr3:uid="{AE0C0315-8D87-4F75-9CEB-D7079644FBB5}" uniqueName="20" name="S.d Periode" queryTableFieldId="20"/>
    <tableColumn id="21" xr3:uid="{90C6C7DB-133B-48A4-9930-3D92FE8A7F6A}" uniqueName="21" name="% Realisasi" queryTableFieldId="21"/>
    <tableColumn id="22" xr3:uid="{AE2CEA7D-2C87-46FF-BBCC-7D602408209B}" uniqueName="22" name="Sisa" queryTableFieldId="22"/>
    <tableColumn id="23" xr3:uid="{98D79CDC-95CE-47C2-8F51-B9741017F3E1}" uniqueName="23" name="MAK Subkomponen" queryTableFieldId="23" dataDxfId="17"/>
    <tableColumn id="24" xr3:uid="{A7670DDC-CF8F-498B-B65C-F20B8D465B3C}" uniqueName="24" name="MAK AKUN" queryTableFieldId="24" dataDxfId="16"/>
    <tableColumn id="25" xr3:uid="{BED66E89-146B-4CBF-8187-D79CA7E5BBC9}" uniqueName="25" name="MAK" queryTableFieldId="25" dataDxfId="15"/>
    <tableColumn id="26" xr3:uid="{AB29F4F2-348E-48CD-BE9B-F63C824E8BF5}" uniqueName="26" name="NoItem" queryTableFieldId="26" dataDxfId="14"/>
    <tableColumn id="33" xr3:uid="{DBE6B6D4-AEFC-422D-BC1A-82404CC513FD}" uniqueName="33" name="Column4" queryTableFieldId="35"/>
    <tableColumn id="34" xr3:uid="{9D2C5E96-5771-486A-B166-10C1E47209F3}" uniqueName="34" name="Column5" queryTableFieldId="34"/>
    <tableColumn id="35" xr3:uid="{F0B76EF6-78D6-4B47-B607-A8A9AFD83E44}" uniqueName="35" name="Column6" queryTableFieldId="33"/>
    <tableColumn id="30" xr3:uid="{89EE343F-6745-4735-8792-499B9BFE16D6}" uniqueName="30" name="Column1" queryTableFieldId="32"/>
    <tableColumn id="31" xr3:uid="{517B2727-156F-4429-B0CA-4EAF866689B2}" uniqueName="31" name="Column2" queryTableFieldId="31"/>
    <tableColumn id="32" xr3:uid="{25CB970F-7790-451A-83EB-58FBED7484AB}" uniqueName="32" name="Column3" queryTableFieldId="30"/>
    <tableColumn id="27" xr3:uid="{93070226-6549-477C-9E3A-FC461D9C6183}" uniqueName="27" name="Es2" queryTableFieldId="27" dataDxfId="13">
      <calculatedColumnFormula array="1">_xlfn._xlws.FILTER(IKU[Es2],FA_Detil16[[#This Row],[MAK Subkomponen]]=IKU[MAK Subkomponen],"")</calculatedColumnFormula>
    </tableColumn>
    <tableColumn id="28" xr3:uid="{2662F2B3-E263-47AA-864B-630C6C592781}" uniqueName="28" name="Koord" queryTableFieldId="28" dataDxfId="12">
      <calculatedColumnFormula array="1">_xlfn._xlws.FILTER(IKU[Koord],FA_Detil16[[#This Row],[MAK Subkomponen]]=IKU[MAK Subkomponen],"")</calculatedColumnFormula>
    </tableColumn>
    <tableColumn id="29" xr3:uid="{0B024DE0-B3F3-4E5C-915D-0F5A379C35D0}" uniqueName="29" name="Subkoord" queryTableFieldId="29" dataDxfId="11">
      <calculatedColumnFormula array="1">_xlfn._xlws.FILTER(IKU[SubKoord],FA_Detil16[[#This Row],[MAK Subkomponen]]=IKU[MAK Subkomponen],"")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88E94A7-55D3-476E-9B19-0A52BF1E1942}" name="IKU" displayName="IKU" ref="A1:P156" totalsRowShown="0">
  <autoFilter ref="A1:P156" xr:uid="{B88E94A7-55D3-476E-9B19-0A52BF1E1942}"/>
  <tableColumns count="16">
    <tableColumn id="1" xr3:uid="{1F42093A-68B2-4D2A-8FBD-2BCE6D5F8AB5}" name="Kode Program"/>
    <tableColumn id="2" xr3:uid="{3B8AA110-B3A7-4B3E-A65E-32828E67B69F}" name="Nama Program"/>
    <tableColumn id="3" xr3:uid="{0B2BF286-1A00-4221-8DC7-E31CEB8B3558}" name="Kode Kegiatan"/>
    <tableColumn id="4" xr3:uid="{A200B84C-8F37-4D52-AAC4-CBE8891E710D}" name="Nama Kegiatan"/>
    <tableColumn id="5" xr3:uid="{A741638C-FAC6-4209-9FFE-516674EEBD3E}" name="Kode KRO"/>
    <tableColumn id="6" xr3:uid="{684520D7-2E31-4798-A406-C01BEC986F51}" name="Nama KRO"/>
    <tableColumn id="7" xr3:uid="{5DB4D406-B2EF-4EFF-8077-40C11EDB677C}" name="Kode RO"/>
    <tableColumn id="8" xr3:uid="{0FA69F8C-CA88-484F-8F0E-42BAC7F005DA}" name="Nama RO"/>
    <tableColumn id="9" xr3:uid="{269624CC-DA29-473B-87B3-2467249C6866}" name="Kode Komponen"/>
    <tableColumn id="10" xr3:uid="{AA34B36A-D9CB-4C96-8A3B-E2CA60B96D47}" name="Nama Komponen"/>
    <tableColumn id="11" xr3:uid="{F5DEB75E-6E74-4F52-A3A5-D966FA0FB53B}" name="Kode Subkomponen"/>
    <tableColumn id="12" xr3:uid="{F84B2C3B-9002-4092-8D0A-84A26C3C24C9}" name="Nama Subkomponen"/>
    <tableColumn id="16" xr3:uid="{C4BCB6DF-2789-41B4-949A-3BD7CEE8F35D}" name="MAK Subkomponen" dataDxfId="10">
      <calculatedColumnFormula>_xlfn.TEXTJOIN(".",TRUE,A2,C2,E2,G2,I2,K2)</calculatedColumnFormula>
    </tableColumn>
    <tableColumn id="13" xr3:uid="{94F48DB7-5482-47B4-992C-970C39B2C65C}" name="Es2"/>
    <tableColumn id="14" xr3:uid="{7296326F-47DD-4C77-9D61-22EE97F5CC8A}" name="Koord"/>
    <tableColumn id="15" xr3:uid="{C3EB596C-AE93-48F5-B355-6DF8B01BCD76}" name="SubKoor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9CF5E5-47AC-42CB-86CF-4E8288C3FEB2}" name="Eselon2" displayName="Eselon2" ref="A1:B4" totalsRowShown="0" headerRowDxfId="9" dataDxfId="8">
  <autoFilter ref="A1:B4" xr:uid="{549CF5E5-47AC-42CB-86CF-4E8288C3FEB2}"/>
  <tableColumns count="2">
    <tableColumn id="1" xr3:uid="{E7605FD4-3269-40B1-B617-1F3D87C7841B}" name="Kode" dataDxfId="7"/>
    <tableColumn id="2" xr3:uid="{CE4CDD97-5898-4D8C-AF50-89A234C4A56F}" name="Eselon2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51EA6E-3A12-4E70-93DB-634E06AB1F1D}" name="Table3" displayName="Table3" ref="E1:G5" totalsRowShown="0">
  <autoFilter ref="E1:G5" xr:uid="{D551EA6E-3A12-4E70-93DB-634E06AB1F1D}"/>
  <tableColumns count="3">
    <tableColumn id="1" xr3:uid="{157A87E2-FA47-4144-8E48-E752A372FD0A}" name="KdEs2"/>
    <tableColumn id="2" xr3:uid="{65F21260-92F0-4FA1-902B-3B93275118E2}" name="kdKoord"/>
    <tableColumn id="3" xr3:uid="{3365791A-B578-4D37-961F-5E27626D4E84}" name="Koordinato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FCF63A-EF30-48EC-8260-E0462B345355}" name="Table5" displayName="Table5" ref="J1:M9" totalsRowShown="0" headerRowDxfId="5" dataDxfId="4">
  <autoFilter ref="J1:M9" xr:uid="{24FCF63A-EF30-48EC-8260-E0462B345355}"/>
  <tableColumns count="4">
    <tableColumn id="1" xr3:uid="{1E68BC39-2D6D-45E3-937F-3A284DB17780}" name="KdEs2" dataDxfId="3"/>
    <tableColumn id="2" xr3:uid="{C7403F90-C273-428E-8705-8BBCB1B52E68}" name="kdKoord" dataDxfId="2"/>
    <tableColumn id="3" xr3:uid="{1185F443-3C3E-47EA-AB5C-6957A7258DC7}" name="KdSubKoord" dataDxfId="1"/>
    <tableColumn id="4" xr3:uid="{A5314D7A-D292-4A4C-9167-BDFF29F523B6}" name="SubKoordinat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674B-3327-4BAA-968F-80C74A340BCC}">
  <sheetPr>
    <tabColor rgb="FFFF0000"/>
  </sheetPr>
  <dimension ref="A2:AI1322"/>
  <sheetViews>
    <sheetView topLeftCell="A2" workbookViewId="0">
      <selection activeCell="C11" sqref="C11"/>
    </sheetView>
  </sheetViews>
  <sheetFormatPr defaultRowHeight="14.4" x14ac:dyDescent="0.3"/>
  <cols>
    <col min="1" max="1" width="17.5546875" bestFit="1" customWidth="1"/>
    <col min="2" max="2" width="38.21875" bestFit="1" customWidth="1"/>
    <col min="3" max="3" width="17.6640625" bestFit="1" customWidth="1"/>
    <col min="4" max="4" width="80.88671875" bestFit="1" customWidth="1"/>
    <col min="5" max="5" width="13.77734375" bestFit="1" customWidth="1"/>
    <col min="6" max="6" width="52.33203125" bestFit="1" customWidth="1"/>
    <col min="7" max="7" width="12.6640625" bestFit="1" customWidth="1"/>
    <col min="8" max="8" width="75.33203125" bestFit="1" customWidth="1"/>
    <col min="9" max="9" width="19.6640625" bestFit="1" customWidth="1"/>
    <col min="10" max="10" width="80.88671875" bestFit="1" customWidth="1"/>
    <col min="11" max="11" width="22.88671875" bestFit="1" customWidth="1"/>
    <col min="12" max="12" width="80.88671875" bestFit="1" customWidth="1"/>
    <col min="13" max="13" width="14.6640625" bestFit="1" customWidth="1"/>
    <col min="14" max="14" width="63" bestFit="1" customWidth="1"/>
    <col min="15" max="15" width="80.88671875" bestFit="1" customWidth="1"/>
    <col min="16" max="16" width="14.88671875" bestFit="1" customWidth="1"/>
    <col min="17" max="17" width="14" bestFit="1" customWidth="1"/>
    <col min="18" max="18" width="15.77734375" bestFit="1" customWidth="1"/>
    <col min="19" max="19" width="14.44140625" bestFit="1" customWidth="1"/>
    <col min="20" max="20" width="15" bestFit="1" customWidth="1"/>
    <col min="21" max="21" width="14.33203125" bestFit="1" customWidth="1"/>
    <col min="22" max="22" width="11" bestFit="1" customWidth="1"/>
    <col min="23" max="23" width="22.6640625" bestFit="1" customWidth="1"/>
    <col min="24" max="24" width="29.33203125" bestFit="1" customWidth="1"/>
    <col min="25" max="25" width="36.109375" bestFit="1" customWidth="1"/>
    <col min="26" max="26" width="11.77734375" bestFit="1" customWidth="1"/>
    <col min="27" max="32" width="13" bestFit="1" customWidth="1"/>
    <col min="33" max="33" width="29.6640625" bestFit="1" customWidth="1"/>
    <col min="34" max="34" width="25.77734375" bestFit="1" customWidth="1"/>
    <col min="35" max="35" width="30.109375" bestFit="1" customWidth="1"/>
  </cols>
  <sheetData>
    <row r="2" spans="1:35" s="5" customFormat="1" x14ac:dyDescent="0.3">
      <c r="A2" s="5" t="s">
        <v>152</v>
      </c>
      <c r="B2" s="5" t="s">
        <v>153</v>
      </c>
      <c r="C2" s="5" t="s">
        <v>154</v>
      </c>
      <c r="D2" s="5" t="s">
        <v>155</v>
      </c>
      <c r="E2" s="5" t="s">
        <v>156</v>
      </c>
      <c r="F2" s="5" t="s">
        <v>157</v>
      </c>
      <c r="G2" s="5" t="s">
        <v>158</v>
      </c>
      <c r="H2" s="5" t="s">
        <v>18</v>
      </c>
      <c r="I2" s="5" t="s">
        <v>159</v>
      </c>
      <c r="J2" s="5" t="s">
        <v>37</v>
      </c>
      <c r="K2" s="5" t="s">
        <v>160</v>
      </c>
      <c r="L2" s="5" t="s">
        <v>161</v>
      </c>
      <c r="M2" s="5" t="s">
        <v>162</v>
      </c>
      <c r="N2" s="5" t="s">
        <v>163</v>
      </c>
      <c r="O2" s="5" t="s">
        <v>164</v>
      </c>
      <c r="P2" s="5" t="s">
        <v>165</v>
      </c>
      <c r="Q2" s="5" t="s">
        <v>166</v>
      </c>
      <c r="R2" s="5" t="s">
        <v>167</v>
      </c>
      <c r="S2" s="5" t="s">
        <v>168</v>
      </c>
      <c r="T2" s="5" t="s">
        <v>169</v>
      </c>
      <c r="U2" s="5" t="s">
        <v>170</v>
      </c>
      <c r="V2" s="5" t="s">
        <v>171</v>
      </c>
      <c r="W2" s="5" t="s">
        <v>172</v>
      </c>
      <c r="X2" s="5" t="s">
        <v>173</v>
      </c>
      <c r="Y2" s="5" t="s">
        <v>174</v>
      </c>
      <c r="Z2" s="5" t="s">
        <v>175</v>
      </c>
      <c r="AA2" s="5" t="s">
        <v>5144</v>
      </c>
      <c r="AB2" s="5" t="s">
        <v>5145</v>
      </c>
      <c r="AC2" s="5" t="s">
        <v>5146</v>
      </c>
      <c r="AD2" s="5" t="s">
        <v>5141</v>
      </c>
      <c r="AE2" s="5" t="s">
        <v>5142</v>
      </c>
      <c r="AF2" s="5" t="s">
        <v>5143</v>
      </c>
      <c r="AG2" s="6" t="s">
        <v>147</v>
      </c>
      <c r="AH2" s="6" t="s">
        <v>148</v>
      </c>
      <c r="AI2" s="6" t="s">
        <v>5140</v>
      </c>
    </row>
    <row r="3" spans="1:35" x14ac:dyDescent="0.3">
      <c r="A3" t="s">
        <v>150</v>
      </c>
      <c r="B3" t="s">
        <v>176</v>
      </c>
      <c r="C3" t="s">
        <v>70</v>
      </c>
      <c r="D3" t="s">
        <v>177</v>
      </c>
      <c r="E3" t="s">
        <v>0</v>
      </c>
      <c r="F3" t="s">
        <v>178</v>
      </c>
      <c r="G3" t="s">
        <v>7</v>
      </c>
      <c r="H3" t="s">
        <v>53</v>
      </c>
      <c r="I3" t="s">
        <v>19</v>
      </c>
      <c r="J3" t="s">
        <v>79</v>
      </c>
      <c r="K3" t="s">
        <v>40</v>
      </c>
      <c r="L3" t="s">
        <v>179</v>
      </c>
      <c r="M3" t="s">
        <v>180</v>
      </c>
      <c r="N3" t="s">
        <v>181</v>
      </c>
      <c r="O3" t="s">
        <v>182</v>
      </c>
      <c r="P3">
        <v>1000000</v>
      </c>
      <c r="Q3">
        <v>0</v>
      </c>
      <c r="S3">
        <v>0</v>
      </c>
      <c r="T3">
        <v>0</v>
      </c>
      <c r="U3">
        <v>0</v>
      </c>
      <c r="V3">
        <v>1000000</v>
      </c>
      <c r="W3" t="s">
        <v>183</v>
      </c>
      <c r="X3" t="s">
        <v>184</v>
      </c>
      <c r="Y3" t="s">
        <v>185</v>
      </c>
      <c r="Z3" t="s">
        <v>186</v>
      </c>
      <c r="AG3" t="str" cm="1">
        <f t="array" ref="AG3">_xlfn._xlws.FILTER(IKU[Es2],FA_Detil16[[#This Row],[MAK Subkomponen]]=IKU[MAK Subkomponen],"")</f>
        <v>Pusat Pelatihan dan Penyuluhan KP</v>
      </c>
      <c r="AH3" cm="1">
        <f t="array" ref="AH3">_xlfn._xlws.FILTER(IKU[Koord],FA_Detil16[[#This Row],[MAK Subkomponen]]=IKU[MAK Subkomponen],"")</f>
        <v>0</v>
      </c>
      <c r="AI3" cm="1">
        <f t="array" ref="AI3">_xlfn._xlws.FILTER(IKU[SubKoord],FA_Detil16[[#This Row],[MAK Subkomponen]]=IKU[MAK Subkomponen],"")</f>
        <v>0</v>
      </c>
    </row>
    <row r="4" spans="1:35" x14ac:dyDescent="0.3">
      <c r="A4" t="s">
        <v>150</v>
      </c>
      <c r="B4" t="s">
        <v>176</v>
      </c>
      <c r="C4" t="s">
        <v>70</v>
      </c>
      <c r="D4" t="s">
        <v>177</v>
      </c>
      <c r="E4" t="s">
        <v>0</v>
      </c>
      <c r="F4" t="s">
        <v>178</v>
      </c>
      <c r="G4" t="s">
        <v>7</v>
      </c>
      <c r="H4" t="s">
        <v>53</v>
      </c>
      <c r="I4" t="s">
        <v>19</v>
      </c>
      <c r="J4" t="s">
        <v>79</v>
      </c>
      <c r="K4" t="s">
        <v>40</v>
      </c>
      <c r="L4" t="s">
        <v>179</v>
      </c>
      <c r="M4" t="s">
        <v>180</v>
      </c>
      <c r="N4" t="s">
        <v>181</v>
      </c>
      <c r="O4" t="s">
        <v>187</v>
      </c>
      <c r="P4">
        <v>5520000</v>
      </c>
      <c r="Q4">
        <v>0</v>
      </c>
      <c r="S4">
        <v>0</v>
      </c>
      <c r="T4">
        <v>0</v>
      </c>
      <c r="U4">
        <v>0</v>
      </c>
      <c r="V4">
        <v>5520000</v>
      </c>
      <c r="W4" t="s">
        <v>183</v>
      </c>
      <c r="X4" t="s">
        <v>184</v>
      </c>
      <c r="Y4" t="s">
        <v>188</v>
      </c>
      <c r="Z4" t="s">
        <v>189</v>
      </c>
      <c r="AG4" t="str" cm="1">
        <f t="array" ref="AG4">_xlfn._xlws.FILTER(IKU[Es2],FA_Detil16[[#This Row],[MAK Subkomponen]]=IKU[MAK Subkomponen],"")</f>
        <v>Pusat Pelatihan dan Penyuluhan KP</v>
      </c>
      <c r="AH4" cm="1">
        <f t="array" ref="AH4">_xlfn._xlws.FILTER(IKU[Koord],FA_Detil16[[#This Row],[MAK Subkomponen]]=IKU[MAK Subkomponen],"")</f>
        <v>0</v>
      </c>
      <c r="AI4" cm="1">
        <f t="array" ref="AI4">_xlfn._xlws.FILTER(IKU[SubKoord],FA_Detil16[[#This Row],[MAK Subkomponen]]=IKU[MAK Subkomponen],"")</f>
        <v>0</v>
      </c>
    </row>
    <row r="5" spans="1:35" x14ac:dyDescent="0.3">
      <c r="A5" t="s">
        <v>150</v>
      </c>
      <c r="B5" t="s">
        <v>176</v>
      </c>
      <c r="C5" t="s">
        <v>70</v>
      </c>
      <c r="D5" t="s">
        <v>177</v>
      </c>
      <c r="E5" t="s">
        <v>0</v>
      </c>
      <c r="F5" t="s">
        <v>178</v>
      </c>
      <c r="G5" t="s">
        <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      <c r="M5" t="s">
        <v>180</v>
      </c>
      <c r="N5" t="s">
        <v>181</v>
      </c>
      <c r="O5" t="s">
        <v>190</v>
      </c>
      <c r="P5">
        <v>1000000</v>
      </c>
      <c r="Q5">
        <v>0</v>
      </c>
      <c r="S5">
        <v>0</v>
      </c>
      <c r="T5">
        <v>0</v>
      </c>
      <c r="U5">
        <v>0</v>
      </c>
      <c r="V5">
        <v>1000000</v>
      </c>
      <c r="W5" t="s">
        <v>183</v>
      </c>
      <c r="X5" t="s">
        <v>184</v>
      </c>
      <c r="Y5" t="s">
        <v>191</v>
      </c>
      <c r="Z5" t="s">
        <v>192</v>
      </c>
      <c r="AG5" t="str" cm="1">
        <f t="array" ref="AG5">_xlfn._xlws.FILTER(IKU[Es2],FA_Detil16[[#This Row],[MAK Subkomponen]]=IKU[MAK Subkomponen],"")</f>
        <v>Pusat Pelatihan dan Penyuluhan KP</v>
      </c>
      <c r="AH5" cm="1">
        <f t="array" ref="AH5">_xlfn._xlws.FILTER(IKU[Koord],FA_Detil16[[#This Row],[MAK Subkomponen]]=IKU[MAK Subkomponen],"")</f>
        <v>0</v>
      </c>
      <c r="AI5" cm="1">
        <f t="array" ref="AI5">_xlfn._xlws.FILTER(IKU[SubKoord],FA_Detil16[[#This Row],[MAK Subkomponen]]=IKU[MAK Subkomponen],"")</f>
        <v>0</v>
      </c>
    </row>
    <row r="6" spans="1:35" x14ac:dyDescent="0.3">
      <c r="A6" t="s">
        <v>150</v>
      </c>
      <c r="B6" t="s">
        <v>176</v>
      </c>
      <c r="C6" t="s">
        <v>70</v>
      </c>
      <c r="D6" t="s">
        <v>177</v>
      </c>
      <c r="E6" t="s">
        <v>0</v>
      </c>
      <c r="F6" t="s">
        <v>178</v>
      </c>
      <c r="G6" t="s">
        <v>7</v>
      </c>
      <c r="H6" t="s">
        <v>53</v>
      </c>
      <c r="I6" t="s">
        <v>19</v>
      </c>
      <c r="J6" t="s">
        <v>79</v>
      </c>
      <c r="K6" t="s">
        <v>40</v>
      </c>
      <c r="L6" t="s">
        <v>179</v>
      </c>
      <c r="M6" t="s">
        <v>180</v>
      </c>
      <c r="N6" t="s">
        <v>181</v>
      </c>
      <c r="O6" t="s">
        <v>193</v>
      </c>
      <c r="P6">
        <v>1000000</v>
      </c>
      <c r="Q6">
        <v>0</v>
      </c>
      <c r="S6">
        <v>0</v>
      </c>
      <c r="T6">
        <v>0</v>
      </c>
      <c r="U6">
        <v>0</v>
      </c>
      <c r="V6">
        <v>1000000</v>
      </c>
      <c r="W6" t="s">
        <v>183</v>
      </c>
      <c r="X6" t="s">
        <v>184</v>
      </c>
      <c r="Y6" t="s">
        <v>194</v>
      </c>
      <c r="Z6" t="s">
        <v>195</v>
      </c>
      <c r="AG6" t="str" cm="1">
        <f t="array" ref="AG6">_xlfn._xlws.FILTER(IKU[Es2],FA_Detil16[[#This Row],[MAK Subkomponen]]=IKU[MAK Subkomponen],"")</f>
        <v>Pusat Pelatihan dan Penyuluhan KP</v>
      </c>
      <c r="AH6" cm="1">
        <f t="array" ref="AH6">_xlfn._xlws.FILTER(IKU[Koord],FA_Detil16[[#This Row],[MAK Subkomponen]]=IKU[MAK Subkomponen],"")</f>
        <v>0</v>
      </c>
      <c r="AI6" cm="1">
        <f t="array" ref="AI6">_xlfn._xlws.FILTER(IKU[SubKoord],FA_Detil16[[#This Row],[MAK Subkomponen]]=IKU[MAK Subkomponen],"")</f>
        <v>0</v>
      </c>
    </row>
    <row r="7" spans="1:35" x14ac:dyDescent="0.3">
      <c r="A7" t="s">
        <v>150</v>
      </c>
      <c r="B7" t="s">
        <v>176</v>
      </c>
      <c r="C7" t="s">
        <v>70</v>
      </c>
      <c r="D7" t="s">
        <v>177</v>
      </c>
      <c r="E7" t="s">
        <v>0</v>
      </c>
      <c r="F7" t="s">
        <v>178</v>
      </c>
      <c r="G7" t="s">
        <v>7</v>
      </c>
      <c r="H7" t="s">
        <v>53</v>
      </c>
      <c r="I7" t="s">
        <v>19</v>
      </c>
      <c r="J7" t="s">
        <v>79</v>
      </c>
      <c r="K7" t="s">
        <v>40</v>
      </c>
      <c r="L7" t="s">
        <v>179</v>
      </c>
      <c r="M7" t="s">
        <v>180</v>
      </c>
      <c r="N7" t="s">
        <v>181</v>
      </c>
      <c r="O7" t="s">
        <v>196</v>
      </c>
      <c r="P7">
        <v>3000000</v>
      </c>
      <c r="Q7">
        <v>0</v>
      </c>
      <c r="S7">
        <v>0</v>
      </c>
      <c r="T7">
        <v>0</v>
      </c>
      <c r="U7">
        <v>0</v>
      </c>
      <c r="V7">
        <v>3000000</v>
      </c>
      <c r="W7" t="s">
        <v>183</v>
      </c>
      <c r="X7" t="s">
        <v>184</v>
      </c>
      <c r="Y7" t="s">
        <v>197</v>
      </c>
      <c r="Z7" t="s">
        <v>198</v>
      </c>
      <c r="AG7" t="str" cm="1">
        <f t="array" ref="AG7">_xlfn._xlws.FILTER(IKU[Es2],FA_Detil16[[#This Row],[MAK Subkomponen]]=IKU[MAK Subkomponen],"")</f>
        <v>Pusat Pelatihan dan Penyuluhan KP</v>
      </c>
      <c r="AH7" cm="1">
        <f t="array" ref="AH7">_xlfn._xlws.FILTER(IKU[Koord],FA_Detil16[[#This Row],[MAK Subkomponen]]=IKU[MAK Subkomponen],"")</f>
        <v>0</v>
      </c>
      <c r="AI7" cm="1">
        <f t="array" ref="AI7">_xlfn._xlws.FILTER(IKU[SubKoord],FA_Detil16[[#This Row],[MAK Subkomponen]]=IKU[MAK Subkomponen],"")</f>
        <v>0</v>
      </c>
    </row>
    <row r="8" spans="1:35" x14ac:dyDescent="0.3">
      <c r="A8" t="s">
        <v>150</v>
      </c>
      <c r="B8" t="s">
        <v>176</v>
      </c>
      <c r="C8" t="s">
        <v>70</v>
      </c>
      <c r="D8" t="s">
        <v>177</v>
      </c>
      <c r="E8" t="s">
        <v>0</v>
      </c>
      <c r="F8" t="s">
        <v>178</v>
      </c>
      <c r="G8" t="s">
        <v>7</v>
      </c>
      <c r="H8" t="s">
        <v>53</v>
      </c>
      <c r="I8" t="s">
        <v>19</v>
      </c>
      <c r="J8" t="s">
        <v>79</v>
      </c>
      <c r="K8" t="s">
        <v>40</v>
      </c>
      <c r="L8" t="s">
        <v>179</v>
      </c>
      <c r="M8" t="s">
        <v>199</v>
      </c>
      <c r="N8" t="s">
        <v>200</v>
      </c>
      <c r="O8" t="s">
        <v>201</v>
      </c>
      <c r="P8">
        <v>10000000</v>
      </c>
      <c r="Q8">
        <v>0</v>
      </c>
      <c r="S8">
        <v>0</v>
      </c>
      <c r="T8">
        <v>0</v>
      </c>
      <c r="U8">
        <v>0</v>
      </c>
      <c r="V8">
        <v>10000000</v>
      </c>
      <c r="W8" t="s">
        <v>183</v>
      </c>
      <c r="X8" t="s">
        <v>202</v>
      </c>
      <c r="Y8" t="s">
        <v>203</v>
      </c>
      <c r="Z8" t="s">
        <v>204</v>
      </c>
      <c r="AG8" t="str" cm="1">
        <f t="array" ref="AG8">_xlfn._xlws.FILTER(IKU[Es2],FA_Detil16[[#This Row],[MAK Subkomponen]]=IKU[MAK Subkomponen],"")</f>
        <v>Pusat Pelatihan dan Penyuluhan KP</v>
      </c>
      <c r="AH8" cm="1">
        <f t="array" ref="AH8">_xlfn._xlws.FILTER(IKU[Koord],FA_Detil16[[#This Row],[MAK Subkomponen]]=IKU[MAK Subkomponen],"")</f>
        <v>0</v>
      </c>
      <c r="AI8" cm="1">
        <f t="array" ref="AI8">_xlfn._xlws.FILTER(IKU[SubKoord],FA_Detil16[[#This Row],[MAK Subkomponen]]=IKU[MAK Subkomponen],"")</f>
        <v>0</v>
      </c>
    </row>
    <row r="9" spans="1:35" x14ac:dyDescent="0.3">
      <c r="A9" t="s">
        <v>150</v>
      </c>
      <c r="B9" t="s">
        <v>176</v>
      </c>
      <c r="C9" t="s">
        <v>70</v>
      </c>
      <c r="D9" t="s">
        <v>177</v>
      </c>
      <c r="E9" t="s">
        <v>0</v>
      </c>
      <c r="F9" t="s">
        <v>178</v>
      </c>
      <c r="G9" t="s">
        <v>7</v>
      </c>
      <c r="H9" t="s">
        <v>53</v>
      </c>
      <c r="I9" t="s">
        <v>19</v>
      </c>
      <c r="J9" t="s">
        <v>79</v>
      </c>
      <c r="K9" t="s">
        <v>40</v>
      </c>
      <c r="L9" t="s">
        <v>179</v>
      </c>
      <c r="M9" t="s">
        <v>205</v>
      </c>
      <c r="N9" t="s">
        <v>206</v>
      </c>
      <c r="O9" t="s">
        <v>207</v>
      </c>
      <c r="P9">
        <v>10000000</v>
      </c>
      <c r="Q9">
        <v>0</v>
      </c>
      <c r="S9">
        <v>0</v>
      </c>
      <c r="T9">
        <v>0</v>
      </c>
      <c r="U9">
        <v>0</v>
      </c>
      <c r="V9">
        <v>10000000</v>
      </c>
      <c r="W9" t="s">
        <v>183</v>
      </c>
      <c r="X9" t="s">
        <v>208</v>
      </c>
      <c r="Y9" t="s">
        <v>209</v>
      </c>
      <c r="Z9" t="s">
        <v>210</v>
      </c>
      <c r="AG9" t="str" cm="1">
        <f t="array" ref="AG9">_xlfn._xlws.FILTER(IKU[Es2],FA_Detil16[[#This Row],[MAK Subkomponen]]=IKU[MAK Subkomponen],"")</f>
        <v>Pusat Pelatihan dan Penyuluhan KP</v>
      </c>
      <c r="AH9" cm="1">
        <f t="array" ref="AH9">_xlfn._xlws.FILTER(IKU[Koord],FA_Detil16[[#This Row],[MAK Subkomponen]]=IKU[MAK Subkomponen],"")</f>
        <v>0</v>
      </c>
      <c r="AI9" cm="1">
        <f t="array" ref="AI9">_xlfn._xlws.FILTER(IKU[SubKoord],FA_Detil16[[#This Row],[MAK Subkomponen]]=IKU[MAK Subkomponen],"")</f>
        <v>0</v>
      </c>
    </row>
    <row r="10" spans="1:35" x14ac:dyDescent="0.3">
      <c r="A10" t="s">
        <v>150</v>
      </c>
      <c r="B10" t="s">
        <v>176</v>
      </c>
      <c r="C10" t="s">
        <v>70</v>
      </c>
      <c r="D10" t="s">
        <v>177</v>
      </c>
      <c r="E10" t="s">
        <v>0</v>
      </c>
      <c r="F10" t="s">
        <v>178</v>
      </c>
      <c r="G10" t="s">
        <v>7</v>
      </c>
      <c r="H10" t="s">
        <v>53</v>
      </c>
      <c r="I10" t="s">
        <v>19</v>
      </c>
      <c r="J10" t="s">
        <v>79</v>
      </c>
      <c r="K10" t="s">
        <v>40</v>
      </c>
      <c r="L10" t="s">
        <v>179</v>
      </c>
      <c r="M10" t="s">
        <v>211</v>
      </c>
      <c r="N10" t="s">
        <v>212</v>
      </c>
      <c r="O10" t="s">
        <v>213</v>
      </c>
      <c r="P10">
        <v>30000000</v>
      </c>
      <c r="Q10">
        <v>0</v>
      </c>
      <c r="S10">
        <v>0</v>
      </c>
      <c r="T10">
        <v>0</v>
      </c>
      <c r="U10">
        <v>0</v>
      </c>
      <c r="V10">
        <v>30000000</v>
      </c>
      <c r="W10" t="s">
        <v>183</v>
      </c>
      <c r="X10" t="s">
        <v>214</v>
      </c>
      <c r="Y10" t="s">
        <v>215</v>
      </c>
      <c r="Z10" t="s">
        <v>216</v>
      </c>
      <c r="AG10" t="str" cm="1">
        <f t="array" ref="AG10">_xlfn._xlws.FILTER(IKU[Es2],FA_Detil16[[#This Row],[MAK Subkomponen]]=IKU[MAK Subkomponen],"")</f>
        <v>Pusat Pelatihan dan Penyuluhan KP</v>
      </c>
      <c r="AH10" cm="1">
        <f t="array" ref="AH10">_xlfn._xlws.FILTER(IKU[Koord],FA_Detil16[[#This Row],[MAK Subkomponen]]=IKU[MAK Subkomponen],"")</f>
        <v>0</v>
      </c>
      <c r="AI10" cm="1">
        <f t="array" ref="AI10">_xlfn._xlws.FILTER(IKU[SubKoord],FA_Detil16[[#This Row],[MAK Subkomponen]]=IKU[MAK Subkomponen],"")</f>
        <v>0</v>
      </c>
    </row>
    <row r="11" spans="1:35" x14ac:dyDescent="0.3">
      <c r="A11" t="s">
        <v>150</v>
      </c>
      <c r="B11" t="s">
        <v>176</v>
      </c>
      <c r="C11" t="s">
        <v>70</v>
      </c>
      <c r="D11" t="s">
        <v>177</v>
      </c>
      <c r="E11" t="s">
        <v>0</v>
      </c>
      <c r="F11" t="s">
        <v>178</v>
      </c>
      <c r="G11" t="s">
        <v>7</v>
      </c>
      <c r="H11" t="s">
        <v>53</v>
      </c>
      <c r="I11" t="s">
        <v>19</v>
      </c>
      <c r="J11" t="s">
        <v>79</v>
      </c>
      <c r="K11" t="s">
        <v>40</v>
      </c>
      <c r="L11" t="s">
        <v>179</v>
      </c>
      <c r="M11" t="s">
        <v>211</v>
      </c>
      <c r="N11" t="s">
        <v>212</v>
      </c>
      <c r="O11" t="s">
        <v>217</v>
      </c>
      <c r="P11">
        <v>28000000</v>
      </c>
      <c r="Q11">
        <v>0</v>
      </c>
      <c r="S11">
        <v>0</v>
      </c>
      <c r="T11">
        <v>0</v>
      </c>
      <c r="U11">
        <v>0</v>
      </c>
      <c r="V11">
        <v>28000000</v>
      </c>
      <c r="W11" t="s">
        <v>183</v>
      </c>
      <c r="X11" t="s">
        <v>214</v>
      </c>
      <c r="Y11" t="s">
        <v>218</v>
      </c>
      <c r="Z11" t="s">
        <v>219</v>
      </c>
      <c r="AG11" t="str" cm="1">
        <f t="array" ref="AG11">_xlfn._xlws.FILTER(IKU[Es2],FA_Detil16[[#This Row],[MAK Subkomponen]]=IKU[MAK Subkomponen],"")</f>
        <v>Pusat Pelatihan dan Penyuluhan KP</v>
      </c>
      <c r="AH11" cm="1">
        <f t="array" ref="AH11">_xlfn._xlws.FILTER(IKU[Koord],FA_Detil16[[#This Row],[MAK Subkomponen]]=IKU[MAK Subkomponen],"")</f>
        <v>0</v>
      </c>
      <c r="AI11" cm="1">
        <f t="array" ref="AI11">_xlfn._xlws.FILTER(IKU[SubKoord],FA_Detil16[[#This Row],[MAK Subkomponen]]=IKU[MAK Subkomponen],"")</f>
        <v>0</v>
      </c>
    </row>
    <row r="12" spans="1:35" x14ac:dyDescent="0.3">
      <c r="A12" t="s">
        <v>150</v>
      </c>
      <c r="B12" t="s">
        <v>176</v>
      </c>
      <c r="C12" t="s">
        <v>70</v>
      </c>
      <c r="D12" t="s">
        <v>177</v>
      </c>
      <c r="E12" t="s">
        <v>0</v>
      </c>
      <c r="F12" t="s">
        <v>178</v>
      </c>
      <c r="G12" t="s">
        <v>7</v>
      </c>
      <c r="H12" t="s">
        <v>53</v>
      </c>
      <c r="I12" t="s">
        <v>19</v>
      </c>
      <c r="J12" t="s">
        <v>79</v>
      </c>
      <c r="K12" t="s">
        <v>41</v>
      </c>
      <c r="L12" t="s">
        <v>220</v>
      </c>
      <c r="M12" t="s">
        <v>180</v>
      </c>
      <c r="N12" t="s">
        <v>181</v>
      </c>
      <c r="O12" t="s">
        <v>221</v>
      </c>
      <c r="P12">
        <v>1000000</v>
      </c>
      <c r="Q12">
        <v>0</v>
      </c>
      <c r="S12">
        <v>0</v>
      </c>
      <c r="T12">
        <v>0</v>
      </c>
      <c r="U12">
        <v>0</v>
      </c>
      <c r="V12">
        <v>1000000</v>
      </c>
      <c r="W12" t="s">
        <v>222</v>
      </c>
      <c r="X12" t="s">
        <v>223</v>
      </c>
      <c r="Y12" t="s">
        <v>224</v>
      </c>
      <c r="Z12" t="s">
        <v>225</v>
      </c>
      <c r="AG12" t="str" cm="1">
        <f t="array" ref="AG12">_xlfn._xlws.FILTER(IKU[Es2],FA_Detil16[[#This Row],[MAK Subkomponen]]=IKU[MAK Subkomponen],"")</f>
        <v>Pusat Pelatihan dan Penyuluhan KP</v>
      </c>
      <c r="AH12" cm="1">
        <f t="array" ref="AH12">_xlfn._xlws.FILTER(IKU[Koord],FA_Detil16[[#This Row],[MAK Subkomponen]]=IKU[MAK Subkomponen],"")</f>
        <v>0</v>
      </c>
      <c r="AI12" cm="1">
        <f t="array" ref="AI12">_xlfn._xlws.FILTER(IKU[SubKoord],FA_Detil16[[#This Row],[MAK Subkomponen]]=IKU[MAK Subkomponen],"")</f>
        <v>0</v>
      </c>
    </row>
    <row r="13" spans="1:35" x14ac:dyDescent="0.3">
      <c r="A13" t="s">
        <v>150</v>
      </c>
      <c r="B13" t="s">
        <v>176</v>
      </c>
      <c r="C13" t="s">
        <v>70</v>
      </c>
      <c r="D13" t="s">
        <v>177</v>
      </c>
      <c r="E13" t="s">
        <v>0</v>
      </c>
      <c r="F13" t="s">
        <v>178</v>
      </c>
      <c r="G13" t="s">
        <v>7</v>
      </c>
      <c r="H13" t="s">
        <v>53</v>
      </c>
      <c r="I13" t="s">
        <v>19</v>
      </c>
      <c r="J13" t="s">
        <v>79</v>
      </c>
      <c r="K13" t="s">
        <v>41</v>
      </c>
      <c r="L13" t="s">
        <v>220</v>
      </c>
      <c r="M13" t="s">
        <v>180</v>
      </c>
      <c r="N13" t="s">
        <v>181</v>
      </c>
      <c r="O13" t="s">
        <v>226</v>
      </c>
      <c r="P13">
        <v>5520000</v>
      </c>
      <c r="Q13">
        <v>0</v>
      </c>
      <c r="S13">
        <v>0</v>
      </c>
      <c r="T13">
        <v>0</v>
      </c>
      <c r="U13">
        <v>0</v>
      </c>
      <c r="V13">
        <v>5520000</v>
      </c>
      <c r="W13" t="s">
        <v>222</v>
      </c>
      <c r="X13" t="s">
        <v>223</v>
      </c>
      <c r="Y13" t="s">
        <v>227</v>
      </c>
      <c r="Z13" t="s">
        <v>228</v>
      </c>
      <c r="AG13" t="str" cm="1">
        <f t="array" ref="AG13">_xlfn._xlws.FILTER(IKU[Es2],FA_Detil16[[#This Row],[MAK Subkomponen]]=IKU[MAK Subkomponen],"")</f>
        <v>Pusat Pelatihan dan Penyuluhan KP</v>
      </c>
      <c r="AH13" cm="1">
        <f t="array" ref="AH13">_xlfn._xlws.FILTER(IKU[Koord],FA_Detil16[[#This Row],[MAK Subkomponen]]=IKU[MAK Subkomponen],"")</f>
        <v>0</v>
      </c>
      <c r="AI13" cm="1">
        <f t="array" ref="AI13">_xlfn._xlws.FILTER(IKU[SubKoord],FA_Detil16[[#This Row],[MAK Subkomponen]]=IKU[MAK Subkomponen],"")</f>
        <v>0</v>
      </c>
    </row>
    <row r="14" spans="1:35" x14ac:dyDescent="0.3">
      <c r="A14" t="s">
        <v>150</v>
      </c>
      <c r="B14" t="s">
        <v>176</v>
      </c>
      <c r="C14" t="s">
        <v>70</v>
      </c>
      <c r="D14" t="s">
        <v>177</v>
      </c>
      <c r="E14" t="s">
        <v>0</v>
      </c>
      <c r="F14" t="s">
        <v>178</v>
      </c>
      <c r="G14" t="s">
        <v>7</v>
      </c>
      <c r="H14" t="s">
        <v>53</v>
      </c>
      <c r="I14" t="s">
        <v>19</v>
      </c>
      <c r="J14" t="s">
        <v>79</v>
      </c>
      <c r="K14" t="s">
        <v>41</v>
      </c>
      <c r="L14" t="s">
        <v>220</v>
      </c>
      <c r="M14" t="s">
        <v>180</v>
      </c>
      <c r="N14" t="s">
        <v>181</v>
      </c>
      <c r="O14" t="s">
        <v>229</v>
      </c>
      <c r="P14">
        <v>1000000</v>
      </c>
      <c r="Q14">
        <v>0</v>
      </c>
      <c r="S14">
        <v>0</v>
      </c>
      <c r="T14">
        <v>0</v>
      </c>
      <c r="U14">
        <v>0</v>
      </c>
      <c r="V14">
        <v>1000000</v>
      </c>
      <c r="W14" t="s">
        <v>222</v>
      </c>
      <c r="X14" t="s">
        <v>223</v>
      </c>
      <c r="Y14" t="s">
        <v>230</v>
      </c>
      <c r="Z14" t="s">
        <v>231</v>
      </c>
      <c r="AG14" t="str" cm="1">
        <f t="array" ref="AG14">_xlfn._xlws.FILTER(IKU[Es2],FA_Detil16[[#This Row],[MAK Subkomponen]]=IKU[MAK Subkomponen],"")</f>
        <v>Pusat Pelatihan dan Penyuluhan KP</v>
      </c>
      <c r="AH14" cm="1">
        <f t="array" ref="AH14">_xlfn._xlws.FILTER(IKU[Koord],FA_Detil16[[#This Row],[MAK Subkomponen]]=IKU[MAK Subkomponen],"")</f>
        <v>0</v>
      </c>
      <c r="AI14" cm="1">
        <f t="array" ref="AI14">_xlfn._xlws.FILTER(IKU[SubKoord],FA_Detil16[[#This Row],[MAK Subkomponen]]=IKU[MAK Subkomponen],"")</f>
        <v>0</v>
      </c>
    </row>
    <row r="15" spans="1:35" x14ac:dyDescent="0.3">
      <c r="A15" t="s">
        <v>150</v>
      </c>
      <c r="B15" t="s">
        <v>176</v>
      </c>
      <c r="C15" t="s">
        <v>70</v>
      </c>
      <c r="D15" t="s">
        <v>177</v>
      </c>
      <c r="E15" t="s">
        <v>0</v>
      </c>
      <c r="F15" t="s">
        <v>178</v>
      </c>
      <c r="G15" t="s">
        <v>7</v>
      </c>
      <c r="H15" t="s">
        <v>53</v>
      </c>
      <c r="I15" t="s">
        <v>19</v>
      </c>
      <c r="J15" t="s">
        <v>79</v>
      </c>
      <c r="K15" t="s">
        <v>41</v>
      </c>
      <c r="L15" t="s">
        <v>220</v>
      </c>
      <c r="M15" t="s">
        <v>180</v>
      </c>
      <c r="N15" t="s">
        <v>181</v>
      </c>
      <c r="O15" t="s">
        <v>232</v>
      </c>
      <c r="P15">
        <v>1000000</v>
      </c>
      <c r="Q15">
        <v>0</v>
      </c>
      <c r="S15">
        <v>0</v>
      </c>
      <c r="T15">
        <v>0</v>
      </c>
      <c r="U15">
        <v>0</v>
      </c>
      <c r="V15">
        <v>1000000</v>
      </c>
      <c r="W15" t="s">
        <v>222</v>
      </c>
      <c r="X15" t="s">
        <v>223</v>
      </c>
      <c r="Y15" t="s">
        <v>233</v>
      </c>
      <c r="Z15" t="s">
        <v>234</v>
      </c>
      <c r="AG15" t="str" cm="1">
        <f t="array" ref="AG15">_xlfn._xlws.FILTER(IKU[Es2],FA_Detil16[[#This Row],[MAK Subkomponen]]=IKU[MAK Subkomponen],"")</f>
        <v>Pusat Pelatihan dan Penyuluhan KP</v>
      </c>
      <c r="AH15" cm="1">
        <f t="array" ref="AH15">_xlfn._xlws.FILTER(IKU[Koord],FA_Detil16[[#This Row],[MAK Subkomponen]]=IKU[MAK Subkomponen],"")</f>
        <v>0</v>
      </c>
      <c r="AI15" cm="1">
        <f t="array" ref="AI15">_xlfn._xlws.FILTER(IKU[SubKoord],FA_Detil16[[#This Row],[MAK Subkomponen]]=IKU[MAK Subkomponen],"")</f>
        <v>0</v>
      </c>
    </row>
    <row r="16" spans="1:35" x14ac:dyDescent="0.3">
      <c r="A16" t="s">
        <v>150</v>
      </c>
      <c r="B16" t="s">
        <v>176</v>
      </c>
      <c r="C16" t="s">
        <v>70</v>
      </c>
      <c r="D16" t="s">
        <v>177</v>
      </c>
      <c r="E16" t="s">
        <v>0</v>
      </c>
      <c r="F16" t="s">
        <v>178</v>
      </c>
      <c r="G16" t="s">
        <v>7</v>
      </c>
      <c r="H16" t="s">
        <v>53</v>
      </c>
      <c r="I16" t="s">
        <v>19</v>
      </c>
      <c r="J16" t="s">
        <v>79</v>
      </c>
      <c r="K16" t="s">
        <v>41</v>
      </c>
      <c r="L16" t="s">
        <v>220</v>
      </c>
      <c r="M16" t="s">
        <v>180</v>
      </c>
      <c r="N16" t="s">
        <v>181</v>
      </c>
      <c r="O16" t="s">
        <v>235</v>
      </c>
      <c r="P16">
        <v>3000000</v>
      </c>
      <c r="Q16">
        <v>0</v>
      </c>
      <c r="S16">
        <v>0</v>
      </c>
      <c r="T16">
        <v>0</v>
      </c>
      <c r="U16">
        <v>0</v>
      </c>
      <c r="V16">
        <v>3000000</v>
      </c>
      <c r="W16" t="s">
        <v>222</v>
      </c>
      <c r="X16" t="s">
        <v>223</v>
      </c>
      <c r="Y16" t="s">
        <v>236</v>
      </c>
      <c r="Z16" t="s">
        <v>237</v>
      </c>
      <c r="AG16" t="str" cm="1">
        <f t="array" ref="AG16">_xlfn._xlws.FILTER(IKU[Es2],FA_Detil16[[#This Row],[MAK Subkomponen]]=IKU[MAK Subkomponen],"")</f>
        <v>Pusat Pelatihan dan Penyuluhan KP</v>
      </c>
      <c r="AH16" cm="1">
        <f t="array" ref="AH16">_xlfn._xlws.FILTER(IKU[Koord],FA_Detil16[[#This Row],[MAK Subkomponen]]=IKU[MAK Subkomponen],"")</f>
        <v>0</v>
      </c>
      <c r="AI16" cm="1">
        <f t="array" ref="AI16">_xlfn._xlws.FILTER(IKU[SubKoord],FA_Detil16[[#This Row],[MAK Subkomponen]]=IKU[MAK Subkomponen],"")</f>
        <v>0</v>
      </c>
    </row>
    <row r="17" spans="1:35" x14ac:dyDescent="0.3">
      <c r="A17" t="s">
        <v>150</v>
      </c>
      <c r="B17" t="s">
        <v>176</v>
      </c>
      <c r="C17" t="s">
        <v>70</v>
      </c>
      <c r="D17" t="s">
        <v>177</v>
      </c>
      <c r="E17" t="s">
        <v>0</v>
      </c>
      <c r="F17" t="s">
        <v>178</v>
      </c>
      <c r="G17" t="s">
        <v>7</v>
      </c>
      <c r="H17" t="s">
        <v>53</v>
      </c>
      <c r="I17" t="s">
        <v>19</v>
      </c>
      <c r="J17" t="s">
        <v>79</v>
      </c>
      <c r="K17" t="s">
        <v>41</v>
      </c>
      <c r="L17" t="s">
        <v>220</v>
      </c>
      <c r="M17" t="s">
        <v>199</v>
      </c>
      <c r="N17" t="s">
        <v>200</v>
      </c>
      <c r="O17" t="s">
        <v>238</v>
      </c>
      <c r="P17">
        <v>14400000</v>
      </c>
      <c r="Q17">
        <v>0</v>
      </c>
      <c r="S17">
        <v>0</v>
      </c>
      <c r="T17">
        <v>0</v>
      </c>
      <c r="U17">
        <v>0</v>
      </c>
      <c r="V17">
        <v>14400000</v>
      </c>
      <c r="W17" t="s">
        <v>222</v>
      </c>
      <c r="X17" t="s">
        <v>239</v>
      </c>
      <c r="Y17" t="s">
        <v>240</v>
      </c>
      <c r="Z17" t="s">
        <v>241</v>
      </c>
      <c r="AG17" t="str" cm="1">
        <f t="array" ref="AG17">_xlfn._xlws.FILTER(IKU[Es2],FA_Detil16[[#This Row],[MAK Subkomponen]]=IKU[MAK Subkomponen],"")</f>
        <v>Pusat Pelatihan dan Penyuluhan KP</v>
      </c>
      <c r="AH17" cm="1">
        <f t="array" ref="AH17">_xlfn._xlws.FILTER(IKU[Koord],FA_Detil16[[#This Row],[MAK Subkomponen]]=IKU[MAK Subkomponen],"")</f>
        <v>0</v>
      </c>
      <c r="AI17" cm="1">
        <f t="array" ref="AI17">_xlfn._xlws.FILTER(IKU[SubKoord],FA_Detil16[[#This Row],[MAK Subkomponen]]=IKU[MAK Subkomponen],"")</f>
        <v>0</v>
      </c>
    </row>
    <row r="18" spans="1:35" x14ac:dyDescent="0.3">
      <c r="A18" t="s">
        <v>150</v>
      </c>
      <c r="B18" t="s">
        <v>176</v>
      </c>
      <c r="C18" t="s">
        <v>70</v>
      </c>
      <c r="D18" t="s">
        <v>177</v>
      </c>
      <c r="E18" t="s">
        <v>0</v>
      </c>
      <c r="F18" t="s">
        <v>178</v>
      </c>
      <c r="G18" t="s">
        <v>7</v>
      </c>
      <c r="H18" t="s">
        <v>53</v>
      </c>
      <c r="I18" t="s">
        <v>19</v>
      </c>
      <c r="J18" t="s">
        <v>79</v>
      </c>
      <c r="K18" t="s">
        <v>41</v>
      </c>
      <c r="L18" t="s">
        <v>220</v>
      </c>
      <c r="M18" t="s">
        <v>205</v>
      </c>
      <c r="N18" t="s">
        <v>206</v>
      </c>
      <c r="O18" t="s">
        <v>242</v>
      </c>
      <c r="P18">
        <v>27000000</v>
      </c>
      <c r="Q18">
        <v>0</v>
      </c>
      <c r="S18">
        <v>0</v>
      </c>
      <c r="T18">
        <v>0</v>
      </c>
      <c r="U18">
        <v>0</v>
      </c>
      <c r="V18">
        <v>27000000</v>
      </c>
      <c r="W18" t="s">
        <v>222</v>
      </c>
      <c r="X18" t="s">
        <v>243</v>
      </c>
      <c r="Y18" t="s">
        <v>244</v>
      </c>
      <c r="Z18" t="s">
        <v>245</v>
      </c>
      <c r="AG18" t="str" cm="1">
        <f t="array" ref="AG18">_xlfn._xlws.FILTER(IKU[Es2],FA_Detil16[[#This Row],[MAK Subkomponen]]=IKU[MAK Subkomponen],"")</f>
        <v>Pusat Pelatihan dan Penyuluhan KP</v>
      </c>
      <c r="AH18" cm="1">
        <f t="array" ref="AH18">_xlfn._xlws.FILTER(IKU[Koord],FA_Detil16[[#This Row],[MAK Subkomponen]]=IKU[MAK Subkomponen],"")</f>
        <v>0</v>
      </c>
      <c r="AI18" cm="1">
        <f t="array" ref="AI18">_xlfn._xlws.FILTER(IKU[SubKoord],FA_Detil16[[#This Row],[MAK Subkomponen]]=IKU[MAK Subkomponen],"")</f>
        <v>0</v>
      </c>
    </row>
    <row r="19" spans="1:35" x14ac:dyDescent="0.3">
      <c r="A19" t="s">
        <v>150</v>
      </c>
      <c r="B19" t="s">
        <v>176</v>
      </c>
      <c r="C19" t="s">
        <v>70</v>
      </c>
      <c r="D19" t="s">
        <v>177</v>
      </c>
      <c r="E19" t="s">
        <v>0</v>
      </c>
      <c r="F19" t="s">
        <v>178</v>
      </c>
      <c r="G19" t="s">
        <v>7</v>
      </c>
      <c r="H19" t="s">
        <v>53</v>
      </c>
      <c r="I19" t="s">
        <v>19</v>
      </c>
      <c r="J19" t="s">
        <v>79</v>
      </c>
      <c r="K19" t="s">
        <v>41</v>
      </c>
      <c r="L19" t="s">
        <v>220</v>
      </c>
      <c r="M19" t="s">
        <v>211</v>
      </c>
      <c r="N19" t="s">
        <v>212</v>
      </c>
      <c r="O19" t="s">
        <v>246</v>
      </c>
      <c r="P19">
        <v>30000000</v>
      </c>
      <c r="Q19">
        <v>0</v>
      </c>
      <c r="S19">
        <v>0</v>
      </c>
      <c r="T19">
        <v>0</v>
      </c>
      <c r="U19">
        <v>0</v>
      </c>
      <c r="V19">
        <v>30000000</v>
      </c>
      <c r="W19" t="s">
        <v>222</v>
      </c>
      <c r="X19" t="s">
        <v>247</v>
      </c>
      <c r="Y19" t="s">
        <v>248</v>
      </c>
      <c r="Z19" t="s">
        <v>249</v>
      </c>
      <c r="AG19" t="str" cm="1">
        <f t="array" ref="AG19">_xlfn._xlws.FILTER(IKU[Es2],FA_Detil16[[#This Row],[MAK Subkomponen]]=IKU[MAK Subkomponen],"")</f>
        <v>Pusat Pelatihan dan Penyuluhan KP</v>
      </c>
      <c r="AH19" cm="1">
        <f t="array" ref="AH19">_xlfn._xlws.FILTER(IKU[Koord],FA_Detil16[[#This Row],[MAK Subkomponen]]=IKU[MAK Subkomponen],"")</f>
        <v>0</v>
      </c>
      <c r="AI19" cm="1">
        <f t="array" ref="AI19">_xlfn._xlws.FILTER(IKU[SubKoord],FA_Detil16[[#This Row],[MAK Subkomponen]]=IKU[MAK Subkomponen],"")</f>
        <v>0</v>
      </c>
    </row>
    <row r="20" spans="1:35" x14ac:dyDescent="0.3">
      <c r="A20" t="s">
        <v>150</v>
      </c>
      <c r="B20" t="s">
        <v>176</v>
      </c>
      <c r="C20" t="s">
        <v>70</v>
      </c>
      <c r="D20" t="s">
        <v>177</v>
      </c>
      <c r="E20" t="s">
        <v>0</v>
      </c>
      <c r="F20" t="s">
        <v>178</v>
      </c>
      <c r="G20" t="s">
        <v>7</v>
      </c>
      <c r="H20" t="s">
        <v>53</v>
      </c>
      <c r="I20" t="s">
        <v>19</v>
      </c>
      <c r="J20" t="s">
        <v>79</v>
      </c>
      <c r="K20" t="s">
        <v>41</v>
      </c>
      <c r="L20" t="s">
        <v>220</v>
      </c>
      <c r="M20" t="s">
        <v>211</v>
      </c>
      <c r="N20" t="s">
        <v>212</v>
      </c>
      <c r="O20" t="s">
        <v>250</v>
      </c>
      <c r="P20">
        <v>28000000</v>
      </c>
      <c r="Q20">
        <v>0</v>
      </c>
      <c r="S20">
        <v>0</v>
      </c>
      <c r="T20">
        <v>0</v>
      </c>
      <c r="U20">
        <v>0</v>
      </c>
      <c r="V20">
        <v>28000000</v>
      </c>
      <c r="W20" t="s">
        <v>222</v>
      </c>
      <c r="X20" t="s">
        <v>247</v>
      </c>
      <c r="Y20" t="s">
        <v>251</v>
      </c>
      <c r="Z20" t="s">
        <v>252</v>
      </c>
      <c r="AG20" t="str" cm="1">
        <f t="array" ref="AG20">_xlfn._xlws.FILTER(IKU[Es2],FA_Detil16[[#This Row],[MAK Subkomponen]]=IKU[MAK Subkomponen],"")</f>
        <v>Pusat Pelatihan dan Penyuluhan KP</v>
      </c>
      <c r="AH20" cm="1">
        <f t="array" ref="AH20">_xlfn._xlws.FILTER(IKU[Koord],FA_Detil16[[#This Row],[MAK Subkomponen]]=IKU[MAK Subkomponen],"")</f>
        <v>0</v>
      </c>
      <c r="AI20" cm="1">
        <f t="array" ref="AI20">_xlfn._xlws.FILTER(IKU[SubKoord],FA_Detil16[[#This Row],[MAK Subkomponen]]=IKU[MAK Subkomponen],"")</f>
        <v>0</v>
      </c>
    </row>
    <row r="21" spans="1:35" x14ac:dyDescent="0.3">
      <c r="A21" t="s">
        <v>150</v>
      </c>
      <c r="B21" t="s">
        <v>176</v>
      </c>
      <c r="C21" t="s">
        <v>70</v>
      </c>
      <c r="D21" t="s">
        <v>177</v>
      </c>
      <c r="E21" t="s">
        <v>0</v>
      </c>
      <c r="F21" t="s">
        <v>178</v>
      </c>
      <c r="G21" t="s">
        <v>7</v>
      </c>
      <c r="H21" t="s">
        <v>53</v>
      </c>
      <c r="I21" t="s">
        <v>19</v>
      </c>
      <c r="J21" t="s">
        <v>79</v>
      </c>
      <c r="K21" t="s">
        <v>42</v>
      </c>
      <c r="L21" t="s">
        <v>253</v>
      </c>
      <c r="M21" t="s">
        <v>180</v>
      </c>
      <c r="N21" t="s">
        <v>181</v>
      </c>
      <c r="O21" t="s">
        <v>254</v>
      </c>
      <c r="P21">
        <v>1000000</v>
      </c>
      <c r="Q21">
        <v>0</v>
      </c>
      <c r="S21">
        <v>0</v>
      </c>
      <c r="T21">
        <v>0</v>
      </c>
      <c r="U21">
        <v>0</v>
      </c>
      <c r="V21">
        <v>1000000</v>
      </c>
      <c r="W21" t="s">
        <v>255</v>
      </c>
      <c r="X21" t="s">
        <v>256</v>
      </c>
      <c r="Y21" t="s">
        <v>257</v>
      </c>
      <c r="Z21" t="s">
        <v>258</v>
      </c>
      <c r="AG21" t="str" cm="1">
        <f t="array" ref="AG21">_xlfn._xlws.FILTER(IKU[Es2],FA_Detil16[[#This Row],[MAK Subkomponen]]=IKU[MAK Subkomponen],"")</f>
        <v>Pusat Pelatihan dan Penyuluhan KP</v>
      </c>
      <c r="AH21" cm="1">
        <f t="array" ref="AH21">_xlfn._xlws.FILTER(IKU[Koord],FA_Detil16[[#This Row],[MAK Subkomponen]]=IKU[MAK Subkomponen],"")</f>
        <v>0</v>
      </c>
      <c r="AI21" cm="1">
        <f t="array" ref="AI21">_xlfn._xlws.FILTER(IKU[SubKoord],FA_Detil16[[#This Row],[MAK Subkomponen]]=IKU[MAK Subkomponen],"")</f>
        <v>0</v>
      </c>
    </row>
    <row r="22" spans="1:35" x14ac:dyDescent="0.3">
      <c r="A22" t="s">
        <v>150</v>
      </c>
      <c r="B22" t="s">
        <v>176</v>
      </c>
      <c r="C22" t="s">
        <v>70</v>
      </c>
      <c r="D22" t="s">
        <v>177</v>
      </c>
      <c r="E22" t="s">
        <v>0</v>
      </c>
      <c r="F22" t="s">
        <v>178</v>
      </c>
      <c r="G22" t="s">
        <v>7</v>
      </c>
      <c r="H22" t="s">
        <v>53</v>
      </c>
      <c r="I22" t="s">
        <v>19</v>
      </c>
      <c r="J22" t="s">
        <v>79</v>
      </c>
      <c r="K22" t="s">
        <v>42</v>
      </c>
      <c r="L22" t="s">
        <v>253</v>
      </c>
      <c r="M22" t="s">
        <v>180</v>
      </c>
      <c r="N22" t="s">
        <v>181</v>
      </c>
      <c r="O22" t="s">
        <v>259</v>
      </c>
      <c r="P22">
        <v>2070000</v>
      </c>
      <c r="Q22">
        <v>0</v>
      </c>
      <c r="S22">
        <v>0</v>
      </c>
      <c r="T22">
        <v>0</v>
      </c>
      <c r="U22">
        <v>0</v>
      </c>
      <c r="V22">
        <v>2070000</v>
      </c>
      <c r="W22" t="s">
        <v>255</v>
      </c>
      <c r="X22" t="s">
        <v>256</v>
      </c>
      <c r="Y22" t="s">
        <v>260</v>
      </c>
      <c r="Z22" t="s">
        <v>261</v>
      </c>
      <c r="AG22" t="str" cm="1">
        <f t="array" ref="AG22">_xlfn._xlws.FILTER(IKU[Es2],FA_Detil16[[#This Row],[MAK Subkomponen]]=IKU[MAK Subkomponen],"")</f>
        <v>Pusat Pelatihan dan Penyuluhan KP</v>
      </c>
      <c r="AH22" cm="1">
        <f t="array" ref="AH22">_xlfn._xlws.FILTER(IKU[Koord],FA_Detil16[[#This Row],[MAK Subkomponen]]=IKU[MAK Subkomponen],"")</f>
        <v>0</v>
      </c>
      <c r="AI22" cm="1">
        <f t="array" ref="AI22">_xlfn._xlws.FILTER(IKU[SubKoord],FA_Detil16[[#This Row],[MAK Subkomponen]]=IKU[MAK Subkomponen],"")</f>
        <v>0</v>
      </c>
    </row>
    <row r="23" spans="1:35" x14ac:dyDescent="0.3">
      <c r="A23" t="s">
        <v>150</v>
      </c>
      <c r="B23" t="s">
        <v>176</v>
      </c>
      <c r="C23" t="s">
        <v>70</v>
      </c>
      <c r="D23" t="s">
        <v>177</v>
      </c>
      <c r="E23" t="s">
        <v>0</v>
      </c>
      <c r="F23" t="s">
        <v>178</v>
      </c>
      <c r="G23" t="s">
        <v>7</v>
      </c>
      <c r="H23" t="s">
        <v>53</v>
      </c>
      <c r="I23" t="s">
        <v>19</v>
      </c>
      <c r="J23" t="s">
        <v>79</v>
      </c>
      <c r="K23" t="s">
        <v>42</v>
      </c>
      <c r="L23" t="s">
        <v>253</v>
      </c>
      <c r="M23" t="s">
        <v>180</v>
      </c>
      <c r="N23" t="s">
        <v>181</v>
      </c>
      <c r="O23" t="s">
        <v>262</v>
      </c>
      <c r="P23">
        <v>1000000</v>
      </c>
      <c r="Q23">
        <v>0</v>
      </c>
      <c r="S23">
        <v>0</v>
      </c>
      <c r="T23">
        <v>0</v>
      </c>
      <c r="U23">
        <v>0</v>
      </c>
      <c r="V23">
        <v>1000000</v>
      </c>
      <c r="W23" t="s">
        <v>255</v>
      </c>
      <c r="X23" t="s">
        <v>256</v>
      </c>
      <c r="Y23" t="s">
        <v>263</v>
      </c>
      <c r="Z23" t="s">
        <v>264</v>
      </c>
      <c r="AG23" t="str" cm="1">
        <f t="array" ref="AG23">_xlfn._xlws.FILTER(IKU[Es2],FA_Detil16[[#This Row],[MAK Subkomponen]]=IKU[MAK Subkomponen],"")</f>
        <v>Pusat Pelatihan dan Penyuluhan KP</v>
      </c>
      <c r="AH23" cm="1">
        <f t="array" ref="AH23">_xlfn._xlws.FILTER(IKU[Koord],FA_Detil16[[#This Row],[MAK Subkomponen]]=IKU[MAK Subkomponen],"")</f>
        <v>0</v>
      </c>
      <c r="AI23" cm="1">
        <f t="array" ref="AI23">_xlfn._xlws.FILTER(IKU[SubKoord],FA_Detil16[[#This Row],[MAK Subkomponen]]=IKU[MAK Subkomponen],"")</f>
        <v>0</v>
      </c>
    </row>
    <row r="24" spans="1:35" x14ac:dyDescent="0.3">
      <c r="A24" t="s">
        <v>150</v>
      </c>
      <c r="B24" t="s">
        <v>176</v>
      </c>
      <c r="C24" t="s">
        <v>70</v>
      </c>
      <c r="D24" t="s">
        <v>177</v>
      </c>
      <c r="E24" t="s">
        <v>0</v>
      </c>
      <c r="F24" t="s">
        <v>178</v>
      </c>
      <c r="G24" t="s">
        <v>7</v>
      </c>
      <c r="H24" t="s">
        <v>53</v>
      </c>
      <c r="I24" t="s">
        <v>19</v>
      </c>
      <c r="J24" t="s">
        <v>79</v>
      </c>
      <c r="K24" t="s">
        <v>42</v>
      </c>
      <c r="L24" t="s">
        <v>253</v>
      </c>
      <c r="M24" t="s">
        <v>180</v>
      </c>
      <c r="N24" t="s">
        <v>181</v>
      </c>
      <c r="O24" t="s">
        <v>265</v>
      </c>
      <c r="P24">
        <v>1000000</v>
      </c>
      <c r="Q24">
        <v>0</v>
      </c>
      <c r="S24">
        <v>0</v>
      </c>
      <c r="T24">
        <v>0</v>
      </c>
      <c r="U24">
        <v>0</v>
      </c>
      <c r="V24">
        <v>1000000</v>
      </c>
      <c r="W24" t="s">
        <v>255</v>
      </c>
      <c r="X24" t="s">
        <v>256</v>
      </c>
      <c r="Y24" t="s">
        <v>266</v>
      </c>
      <c r="Z24" t="s">
        <v>267</v>
      </c>
      <c r="AG24" t="str" cm="1">
        <f t="array" ref="AG24">_xlfn._xlws.FILTER(IKU[Es2],FA_Detil16[[#This Row],[MAK Subkomponen]]=IKU[MAK Subkomponen],"")</f>
        <v>Pusat Pelatihan dan Penyuluhan KP</v>
      </c>
      <c r="AH24" cm="1">
        <f t="array" ref="AH24">_xlfn._xlws.FILTER(IKU[Koord],FA_Detil16[[#This Row],[MAK Subkomponen]]=IKU[MAK Subkomponen],"")</f>
        <v>0</v>
      </c>
      <c r="AI24" cm="1">
        <f t="array" ref="AI24">_xlfn._xlws.FILTER(IKU[SubKoord],FA_Detil16[[#This Row],[MAK Subkomponen]]=IKU[MAK Subkomponen],"")</f>
        <v>0</v>
      </c>
    </row>
    <row r="25" spans="1:35" x14ac:dyDescent="0.3">
      <c r="A25" t="s">
        <v>150</v>
      </c>
      <c r="B25" t="s">
        <v>176</v>
      </c>
      <c r="C25" t="s">
        <v>70</v>
      </c>
      <c r="D25" t="s">
        <v>177</v>
      </c>
      <c r="E25" t="s">
        <v>0</v>
      </c>
      <c r="F25" t="s">
        <v>178</v>
      </c>
      <c r="G25" t="s">
        <v>7</v>
      </c>
      <c r="H25" t="s">
        <v>53</v>
      </c>
      <c r="I25" t="s">
        <v>19</v>
      </c>
      <c r="J25" t="s">
        <v>79</v>
      </c>
      <c r="K25" t="s">
        <v>42</v>
      </c>
      <c r="L25" t="s">
        <v>253</v>
      </c>
      <c r="M25" t="s">
        <v>205</v>
      </c>
      <c r="N25" t="s">
        <v>206</v>
      </c>
      <c r="O25" t="s">
        <v>268</v>
      </c>
      <c r="P25">
        <v>30000000</v>
      </c>
      <c r="Q25">
        <v>0</v>
      </c>
      <c r="S25">
        <v>0</v>
      </c>
      <c r="T25">
        <v>0</v>
      </c>
      <c r="U25">
        <v>0</v>
      </c>
      <c r="V25">
        <v>30000000</v>
      </c>
      <c r="W25" t="s">
        <v>255</v>
      </c>
      <c r="X25" t="s">
        <v>269</v>
      </c>
      <c r="Y25" t="s">
        <v>270</v>
      </c>
      <c r="Z25" t="s">
        <v>271</v>
      </c>
      <c r="AG25" t="str" cm="1">
        <f t="array" ref="AG25">_xlfn._xlws.FILTER(IKU[Es2],FA_Detil16[[#This Row],[MAK Subkomponen]]=IKU[MAK Subkomponen],"")</f>
        <v>Pusat Pelatihan dan Penyuluhan KP</v>
      </c>
      <c r="AH25" cm="1">
        <f t="array" ref="AH25">_xlfn._xlws.FILTER(IKU[Koord],FA_Detil16[[#This Row],[MAK Subkomponen]]=IKU[MAK Subkomponen],"")</f>
        <v>0</v>
      </c>
      <c r="AI25" cm="1">
        <f t="array" ref="AI25">_xlfn._xlws.FILTER(IKU[SubKoord],FA_Detil16[[#This Row],[MAK Subkomponen]]=IKU[MAK Subkomponen],"")</f>
        <v>0</v>
      </c>
    </row>
    <row r="26" spans="1:35" x14ac:dyDescent="0.3">
      <c r="A26" t="s">
        <v>150</v>
      </c>
      <c r="B26" t="s">
        <v>176</v>
      </c>
      <c r="C26" t="s">
        <v>70</v>
      </c>
      <c r="D26" t="s">
        <v>177</v>
      </c>
      <c r="E26" t="s">
        <v>0</v>
      </c>
      <c r="F26" t="s">
        <v>178</v>
      </c>
      <c r="G26" t="s">
        <v>7</v>
      </c>
      <c r="H26" t="s">
        <v>53</v>
      </c>
      <c r="I26" t="s">
        <v>19</v>
      </c>
      <c r="J26" t="s">
        <v>79</v>
      </c>
      <c r="K26" t="s">
        <v>43</v>
      </c>
      <c r="L26" t="s">
        <v>272</v>
      </c>
      <c r="M26" t="s">
        <v>180</v>
      </c>
      <c r="N26" t="s">
        <v>181</v>
      </c>
      <c r="O26" t="s">
        <v>273</v>
      </c>
      <c r="P26">
        <v>2000000</v>
      </c>
      <c r="Q26">
        <v>0</v>
      </c>
      <c r="S26">
        <v>0</v>
      </c>
      <c r="T26">
        <v>0</v>
      </c>
      <c r="U26">
        <v>0</v>
      </c>
      <c r="V26">
        <v>2000000</v>
      </c>
      <c r="W26" t="s">
        <v>274</v>
      </c>
      <c r="X26" t="s">
        <v>275</v>
      </c>
      <c r="Y26" t="s">
        <v>276</v>
      </c>
      <c r="Z26" t="s">
        <v>277</v>
      </c>
      <c r="AG26" t="str" cm="1">
        <f t="array" ref="AG26">_xlfn._xlws.FILTER(IKU[Es2],FA_Detil16[[#This Row],[MAK Subkomponen]]=IKU[MAK Subkomponen],"")</f>
        <v>Pusat Pelatihan dan Penyuluhan KP</v>
      </c>
      <c r="AH26" cm="1">
        <f t="array" ref="AH26">_xlfn._xlws.FILTER(IKU[Koord],FA_Detil16[[#This Row],[MAK Subkomponen]]=IKU[MAK Subkomponen],"")</f>
        <v>0</v>
      </c>
      <c r="AI26" cm="1">
        <f t="array" ref="AI26">_xlfn._xlws.FILTER(IKU[SubKoord],FA_Detil16[[#This Row],[MAK Subkomponen]]=IKU[MAK Subkomponen],"")</f>
        <v>0</v>
      </c>
    </row>
    <row r="27" spans="1:35" x14ac:dyDescent="0.3">
      <c r="A27" t="s">
        <v>150</v>
      </c>
      <c r="B27" t="s">
        <v>176</v>
      </c>
      <c r="C27" t="s">
        <v>70</v>
      </c>
      <c r="D27" t="s">
        <v>177</v>
      </c>
      <c r="E27" t="s">
        <v>0</v>
      </c>
      <c r="F27" t="s">
        <v>178</v>
      </c>
      <c r="G27" t="s">
        <v>7</v>
      </c>
      <c r="H27" t="s">
        <v>53</v>
      </c>
      <c r="I27" t="s">
        <v>19</v>
      </c>
      <c r="J27" t="s">
        <v>79</v>
      </c>
      <c r="K27" t="s">
        <v>43</v>
      </c>
      <c r="L27" t="s">
        <v>272</v>
      </c>
      <c r="M27" t="s">
        <v>180</v>
      </c>
      <c r="N27" t="s">
        <v>181</v>
      </c>
      <c r="O27" t="s">
        <v>278</v>
      </c>
      <c r="P27">
        <v>11040000</v>
      </c>
      <c r="Q27">
        <v>0</v>
      </c>
      <c r="S27">
        <v>0</v>
      </c>
      <c r="T27">
        <v>0</v>
      </c>
      <c r="U27">
        <v>0</v>
      </c>
      <c r="V27">
        <v>11040000</v>
      </c>
      <c r="W27" t="s">
        <v>274</v>
      </c>
      <c r="X27" t="s">
        <v>275</v>
      </c>
      <c r="Y27" t="s">
        <v>279</v>
      </c>
      <c r="Z27" t="s">
        <v>280</v>
      </c>
      <c r="AG27" t="str" cm="1">
        <f t="array" ref="AG27">_xlfn._xlws.FILTER(IKU[Es2],FA_Detil16[[#This Row],[MAK Subkomponen]]=IKU[MAK Subkomponen],"")</f>
        <v>Pusat Pelatihan dan Penyuluhan KP</v>
      </c>
      <c r="AH27" cm="1">
        <f t="array" ref="AH27">_xlfn._xlws.FILTER(IKU[Koord],FA_Detil16[[#This Row],[MAK Subkomponen]]=IKU[MAK Subkomponen],"")</f>
        <v>0</v>
      </c>
      <c r="AI27" cm="1">
        <f t="array" ref="AI27">_xlfn._xlws.FILTER(IKU[SubKoord],FA_Detil16[[#This Row],[MAK Subkomponen]]=IKU[MAK Subkomponen],"")</f>
        <v>0</v>
      </c>
    </row>
    <row r="28" spans="1:35" x14ac:dyDescent="0.3">
      <c r="A28" t="s">
        <v>150</v>
      </c>
      <c r="B28" t="s">
        <v>176</v>
      </c>
      <c r="C28" t="s">
        <v>70</v>
      </c>
      <c r="D28" t="s">
        <v>177</v>
      </c>
      <c r="E28" t="s">
        <v>0</v>
      </c>
      <c r="F28" t="s">
        <v>178</v>
      </c>
      <c r="G28" t="s">
        <v>7</v>
      </c>
      <c r="H28" t="s">
        <v>53</v>
      </c>
      <c r="I28" t="s">
        <v>19</v>
      </c>
      <c r="J28" t="s">
        <v>79</v>
      </c>
      <c r="K28" t="s">
        <v>43</v>
      </c>
      <c r="L28" t="s">
        <v>272</v>
      </c>
      <c r="M28" t="s">
        <v>180</v>
      </c>
      <c r="N28" t="s">
        <v>181</v>
      </c>
      <c r="O28" t="s">
        <v>281</v>
      </c>
      <c r="P28">
        <v>2000000</v>
      </c>
      <c r="Q28">
        <v>0</v>
      </c>
      <c r="S28">
        <v>0</v>
      </c>
      <c r="T28">
        <v>0</v>
      </c>
      <c r="U28">
        <v>0</v>
      </c>
      <c r="V28">
        <v>2000000</v>
      </c>
      <c r="W28" t="s">
        <v>274</v>
      </c>
      <c r="X28" t="s">
        <v>275</v>
      </c>
      <c r="Y28" t="s">
        <v>282</v>
      </c>
      <c r="Z28" t="s">
        <v>283</v>
      </c>
      <c r="AG28" t="str" cm="1">
        <f t="array" ref="AG28">_xlfn._xlws.FILTER(IKU[Es2],FA_Detil16[[#This Row],[MAK Subkomponen]]=IKU[MAK Subkomponen],"")</f>
        <v>Pusat Pelatihan dan Penyuluhan KP</v>
      </c>
      <c r="AH28" cm="1">
        <f t="array" ref="AH28">_xlfn._xlws.FILTER(IKU[Koord],FA_Detil16[[#This Row],[MAK Subkomponen]]=IKU[MAK Subkomponen],"")</f>
        <v>0</v>
      </c>
      <c r="AI28" cm="1">
        <f t="array" ref="AI28">_xlfn._xlws.FILTER(IKU[SubKoord],FA_Detil16[[#This Row],[MAK Subkomponen]]=IKU[MAK Subkomponen],"")</f>
        <v>0</v>
      </c>
    </row>
    <row r="29" spans="1:35" x14ac:dyDescent="0.3">
      <c r="A29" t="s">
        <v>150</v>
      </c>
      <c r="B29" t="s">
        <v>176</v>
      </c>
      <c r="C29" t="s">
        <v>70</v>
      </c>
      <c r="D29" t="s">
        <v>177</v>
      </c>
      <c r="E29" t="s">
        <v>0</v>
      </c>
      <c r="F29" t="s">
        <v>178</v>
      </c>
      <c r="G29" t="s">
        <v>7</v>
      </c>
      <c r="H29" t="s">
        <v>53</v>
      </c>
      <c r="I29" t="s">
        <v>19</v>
      </c>
      <c r="J29" t="s">
        <v>79</v>
      </c>
      <c r="K29" t="s">
        <v>43</v>
      </c>
      <c r="L29" t="s">
        <v>272</v>
      </c>
      <c r="M29" t="s">
        <v>180</v>
      </c>
      <c r="N29" t="s">
        <v>181</v>
      </c>
      <c r="O29" t="s">
        <v>284</v>
      </c>
      <c r="P29">
        <v>2000000</v>
      </c>
      <c r="Q29">
        <v>0</v>
      </c>
      <c r="S29">
        <v>0</v>
      </c>
      <c r="T29">
        <v>0</v>
      </c>
      <c r="U29">
        <v>0</v>
      </c>
      <c r="V29">
        <v>2000000</v>
      </c>
      <c r="W29" t="s">
        <v>274</v>
      </c>
      <c r="X29" t="s">
        <v>275</v>
      </c>
      <c r="Y29" t="s">
        <v>285</v>
      </c>
      <c r="Z29" t="s">
        <v>286</v>
      </c>
      <c r="AG29" t="str" cm="1">
        <f t="array" ref="AG29">_xlfn._xlws.FILTER(IKU[Es2],FA_Detil16[[#This Row],[MAK Subkomponen]]=IKU[MAK Subkomponen],"")</f>
        <v>Pusat Pelatihan dan Penyuluhan KP</v>
      </c>
      <c r="AH29" cm="1">
        <f t="array" ref="AH29">_xlfn._xlws.FILTER(IKU[Koord],FA_Detil16[[#This Row],[MAK Subkomponen]]=IKU[MAK Subkomponen],"")</f>
        <v>0</v>
      </c>
      <c r="AI29" cm="1">
        <f t="array" ref="AI29">_xlfn._xlws.FILTER(IKU[SubKoord],FA_Detil16[[#This Row],[MAK Subkomponen]]=IKU[MAK Subkomponen],"")</f>
        <v>0</v>
      </c>
    </row>
    <row r="30" spans="1:35" x14ac:dyDescent="0.3">
      <c r="A30" t="s">
        <v>150</v>
      </c>
      <c r="B30" t="s">
        <v>176</v>
      </c>
      <c r="C30" t="s">
        <v>70</v>
      </c>
      <c r="D30" t="s">
        <v>177</v>
      </c>
      <c r="E30" t="s">
        <v>0</v>
      </c>
      <c r="F30" t="s">
        <v>178</v>
      </c>
      <c r="G30" t="s">
        <v>7</v>
      </c>
      <c r="H30" t="s">
        <v>53</v>
      </c>
      <c r="I30" t="s">
        <v>19</v>
      </c>
      <c r="J30" t="s">
        <v>79</v>
      </c>
      <c r="K30" t="s">
        <v>43</v>
      </c>
      <c r="L30" t="s">
        <v>272</v>
      </c>
      <c r="M30" t="s">
        <v>199</v>
      </c>
      <c r="N30" t="s">
        <v>200</v>
      </c>
      <c r="O30" t="s">
        <v>287</v>
      </c>
      <c r="P30">
        <v>5400000</v>
      </c>
      <c r="Q30">
        <v>0</v>
      </c>
      <c r="S30">
        <v>0</v>
      </c>
      <c r="T30">
        <v>0</v>
      </c>
      <c r="U30">
        <v>0</v>
      </c>
      <c r="V30">
        <v>5400000</v>
      </c>
      <c r="W30" t="s">
        <v>274</v>
      </c>
      <c r="X30" t="s">
        <v>288</v>
      </c>
      <c r="Y30" t="s">
        <v>289</v>
      </c>
      <c r="Z30" t="s">
        <v>290</v>
      </c>
      <c r="AG30" t="str" cm="1">
        <f t="array" ref="AG30">_xlfn._xlws.FILTER(IKU[Es2],FA_Detil16[[#This Row],[MAK Subkomponen]]=IKU[MAK Subkomponen],"")</f>
        <v>Pusat Pelatihan dan Penyuluhan KP</v>
      </c>
      <c r="AH30" cm="1">
        <f t="array" ref="AH30">_xlfn._xlws.FILTER(IKU[Koord],FA_Detil16[[#This Row],[MAK Subkomponen]]=IKU[MAK Subkomponen],"")</f>
        <v>0</v>
      </c>
      <c r="AI30" cm="1">
        <f t="array" ref="AI30">_xlfn._xlws.FILTER(IKU[SubKoord],FA_Detil16[[#This Row],[MAK Subkomponen]]=IKU[MAK Subkomponen],"")</f>
        <v>0</v>
      </c>
    </row>
    <row r="31" spans="1:35" x14ac:dyDescent="0.3">
      <c r="A31" t="s">
        <v>150</v>
      </c>
      <c r="B31" t="s">
        <v>176</v>
      </c>
      <c r="C31" t="s">
        <v>70</v>
      </c>
      <c r="D31" t="s">
        <v>177</v>
      </c>
      <c r="E31" t="s">
        <v>0</v>
      </c>
      <c r="F31" t="s">
        <v>178</v>
      </c>
      <c r="G31" t="s">
        <v>7</v>
      </c>
      <c r="H31" t="s">
        <v>53</v>
      </c>
      <c r="I31" t="s">
        <v>19</v>
      </c>
      <c r="J31" t="s">
        <v>79</v>
      </c>
      <c r="K31" t="s">
        <v>43</v>
      </c>
      <c r="L31" t="s">
        <v>272</v>
      </c>
      <c r="M31" t="s">
        <v>291</v>
      </c>
      <c r="N31" t="s">
        <v>292</v>
      </c>
      <c r="O31" t="s">
        <v>293</v>
      </c>
      <c r="P31">
        <v>45030000</v>
      </c>
      <c r="Q31">
        <v>0</v>
      </c>
      <c r="S31">
        <v>0</v>
      </c>
      <c r="T31">
        <v>0</v>
      </c>
      <c r="U31">
        <v>0</v>
      </c>
      <c r="V31">
        <v>45030000</v>
      </c>
      <c r="W31" t="s">
        <v>274</v>
      </c>
      <c r="X31" t="s">
        <v>294</v>
      </c>
      <c r="Y31" t="s">
        <v>295</v>
      </c>
      <c r="Z31" t="s">
        <v>296</v>
      </c>
      <c r="AG31" t="str" cm="1">
        <f t="array" ref="AG31">_xlfn._xlws.FILTER(IKU[Es2],FA_Detil16[[#This Row],[MAK Subkomponen]]=IKU[MAK Subkomponen],"")</f>
        <v>Pusat Pelatihan dan Penyuluhan KP</v>
      </c>
      <c r="AH31" cm="1">
        <f t="array" ref="AH31">_xlfn._xlws.FILTER(IKU[Koord],FA_Detil16[[#This Row],[MAK Subkomponen]]=IKU[MAK Subkomponen],"")</f>
        <v>0</v>
      </c>
      <c r="AI31" cm="1">
        <f t="array" ref="AI31">_xlfn._xlws.FILTER(IKU[SubKoord],FA_Detil16[[#This Row],[MAK Subkomponen]]=IKU[MAK Subkomponen],"")</f>
        <v>0</v>
      </c>
    </row>
    <row r="32" spans="1:35" x14ac:dyDescent="0.3">
      <c r="A32" t="s">
        <v>150</v>
      </c>
      <c r="B32" t="s">
        <v>176</v>
      </c>
      <c r="C32" t="s">
        <v>70</v>
      </c>
      <c r="D32" t="s">
        <v>177</v>
      </c>
      <c r="E32" t="s">
        <v>0</v>
      </c>
      <c r="F32" t="s">
        <v>178</v>
      </c>
      <c r="G32" t="s">
        <v>7</v>
      </c>
      <c r="H32" t="s">
        <v>53</v>
      </c>
      <c r="I32" t="s">
        <v>19</v>
      </c>
      <c r="J32" t="s">
        <v>79</v>
      </c>
      <c r="K32" t="s">
        <v>43</v>
      </c>
      <c r="L32" t="s">
        <v>272</v>
      </c>
      <c r="M32" t="s">
        <v>291</v>
      </c>
      <c r="N32" t="s">
        <v>292</v>
      </c>
      <c r="O32" t="s">
        <v>297</v>
      </c>
      <c r="P32">
        <v>20000000</v>
      </c>
      <c r="Q32">
        <v>0</v>
      </c>
      <c r="S32">
        <v>0</v>
      </c>
      <c r="T32">
        <v>0</v>
      </c>
      <c r="U32">
        <v>0</v>
      </c>
      <c r="V32">
        <v>20000000</v>
      </c>
      <c r="W32" t="s">
        <v>274</v>
      </c>
      <c r="X32" t="s">
        <v>294</v>
      </c>
      <c r="Y32" t="s">
        <v>298</v>
      </c>
      <c r="Z32" t="s">
        <v>299</v>
      </c>
      <c r="AG32" t="str" cm="1">
        <f t="array" ref="AG32">_xlfn._xlws.FILTER(IKU[Es2],FA_Detil16[[#This Row],[MAK Subkomponen]]=IKU[MAK Subkomponen],"")</f>
        <v>Pusat Pelatihan dan Penyuluhan KP</v>
      </c>
      <c r="AH32" cm="1">
        <f t="array" ref="AH32">_xlfn._xlws.FILTER(IKU[Koord],FA_Detil16[[#This Row],[MAK Subkomponen]]=IKU[MAK Subkomponen],"")</f>
        <v>0</v>
      </c>
      <c r="AI32" cm="1">
        <f t="array" ref="AI32">_xlfn._xlws.FILTER(IKU[SubKoord],FA_Detil16[[#This Row],[MAK Subkomponen]]=IKU[MAK Subkomponen],"")</f>
        <v>0</v>
      </c>
    </row>
    <row r="33" spans="1:35" x14ac:dyDescent="0.3">
      <c r="A33" t="s">
        <v>150</v>
      </c>
      <c r="B33" t="s">
        <v>176</v>
      </c>
      <c r="C33" t="s">
        <v>70</v>
      </c>
      <c r="D33" t="s">
        <v>177</v>
      </c>
      <c r="E33" t="s">
        <v>0</v>
      </c>
      <c r="F33" t="s">
        <v>178</v>
      </c>
      <c r="G33" t="s">
        <v>7</v>
      </c>
      <c r="H33" t="s">
        <v>53</v>
      </c>
      <c r="I33" t="s">
        <v>19</v>
      </c>
      <c r="J33" t="s">
        <v>79</v>
      </c>
      <c r="K33" t="s">
        <v>43</v>
      </c>
      <c r="L33" t="s">
        <v>272</v>
      </c>
      <c r="M33" t="s">
        <v>205</v>
      </c>
      <c r="N33" t="s">
        <v>206</v>
      </c>
      <c r="O33" t="s">
        <v>300</v>
      </c>
      <c r="P33">
        <v>46970000</v>
      </c>
      <c r="Q33">
        <v>0</v>
      </c>
      <c r="S33">
        <v>0</v>
      </c>
      <c r="T33">
        <v>0</v>
      </c>
      <c r="U33">
        <v>0</v>
      </c>
      <c r="V33">
        <v>46970000</v>
      </c>
      <c r="W33" t="s">
        <v>274</v>
      </c>
      <c r="X33" t="s">
        <v>301</v>
      </c>
      <c r="Y33" t="s">
        <v>302</v>
      </c>
      <c r="Z33" t="s">
        <v>303</v>
      </c>
      <c r="AG33" t="str" cm="1">
        <f t="array" ref="AG33">_xlfn._xlws.FILTER(IKU[Es2],FA_Detil16[[#This Row],[MAK Subkomponen]]=IKU[MAK Subkomponen],"")</f>
        <v>Pusat Pelatihan dan Penyuluhan KP</v>
      </c>
      <c r="AH33" cm="1">
        <f t="array" ref="AH33">_xlfn._xlws.FILTER(IKU[Koord],FA_Detil16[[#This Row],[MAK Subkomponen]]=IKU[MAK Subkomponen],"")</f>
        <v>0</v>
      </c>
      <c r="AI33" cm="1">
        <f t="array" ref="AI33">_xlfn._xlws.FILTER(IKU[SubKoord],FA_Detil16[[#This Row],[MAK Subkomponen]]=IKU[MAK Subkomponen],"")</f>
        <v>0</v>
      </c>
    </row>
    <row r="34" spans="1:35" x14ac:dyDescent="0.3">
      <c r="A34" t="s">
        <v>150</v>
      </c>
      <c r="B34" t="s">
        <v>176</v>
      </c>
      <c r="C34" t="s">
        <v>70</v>
      </c>
      <c r="D34" t="s">
        <v>177</v>
      </c>
      <c r="E34" t="s">
        <v>0</v>
      </c>
      <c r="F34" t="s">
        <v>178</v>
      </c>
      <c r="G34" t="s">
        <v>7</v>
      </c>
      <c r="H34" t="s">
        <v>53</v>
      </c>
      <c r="I34" t="s">
        <v>19</v>
      </c>
      <c r="J34" t="s">
        <v>79</v>
      </c>
      <c r="K34" t="s">
        <v>43</v>
      </c>
      <c r="L34" t="s">
        <v>272</v>
      </c>
      <c r="M34" t="s">
        <v>205</v>
      </c>
      <c r="N34" t="s">
        <v>206</v>
      </c>
      <c r="O34" t="s">
        <v>304</v>
      </c>
      <c r="P34">
        <v>25000000</v>
      </c>
      <c r="Q34">
        <v>0</v>
      </c>
      <c r="S34">
        <v>0</v>
      </c>
      <c r="T34">
        <v>0</v>
      </c>
      <c r="U34">
        <v>0</v>
      </c>
      <c r="V34">
        <v>25000000</v>
      </c>
      <c r="W34" t="s">
        <v>274</v>
      </c>
      <c r="X34" t="s">
        <v>301</v>
      </c>
      <c r="Y34" t="s">
        <v>305</v>
      </c>
      <c r="Z34" t="s">
        <v>306</v>
      </c>
      <c r="AG34" t="str" cm="1">
        <f t="array" ref="AG34">_xlfn._xlws.FILTER(IKU[Es2],FA_Detil16[[#This Row],[MAK Subkomponen]]=IKU[MAK Subkomponen],"")</f>
        <v>Pusat Pelatihan dan Penyuluhan KP</v>
      </c>
      <c r="AH34" cm="1">
        <f t="array" ref="AH34">_xlfn._xlws.FILTER(IKU[Koord],FA_Detil16[[#This Row],[MAK Subkomponen]]=IKU[MAK Subkomponen],"")</f>
        <v>0</v>
      </c>
      <c r="AI34" cm="1">
        <f t="array" ref="AI34">_xlfn._xlws.FILTER(IKU[SubKoord],FA_Detil16[[#This Row],[MAK Subkomponen]]=IKU[MAK Subkomponen],"")</f>
        <v>0</v>
      </c>
    </row>
    <row r="35" spans="1:35" x14ac:dyDescent="0.3">
      <c r="A35" t="s">
        <v>150</v>
      </c>
      <c r="B35" t="s">
        <v>176</v>
      </c>
      <c r="C35" t="s">
        <v>70</v>
      </c>
      <c r="D35" t="s">
        <v>177</v>
      </c>
      <c r="E35" t="s">
        <v>0</v>
      </c>
      <c r="F35" t="s">
        <v>178</v>
      </c>
      <c r="G35" t="s">
        <v>7</v>
      </c>
      <c r="H35" t="s">
        <v>53</v>
      </c>
      <c r="I35" t="s">
        <v>19</v>
      </c>
      <c r="J35" t="s">
        <v>79</v>
      </c>
      <c r="K35" t="s">
        <v>44</v>
      </c>
      <c r="L35" t="s">
        <v>307</v>
      </c>
      <c r="M35" t="s">
        <v>180</v>
      </c>
      <c r="N35" t="s">
        <v>181</v>
      </c>
      <c r="O35" t="s">
        <v>308</v>
      </c>
      <c r="P35">
        <v>2000000</v>
      </c>
      <c r="Q35">
        <v>0</v>
      </c>
      <c r="S35">
        <v>0</v>
      </c>
      <c r="T35">
        <v>0</v>
      </c>
      <c r="U35">
        <v>0</v>
      </c>
      <c r="V35">
        <v>2000000</v>
      </c>
      <c r="W35" t="s">
        <v>309</v>
      </c>
      <c r="X35" t="s">
        <v>310</v>
      </c>
      <c r="Y35" t="s">
        <v>311</v>
      </c>
      <c r="Z35" t="s">
        <v>312</v>
      </c>
      <c r="AG35" t="str" cm="1">
        <f t="array" ref="AG35">_xlfn._xlws.FILTER(IKU[Es2],FA_Detil16[[#This Row],[MAK Subkomponen]]=IKU[MAK Subkomponen],"")</f>
        <v>Pusat Pelatihan dan Penyuluhan KP</v>
      </c>
      <c r="AH35" cm="1">
        <f t="array" ref="AH35">_xlfn._xlws.FILTER(IKU[Koord],FA_Detil16[[#This Row],[MAK Subkomponen]]=IKU[MAK Subkomponen],"")</f>
        <v>0</v>
      </c>
      <c r="AI35" cm="1">
        <f t="array" ref="AI35">_xlfn._xlws.FILTER(IKU[SubKoord],FA_Detil16[[#This Row],[MAK Subkomponen]]=IKU[MAK Subkomponen],"")</f>
        <v>0</v>
      </c>
    </row>
    <row r="36" spans="1:35" x14ac:dyDescent="0.3">
      <c r="A36" t="s">
        <v>150</v>
      </c>
      <c r="B36" t="s">
        <v>176</v>
      </c>
      <c r="C36" t="s">
        <v>70</v>
      </c>
      <c r="D36" t="s">
        <v>177</v>
      </c>
      <c r="E36" t="s">
        <v>0</v>
      </c>
      <c r="F36" t="s">
        <v>178</v>
      </c>
      <c r="G36" t="s">
        <v>7</v>
      </c>
      <c r="H36" t="s">
        <v>53</v>
      </c>
      <c r="I36" t="s">
        <v>19</v>
      </c>
      <c r="J36" t="s">
        <v>79</v>
      </c>
      <c r="K36" t="s">
        <v>44</v>
      </c>
      <c r="L36" t="s">
        <v>307</v>
      </c>
      <c r="M36" t="s">
        <v>180</v>
      </c>
      <c r="N36" t="s">
        <v>181</v>
      </c>
      <c r="O36" t="s">
        <v>313</v>
      </c>
      <c r="P36">
        <v>2000000</v>
      </c>
      <c r="Q36">
        <v>0</v>
      </c>
      <c r="S36">
        <v>0</v>
      </c>
      <c r="T36">
        <v>0</v>
      </c>
      <c r="U36">
        <v>0</v>
      </c>
      <c r="V36">
        <v>2000000</v>
      </c>
      <c r="W36" t="s">
        <v>309</v>
      </c>
      <c r="X36" t="s">
        <v>310</v>
      </c>
      <c r="Y36" t="s">
        <v>314</v>
      </c>
      <c r="Z36" t="s">
        <v>315</v>
      </c>
      <c r="AG36" t="str" cm="1">
        <f t="array" ref="AG36">_xlfn._xlws.FILTER(IKU[Es2],FA_Detil16[[#This Row],[MAK Subkomponen]]=IKU[MAK Subkomponen],"")</f>
        <v>Pusat Pelatihan dan Penyuluhan KP</v>
      </c>
      <c r="AH36" cm="1">
        <f t="array" ref="AH36">_xlfn._xlws.FILTER(IKU[Koord],FA_Detil16[[#This Row],[MAK Subkomponen]]=IKU[MAK Subkomponen],"")</f>
        <v>0</v>
      </c>
      <c r="AI36" cm="1">
        <f t="array" ref="AI36">_xlfn._xlws.FILTER(IKU[SubKoord],FA_Detil16[[#This Row],[MAK Subkomponen]]=IKU[MAK Subkomponen],"")</f>
        <v>0</v>
      </c>
    </row>
    <row r="37" spans="1:35" x14ac:dyDescent="0.3">
      <c r="A37" t="s">
        <v>150</v>
      </c>
      <c r="B37" t="s">
        <v>176</v>
      </c>
      <c r="C37" t="s">
        <v>70</v>
      </c>
      <c r="D37" t="s">
        <v>177</v>
      </c>
      <c r="E37" t="s">
        <v>0</v>
      </c>
      <c r="F37" t="s">
        <v>178</v>
      </c>
      <c r="G37" t="s">
        <v>7</v>
      </c>
      <c r="H37" t="s">
        <v>53</v>
      </c>
      <c r="I37" t="s">
        <v>19</v>
      </c>
      <c r="J37" t="s">
        <v>79</v>
      </c>
      <c r="K37" t="s">
        <v>44</v>
      </c>
      <c r="L37" t="s">
        <v>307</v>
      </c>
      <c r="M37" t="s">
        <v>180</v>
      </c>
      <c r="N37" t="s">
        <v>181</v>
      </c>
      <c r="O37" t="s">
        <v>316</v>
      </c>
      <c r="P37">
        <v>2000000</v>
      </c>
      <c r="Q37">
        <v>0</v>
      </c>
      <c r="S37">
        <v>0</v>
      </c>
      <c r="T37">
        <v>0</v>
      </c>
      <c r="U37">
        <v>0</v>
      </c>
      <c r="V37">
        <v>2000000</v>
      </c>
      <c r="W37" t="s">
        <v>309</v>
      </c>
      <c r="X37" t="s">
        <v>310</v>
      </c>
      <c r="Y37" t="s">
        <v>317</v>
      </c>
      <c r="Z37" t="s">
        <v>318</v>
      </c>
      <c r="AG37" t="str" cm="1">
        <f t="array" ref="AG37">_xlfn._xlws.FILTER(IKU[Es2],FA_Detil16[[#This Row],[MAK Subkomponen]]=IKU[MAK Subkomponen],"")</f>
        <v>Pusat Pelatihan dan Penyuluhan KP</v>
      </c>
      <c r="AH37" cm="1">
        <f t="array" ref="AH37">_xlfn._xlws.FILTER(IKU[Koord],FA_Detil16[[#This Row],[MAK Subkomponen]]=IKU[MAK Subkomponen],"")</f>
        <v>0</v>
      </c>
      <c r="AI37" cm="1">
        <f t="array" ref="AI37">_xlfn._xlws.FILTER(IKU[SubKoord],FA_Detil16[[#This Row],[MAK Subkomponen]]=IKU[MAK Subkomponen],"")</f>
        <v>0</v>
      </c>
    </row>
    <row r="38" spans="1:35" x14ac:dyDescent="0.3">
      <c r="A38" t="s">
        <v>150</v>
      </c>
      <c r="B38" t="s">
        <v>176</v>
      </c>
      <c r="C38" t="s">
        <v>70</v>
      </c>
      <c r="D38" t="s">
        <v>177</v>
      </c>
      <c r="E38" t="s">
        <v>0</v>
      </c>
      <c r="F38" t="s">
        <v>178</v>
      </c>
      <c r="G38" t="s">
        <v>7</v>
      </c>
      <c r="H38" t="s">
        <v>53</v>
      </c>
      <c r="I38" t="s">
        <v>19</v>
      </c>
      <c r="J38" t="s">
        <v>79</v>
      </c>
      <c r="K38" t="s">
        <v>44</v>
      </c>
      <c r="L38" t="s">
        <v>307</v>
      </c>
      <c r="M38" t="s">
        <v>180</v>
      </c>
      <c r="N38" t="s">
        <v>181</v>
      </c>
      <c r="O38" t="s">
        <v>319</v>
      </c>
      <c r="P38">
        <v>12420000</v>
      </c>
      <c r="Q38">
        <v>0</v>
      </c>
      <c r="S38">
        <v>0</v>
      </c>
      <c r="T38">
        <v>0</v>
      </c>
      <c r="U38">
        <v>0</v>
      </c>
      <c r="V38">
        <v>12420000</v>
      </c>
      <c r="W38" t="s">
        <v>309</v>
      </c>
      <c r="X38" t="s">
        <v>310</v>
      </c>
      <c r="Y38" t="s">
        <v>320</v>
      </c>
      <c r="Z38" t="s">
        <v>321</v>
      </c>
      <c r="AG38" t="str" cm="1">
        <f t="array" ref="AG38">_xlfn._xlws.FILTER(IKU[Es2],FA_Detil16[[#This Row],[MAK Subkomponen]]=IKU[MAK Subkomponen],"")</f>
        <v>Pusat Pelatihan dan Penyuluhan KP</v>
      </c>
      <c r="AH38" cm="1">
        <f t="array" ref="AH38">_xlfn._xlws.FILTER(IKU[Koord],FA_Detil16[[#This Row],[MAK Subkomponen]]=IKU[MAK Subkomponen],"")</f>
        <v>0</v>
      </c>
      <c r="AI38" cm="1">
        <f t="array" ref="AI38">_xlfn._xlws.FILTER(IKU[SubKoord],FA_Detil16[[#This Row],[MAK Subkomponen]]=IKU[MAK Subkomponen],"")</f>
        <v>0</v>
      </c>
    </row>
    <row r="39" spans="1:35" x14ac:dyDescent="0.3">
      <c r="A39" t="s">
        <v>150</v>
      </c>
      <c r="B39" t="s">
        <v>176</v>
      </c>
      <c r="C39" t="s">
        <v>70</v>
      </c>
      <c r="D39" t="s">
        <v>177</v>
      </c>
      <c r="E39" t="s">
        <v>0</v>
      </c>
      <c r="F39" t="s">
        <v>178</v>
      </c>
      <c r="G39" t="s">
        <v>7</v>
      </c>
      <c r="H39" t="s">
        <v>53</v>
      </c>
      <c r="I39" t="s">
        <v>19</v>
      </c>
      <c r="J39" t="s">
        <v>79</v>
      </c>
      <c r="K39" t="s">
        <v>44</v>
      </c>
      <c r="L39" t="s">
        <v>307</v>
      </c>
      <c r="M39" t="s">
        <v>291</v>
      </c>
      <c r="N39" t="s">
        <v>292</v>
      </c>
      <c r="O39" t="s">
        <v>322</v>
      </c>
      <c r="P39">
        <v>10800000</v>
      </c>
      <c r="Q39">
        <v>0</v>
      </c>
      <c r="S39">
        <v>0</v>
      </c>
      <c r="T39">
        <v>0</v>
      </c>
      <c r="U39">
        <v>0</v>
      </c>
      <c r="V39">
        <v>10800000</v>
      </c>
      <c r="W39" t="s">
        <v>309</v>
      </c>
      <c r="X39" t="s">
        <v>323</v>
      </c>
      <c r="Y39" t="s">
        <v>324</v>
      </c>
      <c r="Z39" t="s">
        <v>325</v>
      </c>
      <c r="AG39" t="str" cm="1">
        <f t="array" ref="AG39">_xlfn._xlws.FILTER(IKU[Es2],FA_Detil16[[#This Row],[MAK Subkomponen]]=IKU[MAK Subkomponen],"")</f>
        <v>Pusat Pelatihan dan Penyuluhan KP</v>
      </c>
      <c r="AH39" cm="1">
        <f t="array" ref="AH39">_xlfn._xlws.FILTER(IKU[Koord],FA_Detil16[[#This Row],[MAK Subkomponen]]=IKU[MAK Subkomponen],"")</f>
        <v>0</v>
      </c>
      <c r="AI39" cm="1">
        <f t="array" ref="AI39">_xlfn._xlws.FILTER(IKU[SubKoord],FA_Detil16[[#This Row],[MAK Subkomponen]]=IKU[MAK Subkomponen],"")</f>
        <v>0</v>
      </c>
    </row>
    <row r="40" spans="1:35" x14ac:dyDescent="0.3">
      <c r="A40" t="s">
        <v>150</v>
      </c>
      <c r="B40" t="s">
        <v>176</v>
      </c>
      <c r="C40" t="s">
        <v>70</v>
      </c>
      <c r="D40" t="s">
        <v>177</v>
      </c>
      <c r="E40" t="s">
        <v>0</v>
      </c>
      <c r="F40" t="s">
        <v>178</v>
      </c>
      <c r="G40" t="s">
        <v>7</v>
      </c>
      <c r="H40" t="s">
        <v>53</v>
      </c>
      <c r="I40" t="s">
        <v>19</v>
      </c>
      <c r="J40" t="s">
        <v>79</v>
      </c>
      <c r="K40" t="s">
        <v>44</v>
      </c>
      <c r="L40" t="s">
        <v>307</v>
      </c>
      <c r="M40" t="s">
        <v>205</v>
      </c>
      <c r="N40" t="s">
        <v>206</v>
      </c>
      <c r="O40" t="s">
        <v>326</v>
      </c>
      <c r="P40">
        <v>52500000</v>
      </c>
      <c r="Q40">
        <v>0</v>
      </c>
      <c r="S40">
        <v>0</v>
      </c>
      <c r="T40">
        <v>0</v>
      </c>
      <c r="U40">
        <v>0</v>
      </c>
      <c r="V40">
        <v>52500000</v>
      </c>
      <c r="W40" t="s">
        <v>309</v>
      </c>
      <c r="X40" t="s">
        <v>327</v>
      </c>
      <c r="Y40" t="s">
        <v>328</v>
      </c>
      <c r="Z40" t="s">
        <v>329</v>
      </c>
      <c r="AG40" t="str" cm="1">
        <f t="array" ref="AG40">_xlfn._xlws.FILTER(IKU[Es2],FA_Detil16[[#This Row],[MAK Subkomponen]]=IKU[MAK Subkomponen],"")</f>
        <v>Pusat Pelatihan dan Penyuluhan KP</v>
      </c>
      <c r="AH40" cm="1">
        <f t="array" ref="AH40">_xlfn._xlws.FILTER(IKU[Koord],FA_Detil16[[#This Row],[MAK Subkomponen]]=IKU[MAK Subkomponen],"")</f>
        <v>0</v>
      </c>
      <c r="AI40" cm="1">
        <f t="array" ref="AI40">_xlfn._xlws.FILTER(IKU[SubKoord],FA_Detil16[[#This Row],[MAK Subkomponen]]=IKU[MAK Subkomponen],"")</f>
        <v>0</v>
      </c>
    </row>
    <row r="41" spans="1:35" x14ac:dyDescent="0.3">
      <c r="A41" t="s">
        <v>150</v>
      </c>
      <c r="B41" t="s">
        <v>176</v>
      </c>
      <c r="C41" t="s">
        <v>70</v>
      </c>
      <c r="D41" t="s">
        <v>177</v>
      </c>
      <c r="E41" t="s">
        <v>0</v>
      </c>
      <c r="F41" t="s">
        <v>178</v>
      </c>
      <c r="G41" t="s">
        <v>7</v>
      </c>
      <c r="H41" t="s">
        <v>53</v>
      </c>
      <c r="I41" t="s">
        <v>19</v>
      </c>
      <c r="J41" t="s">
        <v>79</v>
      </c>
      <c r="K41" t="s">
        <v>44</v>
      </c>
      <c r="L41" t="s">
        <v>307</v>
      </c>
      <c r="M41" t="s">
        <v>205</v>
      </c>
      <c r="N41" t="s">
        <v>206</v>
      </c>
      <c r="O41" t="s">
        <v>330</v>
      </c>
      <c r="P41">
        <v>15000000</v>
      </c>
      <c r="Q41">
        <v>0</v>
      </c>
      <c r="S41">
        <v>0</v>
      </c>
      <c r="T41">
        <v>0</v>
      </c>
      <c r="U41">
        <v>0</v>
      </c>
      <c r="V41">
        <v>15000000</v>
      </c>
      <c r="W41" t="s">
        <v>309</v>
      </c>
      <c r="X41" t="s">
        <v>327</v>
      </c>
      <c r="Y41" t="s">
        <v>331</v>
      </c>
      <c r="Z41" t="s">
        <v>332</v>
      </c>
      <c r="AG41" t="str" cm="1">
        <f t="array" ref="AG41">_xlfn._xlws.FILTER(IKU[Es2],FA_Detil16[[#This Row],[MAK Subkomponen]]=IKU[MAK Subkomponen],"")</f>
        <v>Pusat Pelatihan dan Penyuluhan KP</v>
      </c>
      <c r="AH41" cm="1">
        <f t="array" ref="AH41">_xlfn._xlws.FILTER(IKU[Koord],FA_Detil16[[#This Row],[MAK Subkomponen]]=IKU[MAK Subkomponen],"")</f>
        <v>0</v>
      </c>
      <c r="AI41" cm="1">
        <f t="array" ref="AI41">_xlfn._xlws.FILTER(IKU[SubKoord],FA_Detil16[[#This Row],[MAK Subkomponen]]=IKU[MAK Subkomponen],"")</f>
        <v>0</v>
      </c>
    </row>
    <row r="42" spans="1:35" x14ac:dyDescent="0.3">
      <c r="A42" t="s">
        <v>150</v>
      </c>
      <c r="B42" t="s">
        <v>176</v>
      </c>
      <c r="C42" t="s">
        <v>70</v>
      </c>
      <c r="D42" t="s">
        <v>177</v>
      </c>
      <c r="E42" t="s">
        <v>0</v>
      </c>
      <c r="F42" t="s">
        <v>178</v>
      </c>
      <c r="G42" t="s">
        <v>7</v>
      </c>
      <c r="H42" t="s">
        <v>53</v>
      </c>
      <c r="I42" t="s">
        <v>21</v>
      </c>
      <c r="J42" t="s">
        <v>80</v>
      </c>
      <c r="K42" t="s">
        <v>40</v>
      </c>
      <c r="L42" t="s">
        <v>333</v>
      </c>
      <c r="M42" t="s">
        <v>180</v>
      </c>
      <c r="N42" t="s">
        <v>181</v>
      </c>
      <c r="O42" t="s">
        <v>334</v>
      </c>
      <c r="P42">
        <v>1405000</v>
      </c>
      <c r="Q42">
        <v>0</v>
      </c>
      <c r="S42">
        <v>0</v>
      </c>
      <c r="T42">
        <v>0</v>
      </c>
      <c r="U42">
        <v>0</v>
      </c>
      <c r="V42">
        <v>1405000</v>
      </c>
      <c r="W42" t="s">
        <v>335</v>
      </c>
      <c r="X42" t="s">
        <v>336</v>
      </c>
      <c r="Y42" t="s">
        <v>337</v>
      </c>
      <c r="Z42" t="s">
        <v>338</v>
      </c>
      <c r="AG42" t="str" cm="1">
        <f t="array" ref="AG42">_xlfn._xlws.FILTER(IKU[Es2],FA_Detil16[[#This Row],[MAK Subkomponen]]=IKU[MAK Subkomponen],"")</f>
        <v>Pusat Pelatihan dan Penyuluhan KP</v>
      </c>
      <c r="AH42" cm="1">
        <f t="array" ref="AH42">_xlfn._xlws.FILTER(IKU[Koord],FA_Detil16[[#This Row],[MAK Subkomponen]]=IKU[MAK Subkomponen],"")</f>
        <v>0</v>
      </c>
      <c r="AI42" cm="1">
        <f t="array" ref="AI42">_xlfn._xlws.FILTER(IKU[SubKoord],FA_Detil16[[#This Row],[MAK Subkomponen]]=IKU[MAK Subkomponen],"")</f>
        <v>0</v>
      </c>
    </row>
    <row r="43" spans="1:35" x14ac:dyDescent="0.3">
      <c r="A43" t="s">
        <v>150</v>
      </c>
      <c r="B43" t="s">
        <v>176</v>
      </c>
      <c r="C43" t="s">
        <v>70</v>
      </c>
      <c r="D43" t="s">
        <v>177</v>
      </c>
      <c r="E43" t="s">
        <v>0</v>
      </c>
      <c r="F43" t="s">
        <v>178</v>
      </c>
      <c r="G43" t="s">
        <v>7</v>
      </c>
      <c r="H43" t="s">
        <v>53</v>
      </c>
      <c r="I43" t="s">
        <v>21</v>
      </c>
      <c r="J43" t="s">
        <v>80</v>
      </c>
      <c r="K43" t="s">
        <v>40</v>
      </c>
      <c r="L43" t="s">
        <v>333</v>
      </c>
      <c r="M43" t="s">
        <v>180</v>
      </c>
      <c r="N43" t="s">
        <v>181</v>
      </c>
      <c r="O43" t="s">
        <v>339</v>
      </c>
      <c r="P43">
        <v>1500000</v>
      </c>
      <c r="Q43">
        <v>0</v>
      </c>
      <c r="S43">
        <v>0</v>
      </c>
      <c r="T43">
        <v>0</v>
      </c>
      <c r="U43">
        <v>0</v>
      </c>
      <c r="V43">
        <v>1500000</v>
      </c>
      <c r="W43" t="s">
        <v>335</v>
      </c>
      <c r="X43" t="s">
        <v>336</v>
      </c>
      <c r="Y43" t="s">
        <v>340</v>
      </c>
      <c r="Z43" t="s">
        <v>341</v>
      </c>
      <c r="AG43" t="str" cm="1">
        <f t="array" ref="AG43">_xlfn._xlws.FILTER(IKU[Es2],FA_Detil16[[#This Row],[MAK Subkomponen]]=IKU[MAK Subkomponen],"")</f>
        <v>Pusat Pelatihan dan Penyuluhan KP</v>
      </c>
      <c r="AH43" cm="1">
        <f t="array" ref="AH43">_xlfn._xlws.FILTER(IKU[Koord],FA_Detil16[[#This Row],[MAK Subkomponen]]=IKU[MAK Subkomponen],"")</f>
        <v>0</v>
      </c>
      <c r="AI43" cm="1">
        <f t="array" ref="AI43">_xlfn._xlws.FILTER(IKU[SubKoord],FA_Detil16[[#This Row],[MAK Subkomponen]]=IKU[MAK Subkomponen],"")</f>
        <v>0</v>
      </c>
    </row>
    <row r="44" spans="1:35" x14ac:dyDescent="0.3">
      <c r="A44" t="s">
        <v>150</v>
      </c>
      <c r="B44" t="s">
        <v>176</v>
      </c>
      <c r="C44" t="s">
        <v>70</v>
      </c>
      <c r="D44" t="s">
        <v>177</v>
      </c>
      <c r="E44" t="s">
        <v>0</v>
      </c>
      <c r="F44" t="s">
        <v>178</v>
      </c>
      <c r="G44" t="s">
        <v>7</v>
      </c>
      <c r="H44" t="s">
        <v>53</v>
      </c>
      <c r="I44" t="s">
        <v>21</v>
      </c>
      <c r="J44" t="s">
        <v>80</v>
      </c>
      <c r="K44" t="s">
        <v>40</v>
      </c>
      <c r="L44" t="s">
        <v>333</v>
      </c>
      <c r="M44" t="s">
        <v>180</v>
      </c>
      <c r="N44" t="s">
        <v>181</v>
      </c>
      <c r="O44" t="s">
        <v>342</v>
      </c>
      <c r="P44">
        <v>9000000</v>
      </c>
      <c r="Q44">
        <v>0</v>
      </c>
      <c r="S44">
        <v>0</v>
      </c>
      <c r="T44">
        <v>0</v>
      </c>
      <c r="U44">
        <v>0</v>
      </c>
      <c r="V44">
        <v>9000000</v>
      </c>
      <c r="W44" t="s">
        <v>335</v>
      </c>
      <c r="X44" t="s">
        <v>336</v>
      </c>
      <c r="Y44" t="s">
        <v>343</v>
      </c>
      <c r="Z44" t="s">
        <v>344</v>
      </c>
      <c r="AG44" t="str" cm="1">
        <f t="array" ref="AG44">_xlfn._xlws.FILTER(IKU[Es2],FA_Detil16[[#This Row],[MAK Subkomponen]]=IKU[MAK Subkomponen],"")</f>
        <v>Pusat Pelatihan dan Penyuluhan KP</v>
      </c>
      <c r="AH44" cm="1">
        <f t="array" ref="AH44">_xlfn._xlws.FILTER(IKU[Koord],FA_Detil16[[#This Row],[MAK Subkomponen]]=IKU[MAK Subkomponen],"")</f>
        <v>0</v>
      </c>
      <c r="AI44" cm="1">
        <f t="array" ref="AI44">_xlfn._xlws.FILTER(IKU[SubKoord],FA_Detil16[[#This Row],[MAK Subkomponen]]=IKU[MAK Subkomponen],"")</f>
        <v>0</v>
      </c>
    </row>
    <row r="45" spans="1:35" x14ac:dyDescent="0.3">
      <c r="A45" t="s">
        <v>150</v>
      </c>
      <c r="B45" t="s">
        <v>176</v>
      </c>
      <c r="C45" t="s">
        <v>70</v>
      </c>
      <c r="D45" t="s">
        <v>177</v>
      </c>
      <c r="E45" t="s">
        <v>0</v>
      </c>
      <c r="F45" t="s">
        <v>178</v>
      </c>
      <c r="G45" t="s">
        <v>7</v>
      </c>
      <c r="H45" t="s">
        <v>53</v>
      </c>
      <c r="I45" t="s">
        <v>21</v>
      </c>
      <c r="J45" t="s">
        <v>80</v>
      </c>
      <c r="K45" t="s">
        <v>41</v>
      </c>
      <c r="L45" t="s">
        <v>345</v>
      </c>
      <c r="M45" t="s">
        <v>180</v>
      </c>
      <c r="N45" t="s">
        <v>181</v>
      </c>
      <c r="O45" t="s">
        <v>346</v>
      </c>
      <c r="P45">
        <v>1000000</v>
      </c>
      <c r="Q45">
        <v>0</v>
      </c>
      <c r="S45">
        <v>0</v>
      </c>
      <c r="T45">
        <v>0</v>
      </c>
      <c r="U45">
        <v>0</v>
      </c>
      <c r="V45">
        <v>1000000</v>
      </c>
      <c r="W45" t="s">
        <v>347</v>
      </c>
      <c r="X45" t="s">
        <v>348</v>
      </c>
      <c r="Y45" t="s">
        <v>349</v>
      </c>
      <c r="Z45" t="s">
        <v>350</v>
      </c>
      <c r="AG45" t="str" cm="1">
        <f t="array" ref="AG45">_xlfn._xlws.FILTER(IKU[Es2],FA_Detil16[[#This Row],[MAK Subkomponen]]=IKU[MAK Subkomponen],"")</f>
        <v>Pusat Pelatihan dan Penyuluhan KP</v>
      </c>
      <c r="AH45" cm="1">
        <f t="array" ref="AH45">_xlfn._xlws.FILTER(IKU[Koord],FA_Detil16[[#This Row],[MAK Subkomponen]]=IKU[MAK Subkomponen],"")</f>
        <v>0</v>
      </c>
      <c r="AI45" cm="1">
        <f t="array" ref="AI45">_xlfn._xlws.FILTER(IKU[SubKoord],FA_Detil16[[#This Row],[MAK Subkomponen]]=IKU[MAK Subkomponen],"")</f>
        <v>0</v>
      </c>
    </row>
    <row r="46" spans="1:35" x14ac:dyDescent="0.3">
      <c r="A46" t="s">
        <v>150</v>
      </c>
      <c r="B46" t="s">
        <v>176</v>
      </c>
      <c r="C46" t="s">
        <v>70</v>
      </c>
      <c r="D46" t="s">
        <v>177</v>
      </c>
      <c r="E46" t="s">
        <v>0</v>
      </c>
      <c r="F46" t="s">
        <v>178</v>
      </c>
      <c r="G46" t="s">
        <v>7</v>
      </c>
      <c r="H46" t="s">
        <v>53</v>
      </c>
      <c r="I46" t="s">
        <v>21</v>
      </c>
      <c r="J46" t="s">
        <v>80</v>
      </c>
      <c r="K46" t="s">
        <v>41</v>
      </c>
      <c r="L46" t="s">
        <v>345</v>
      </c>
      <c r="M46" t="s">
        <v>180</v>
      </c>
      <c r="N46" t="s">
        <v>181</v>
      </c>
      <c r="O46" t="s">
        <v>351</v>
      </c>
      <c r="P46">
        <v>1500000</v>
      </c>
      <c r="Q46">
        <v>0</v>
      </c>
      <c r="S46">
        <v>0</v>
      </c>
      <c r="T46">
        <v>0</v>
      </c>
      <c r="U46">
        <v>0</v>
      </c>
      <c r="V46">
        <v>1500000</v>
      </c>
      <c r="W46" t="s">
        <v>347</v>
      </c>
      <c r="X46" t="s">
        <v>348</v>
      </c>
      <c r="Y46" t="s">
        <v>352</v>
      </c>
      <c r="Z46" t="s">
        <v>353</v>
      </c>
      <c r="AG46" t="str" cm="1">
        <f t="array" ref="AG46">_xlfn._xlws.FILTER(IKU[Es2],FA_Detil16[[#This Row],[MAK Subkomponen]]=IKU[MAK Subkomponen],"")</f>
        <v>Pusat Pelatihan dan Penyuluhan KP</v>
      </c>
      <c r="AH46" cm="1">
        <f t="array" ref="AH46">_xlfn._xlws.FILTER(IKU[Koord],FA_Detil16[[#This Row],[MAK Subkomponen]]=IKU[MAK Subkomponen],"")</f>
        <v>0</v>
      </c>
      <c r="AI46" cm="1">
        <f t="array" ref="AI46">_xlfn._xlws.FILTER(IKU[SubKoord],FA_Detil16[[#This Row],[MAK Subkomponen]]=IKU[MAK Subkomponen],"")</f>
        <v>0</v>
      </c>
    </row>
    <row r="47" spans="1:35" x14ac:dyDescent="0.3">
      <c r="A47" t="s">
        <v>150</v>
      </c>
      <c r="B47" t="s">
        <v>176</v>
      </c>
      <c r="C47" t="s">
        <v>70</v>
      </c>
      <c r="D47" t="s">
        <v>177</v>
      </c>
      <c r="E47" t="s">
        <v>0</v>
      </c>
      <c r="F47" t="s">
        <v>178</v>
      </c>
      <c r="G47" t="s">
        <v>7</v>
      </c>
      <c r="H47" t="s">
        <v>53</v>
      </c>
      <c r="I47" t="s">
        <v>21</v>
      </c>
      <c r="J47" t="s">
        <v>80</v>
      </c>
      <c r="K47" t="s">
        <v>41</v>
      </c>
      <c r="L47" t="s">
        <v>345</v>
      </c>
      <c r="M47" t="s">
        <v>180</v>
      </c>
      <c r="N47" t="s">
        <v>181</v>
      </c>
      <c r="O47" t="s">
        <v>354</v>
      </c>
      <c r="P47">
        <v>9000000</v>
      </c>
      <c r="Q47">
        <v>0</v>
      </c>
      <c r="S47">
        <v>0</v>
      </c>
      <c r="T47">
        <v>0</v>
      </c>
      <c r="U47">
        <v>0</v>
      </c>
      <c r="V47">
        <v>9000000</v>
      </c>
      <c r="W47" t="s">
        <v>347</v>
      </c>
      <c r="X47" t="s">
        <v>348</v>
      </c>
      <c r="Y47" t="s">
        <v>355</v>
      </c>
      <c r="Z47" t="s">
        <v>356</v>
      </c>
      <c r="AG47" t="str" cm="1">
        <f t="array" ref="AG47">_xlfn._xlws.FILTER(IKU[Es2],FA_Detil16[[#This Row],[MAK Subkomponen]]=IKU[MAK Subkomponen],"")</f>
        <v>Pusat Pelatihan dan Penyuluhan KP</v>
      </c>
      <c r="AH47" cm="1">
        <f t="array" ref="AH47">_xlfn._xlws.FILTER(IKU[Koord],FA_Detil16[[#This Row],[MAK Subkomponen]]=IKU[MAK Subkomponen],"")</f>
        <v>0</v>
      </c>
      <c r="AI47" cm="1">
        <f t="array" ref="AI47">_xlfn._xlws.FILTER(IKU[SubKoord],FA_Detil16[[#This Row],[MAK Subkomponen]]=IKU[MAK Subkomponen],"")</f>
        <v>0</v>
      </c>
    </row>
    <row r="48" spans="1:35" x14ac:dyDescent="0.3">
      <c r="A48" t="s">
        <v>150</v>
      </c>
      <c r="B48" t="s">
        <v>176</v>
      </c>
      <c r="C48" t="s">
        <v>70</v>
      </c>
      <c r="D48" t="s">
        <v>177</v>
      </c>
      <c r="E48" t="s">
        <v>0</v>
      </c>
      <c r="F48" t="s">
        <v>178</v>
      </c>
      <c r="G48" t="s">
        <v>7</v>
      </c>
      <c r="H48" t="s">
        <v>53</v>
      </c>
      <c r="I48" t="s">
        <v>21</v>
      </c>
      <c r="J48" t="s">
        <v>80</v>
      </c>
      <c r="K48" t="s">
        <v>41</v>
      </c>
      <c r="L48" t="s">
        <v>345</v>
      </c>
      <c r="M48" t="s">
        <v>180</v>
      </c>
      <c r="N48" t="s">
        <v>181</v>
      </c>
      <c r="O48" t="s">
        <v>357</v>
      </c>
      <c r="P48">
        <v>10000000</v>
      </c>
      <c r="Q48">
        <v>0</v>
      </c>
      <c r="S48">
        <v>0</v>
      </c>
      <c r="T48">
        <v>0</v>
      </c>
      <c r="U48">
        <v>0</v>
      </c>
      <c r="V48">
        <v>10000000</v>
      </c>
      <c r="W48" t="s">
        <v>347</v>
      </c>
      <c r="X48" t="s">
        <v>348</v>
      </c>
      <c r="Y48" t="s">
        <v>358</v>
      </c>
      <c r="Z48" t="s">
        <v>359</v>
      </c>
      <c r="AG48" t="str" cm="1">
        <f t="array" ref="AG48">_xlfn._xlws.FILTER(IKU[Es2],FA_Detil16[[#This Row],[MAK Subkomponen]]=IKU[MAK Subkomponen],"")</f>
        <v>Pusat Pelatihan dan Penyuluhan KP</v>
      </c>
      <c r="AH48" cm="1">
        <f t="array" ref="AH48">_xlfn._xlws.FILTER(IKU[Koord],FA_Detil16[[#This Row],[MAK Subkomponen]]=IKU[MAK Subkomponen],"")</f>
        <v>0</v>
      </c>
      <c r="AI48" cm="1">
        <f t="array" ref="AI48">_xlfn._xlws.FILTER(IKU[SubKoord],FA_Detil16[[#This Row],[MAK Subkomponen]]=IKU[MAK Subkomponen],"")</f>
        <v>0</v>
      </c>
    </row>
    <row r="49" spans="1:35" x14ac:dyDescent="0.3">
      <c r="A49" t="s">
        <v>150</v>
      </c>
      <c r="B49" t="s">
        <v>176</v>
      </c>
      <c r="C49" t="s">
        <v>70</v>
      </c>
      <c r="D49" t="s">
        <v>177</v>
      </c>
      <c r="E49" t="s">
        <v>0</v>
      </c>
      <c r="F49" t="s">
        <v>178</v>
      </c>
      <c r="G49" t="s">
        <v>7</v>
      </c>
      <c r="H49" t="s">
        <v>53</v>
      </c>
      <c r="I49" t="s">
        <v>21</v>
      </c>
      <c r="J49" t="s">
        <v>80</v>
      </c>
      <c r="K49" t="s">
        <v>41</v>
      </c>
      <c r="L49" t="s">
        <v>345</v>
      </c>
      <c r="M49" t="s">
        <v>360</v>
      </c>
      <c r="N49" t="s">
        <v>361</v>
      </c>
      <c r="O49" t="s">
        <v>362</v>
      </c>
      <c r="P49">
        <v>144000000</v>
      </c>
      <c r="Q49">
        <v>0</v>
      </c>
      <c r="S49">
        <v>0</v>
      </c>
      <c r="T49">
        <v>0</v>
      </c>
      <c r="U49">
        <v>0</v>
      </c>
      <c r="V49">
        <v>144000000</v>
      </c>
      <c r="W49" t="s">
        <v>347</v>
      </c>
      <c r="X49" t="s">
        <v>363</v>
      </c>
      <c r="Y49" t="s">
        <v>364</v>
      </c>
      <c r="Z49" t="s">
        <v>365</v>
      </c>
      <c r="AG49" t="str" cm="1">
        <f t="array" ref="AG49">_xlfn._xlws.FILTER(IKU[Es2],FA_Detil16[[#This Row],[MAK Subkomponen]]=IKU[MAK Subkomponen],"")</f>
        <v>Pusat Pelatihan dan Penyuluhan KP</v>
      </c>
      <c r="AH49" cm="1">
        <f t="array" ref="AH49">_xlfn._xlws.FILTER(IKU[Koord],FA_Detil16[[#This Row],[MAK Subkomponen]]=IKU[MAK Subkomponen],"")</f>
        <v>0</v>
      </c>
      <c r="AI49" cm="1">
        <f t="array" ref="AI49">_xlfn._xlws.FILTER(IKU[SubKoord],FA_Detil16[[#This Row],[MAK Subkomponen]]=IKU[MAK Subkomponen],"")</f>
        <v>0</v>
      </c>
    </row>
    <row r="50" spans="1:35" x14ac:dyDescent="0.3">
      <c r="A50" t="s">
        <v>150</v>
      </c>
      <c r="B50" t="s">
        <v>176</v>
      </c>
      <c r="C50" t="s">
        <v>70</v>
      </c>
      <c r="D50" t="s">
        <v>177</v>
      </c>
      <c r="E50" t="s">
        <v>0</v>
      </c>
      <c r="F50" t="s">
        <v>178</v>
      </c>
      <c r="G50" t="s">
        <v>7</v>
      </c>
      <c r="H50" t="s">
        <v>53</v>
      </c>
      <c r="I50" t="s">
        <v>21</v>
      </c>
      <c r="J50" t="s">
        <v>80</v>
      </c>
      <c r="K50" t="s">
        <v>41</v>
      </c>
      <c r="L50" t="s">
        <v>345</v>
      </c>
      <c r="M50" t="s">
        <v>366</v>
      </c>
      <c r="N50" t="s">
        <v>367</v>
      </c>
      <c r="O50" t="s">
        <v>368</v>
      </c>
      <c r="P50">
        <v>14400000</v>
      </c>
      <c r="Q50">
        <v>0</v>
      </c>
      <c r="S50">
        <v>0</v>
      </c>
      <c r="T50">
        <v>0</v>
      </c>
      <c r="U50">
        <v>0</v>
      </c>
      <c r="V50">
        <v>14400000</v>
      </c>
      <c r="W50" t="s">
        <v>347</v>
      </c>
      <c r="X50" t="s">
        <v>369</v>
      </c>
      <c r="Y50" t="s">
        <v>370</v>
      </c>
      <c r="Z50" t="s">
        <v>371</v>
      </c>
      <c r="AG50" t="str" cm="1">
        <f t="array" ref="AG50">_xlfn._xlws.FILTER(IKU[Es2],FA_Detil16[[#This Row],[MAK Subkomponen]]=IKU[MAK Subkomponen],"")</f>
        <v>Pusat Pelatihan dan Penyuluhan KP</v>
      </c>
      <c r="AH50" cm="1">
        <f t="array" ref="AH50">_xlfn._xlws.FILTER(IKU[Koord],FA_Detil16[[#This Row],[MAK Subkomponen]]=IKU[MAK Subkomponen],"")</f>
        <v>0</v>
      </c>
      <c r="AI50" cm="1">
        <f t="array" ref="AI50">_xlfn._xlws.FILTER(IKU[SubKoord],FA_Detil16[[#This Row],[MAK Subkomponen]]=IKU[MAK Subkomponen],"")</f>
        <v>0</v>
      </c>
    </row>
    <row r="51" spans="1:35" x14ac:dyDescent="0.3">
      <c r="A51" t="s">
        <v>150</v>
      </c>
      <c r="B51" t="s">
        <v>176</v>
      </c>
      <c r="C51" t="s">
        <v>70</v>
      </c>
      <c r="D51" t="s">
        <v>177</v>
      </c>
      <c r="E51" t="s">
        <v>0</v>
      </c>
      <c r="F51" t="s">
        <v>178</v>
      </c>
      <c r="G51" t="s">
        <v>7</v>
      </c>
      <c r="H51" t="s">
        <v>53</v>
      </c>
      <c r="I51" t="s">
        <v>21</v>
      </c>
      <c r="J51" t="s">
        <v>80</v>
      </c>
      <c r="K51" t="s">
        <v>41</v>
      </c>
      <c r="L51" t="s">
        <v>345</v>
      </c>
      <c r="M51" t="s">
        <v>205</v>
      </c>
      <c r="N51" t="s">
        <v>206</v>
      </c>
      <c r="O51" t="s">
        <v>372</v>
      </c>
      <c r="P51">
        <v>15000000</v>
      </c>
      <c r="Q51">
        <v>0</v>
      </c>
      <c r="S51">
        <v>0</v>
      </c>
      <c r="T51">
        <v>0</v>
      </c>
      <c r="U51">
        <v>0</v>
      </c>
      <c r="V51">
        <v>15000000</v>
      </c>
      <c r="W51" t="s">
        <v>347</v>
      </c>
      <c r="X51" t="s">
        <v>373</v>
      </c>
      <c r="Y51" t="s">
        <v>374</v>
      </c>
      <c r="Z51" t="s">
        <v>375</v>
      </c>
      <c r="AG51" t="str" cm="1">
        <f t="array" ref="AG51">_xlfn._xlws.FILTER(IKU[Es2],FA_Detil16[[#This Row],[MAK Subkomponen]]=IKU[MAK Subkomponen],"")</f>
        <v>Pusat Pelatihan dan Penyuluhan KP</v>
      </c>
      <c r="AH51" cm="1">
        <f t="array" ref="AH51">_xlfn._xlws.FILTER(IKU[Koord],FA_Detil16[[#This Row],[MAK Subkomponen]]=IKU[MAK Subkomponen],"")</f>
        <v>0</v>
      </c>
      <c r="AI51" cm="1">
        <f t="array" ref="AI51">_xlfn._xlws.FILTER(IKU[SubKoord],FA_Detil16[[#This Row],[MAK Subkomponen]]=IKU[MAK Subkomponen],"")</f>
        <v>0</v>
      </c>
    </row>
    <row r="52" spans="1:35" x14ac:dyDescent="0.3">
      <c r="A52" t="s">
        <v>150</v>
      </c>
      <c r="B52" t="s">
        <v>176</v>
      </c>
      <c r="C52" t="s">
        <v>70</v>
      </c>
      <c r="D52" t="s">
        <v>177</v>
      </c>
      <c r="E52" t="s">
        <v>0</v>
      </c>
      <c r="F52" t="s">
        <v>178</v>
      </c>
      <c r="G52" t="s">
        <v>7</v>
      </c>
      <c r="H52" t="s">
        <v>53</v>
      </c>
      <c r="I52" t="s">
        <v>21</v>
      </c>
      <c r="J52" t="s">
        <v>80</v>
      </c>
      <c r="K52" t="s">
        <v>41</v>
      </c>
      <c r="L52" t="s">
        <v>345</v>
      </c>
      <c r="M52" t="s">
        <v>211</v>
      </c>
      <c r="N52" t="s">
        <v>212</v>
      </c>
      <c r="O52" t="s">
        <v>376</v>
      </c>
      <c r="P52">
        <v>36000000</v>
      </c>
      <c r="Q52">
        <v>0</v>
      </c>
      <c r="S52">
        <v>0</v>
      </c>
      <c r="T52">
        <v>0</v>
      </c>
      <c r="U52">
        <v>0</v>
      </c>
      <c r="V52">
        <v>36000000</v>
      </c>
      <c r="W52" t="s">
        <v>347</v>
      </c>
      <c r="X52" t="s">
        <v>377</v>
      </c>
      <c r="Y52" t="s">
        <v>378</v>
      </c>
      <c r="Z52" t="s">
        <v>379</v>
      </c>
      <c r="AG52" t="str" cm="1">
        <f t="array" ref="AG52">_xlfn._xlws.FILTER(IKU[Es2],FA_Detil16[[#This Row],[MAK Subkomponen]]=IKU[MAK Subkomponen],"")</f>
        <v>Pusat Pelatihan dan Penyuluhan KP</v>
      </c>
      <c r="AH52" cm="1">
        <f t="array" ref="AH52">_xlfn._xlws.FILTER(IKU[Koord],FA_Detil16[[#This Row],[MAK Subkomponen]]=IKU[MAK Subkomponen],"")</f>
        <v>0</v>
      </c>
      <c r="AI52" cm="1">
        <f t="array" ref="AI52">_xlfn._xlws.FILTER(IKU[SubKoord],FA_Detil16[[#This Row],[MAK Subkomponen]]=IKU[MAK Subkomponen],"")</f>
        <v>0</v>
      </c>
    </row>
    <row r="53" spans="1:35" x14ac:dyDescent="0.3">
      <c r="A53" t="s">
        <v>150</v>
      </c>
      <c r="B53" t="s">
        <v>176</v>
      </c>
      <c r="C53" t="s">
        <v>70</v>
      </c>
      <c r="D53" t="s">
        <v>177</v>
      </c>
      <c r="E53" t="s">
        <v>0</v>
      </c>
      <c r="F53" t="s">
        <v>178</v>
      </c>
      <c r="G53" t="s">
        <v>7</v>
      </c>
      <c r="H53" t="s">
        <v>53</v>
      </c>
      <c r="I53" t="s">
        <v>21</v>
      </c>
      <c r="J53" t="s">
        <v>80</v>
      </c>
      <c r="K53" t="s">
        <v>41</v>
      </c>
      <c r="L53" t="s">
        <v>345</v>
      </c>
      <c r="M53" t="s">
        <v>211</v>
      </c>
      <c r="N53" t="s">
        <v>212</v>
      </c>
      <c r="O53" t="s">
        <v>380</v>
      </c>
      <c r="P53">
        <v>96000000</v>
      </c>
      <c r="Q53">
        <v>0</v>
      </c>
      <c r="S53">
        <v>0</v>
      </c>
      <c r="T53">
        <v>0</v>
      </c>
      <c r="U53">
        <v>0</v>
      </c>
      <c r="V53">
        <v>96000000</v>
      </c>
      <c r="W53" t="s">
        <v>347</v>
      </c>
      <c r="X53" t="s">
        <v>377</v>
      </c>
      <c r="Y53" t="s">
        <v>381</v>
      </c>
      <c r="Z53" t="s">
        <v>382</v>
      </c>
      <c r="AG53" t="str" cm="1">
        <f t="array" ref="AG53">_xlfn._xlws.FILTER(IKU[Es2],FA_Detil16[[#This Row],[MAK Subkomponen]]=IKU[MAK Subkomponen],"")</f>
        <v>Pusat Pelatihan dan Penyuluhan KP</v>
      </c>
      <c r="AH53" cm="1">
        <f t="array" ref="AH53">_xlfn._xlws.FILTER(IKU[Koord],FA_Detil16[[#This Row],[MAK Subkomponen]]=IKU[MAK Subkomponen],"")</f>
        <v>0</v>
      </c>
      <c r="AI53" cm="1">
        <f t="array" ref="AI53">_xlfn._xlws.FILTER(IKU[SubKoord],FA_Detil16[[#This Row],[MAK Subkomponen]]=IKU[MAK Subkomponen],"")</f>
        <v>0</v>
      </c>
    </row>
    <row r="54" spans="1:35" x14ac:dyDescent="0.3">
      <c r="A54" t="s">
        <v>150</v>
      </c>
      <c r="B54" t="s">
        <v>176</v>
      </c>
      <c r="C54" t="s">
        <v>70</v>
      </c>
      <c r="D54" t="s">
        <v>177</v>
      </c>
      <c r="E54" t="s">
        <v>0</v>
      </c>
      <c r="F54" t="s">
        <v>178</v>
      </c>
      <c r="G54" t="s">
        <v>7</v>
      </c>
      <c r="H54" t="s">
        <v>53</v>
      </c>
      <c r="I54" t="s">
        <v>21</v>
      </c>
      <c r="J54" t="s">
        <v>80</v>
      </c>
      <c r="K54" t="s">
        <v>42</v>
      </c>
      <c r="L54" t="s">
        <v>383</v>
      </c>
      <c r="M54" t="s">
        <v>180</v>
      </c>
      <c r="N54" t="s">
        <v>181</v>
      </c>
      <c r="O54" t="s">
        <v>384</v>
      </c>
      <c r="P54">
        <v>1000000</v>
      </c>
      <c r="Q54">
        <v>0</v>
      </c>
      <c r="S54">
        <v>0</v>
      </c>
      <c r="T54">
        <v>0</v>
      </c>
      <c r="U54">
        <v>0</v>
      </c>
      <c r="V54">
        <v>1000000</v>
      </c>
      <c r="W54" t="s">
        <v>385</v>
      </c>
      <c r="X54" t="s">
        <v>386</v>
      </c>
      <c r="Y54" t="s">
        <v>387</v>
      </c>
      <c r="Z54" t="s">
        <v>388</v>
      </c>
      <c r="AG54" t="str" cm="1">
        <f t="array" ref="AG54">_xlfn._xlws.FILTER(IKU[Es2],FA_Detil16[[#This Row],[MAK Subkomponen]]=IKU[MAK Subkomponen],"")</f>
        <v>Pusat Pelatihan dan Penyuluhan KP</v>
      </c>
      <c r="AH54" cm="1">
        <f t="array" ref="AH54">_xlfn._xlws.FILTER(IKU[Koord],FA_Detil16[[#This Row],[MAK Subkomponen]]=IKU[MAK Subkomponen],"")</f>
        <v>0</v>
      </c>
      <c r="AI54" cm="1">
        <f t="array" ref="AI54">_xlfn._xlws.FILTER(IKU[SubKoord],FA_Detil16[[#This Row],[MAK Subkomponen]]=IKU[MAK Subkomponen],"")</f>
        <v>0</v>
      </c>
    </row>
    <row r="55" spans="1:35" x14ac:dyDescent="0.3">
      <c r="A55" t="s">
        <v>150</v>
      </c>
      <c r="B55" t="s">
        <v>176</v>
      </c>
      <c r="C55" t="s">
        <v>70</v>
      </c>
      <c r="D55" t="s">
        <v>177</v>
      </c>
      <c r="E55" t="s">
        <v>0</v>
      </c>
      <c r="F55" t="s">
        <v>178</v>
      </c>
      <c r="G55" t="s">
        <v>7</v>
      </c>
      <c r="H55" t="s">
        <v>53</v>
      </c>
      <c r="I55" t="s">
        <v>21</v>
      </c>
      <c r="J55" t="s">
        <v>80</v>
      </c>
      <c r="K55" t="s">
        <v>42</v>
      </c>
      <c r="L55" t="s">
        <v>383</v>
      </c>
      <c r="M55" t="s">
        <v>180</v>
      </c>
      <c r="N55" t="s">
        <v>181</v>
      </c>
      <c r="O55" t="s">
        <v>389</v>
      </c>
      <c r="P55">
        <v>1000000</v>
      </c>
      <c r="Q55">
        <v>0</v>
      </c>
      <c r="S55">
        <v>0</v>
      </c>
      <c r="T55">
        <v>0</v>
      </c>
      <c r="U55">
        <v>0</v>
      </c>
      <c r="V55">
        <v>1000000</v>
      </c>
      <c r="W55" t="s">
        <v>385</v>
      </c>
      <c r="X55" t="s">
        <v>386</v>
      </c>
      <c r="Y55" t="s">
        <v>390</v>
      </c>
      <c r="Z55" t="s">
        <v>391</v>
      </c>
      <c r="AG55" t="str" cm="1">
        <f t="array" ref="AG55">_xlfn._xlws.FILTER(IKU[Es2],FA_Detil16[[#This Row],[MAK Subkomponen]]=IKU[MAK Subkomponen],"")</f>
        <v>Pusat Pelatihan dan Penyuluhan KP</v>
      </c>
      <c r="AH55" cm="1">
        <f t="array" ref="AH55">_xlfn._xlws.FILTER(IKU[Koord],FA_Detil16[[#This Row],[MAK Subkomponen]]=IKU[MAK Subkomponen],"")</f>
        <v>0</v>
      </c>
      <c r="AI55" cm="1">
        <f t="array" ref="AI55">_xlfn._xlws.FILTER(IKU[SubKoord],FA_Detil16[[#This Row],[MAK Subkomponen]]=IKU[MAK Subkomponen],"")</f>
        <v>0</v>
      </c>
    </row>
    <row r="56" spans="1:35" x14ac:dyDescent="0.3">
      <c r="A56" t="s">
        <v>150</v>
      </c>
      <c r="B56" t="s">
        <v>176</v>
      </c>
      <c r="C56" t="s">
        <v>70</v>
      </c>
      <c r="D56" t="s">
        <v>177</v>
      </c>
      <c r="E56" t="s">
        <v>0</v>
      </c>
      <c r="F56" t="s">
        <v>178</v>
      </c>
      <c r="G56" t="s">
        <v>7</v>
      </c>
      <c r="H56" t="s">
        <v>53</v>
      </c>
      <c r="I56" t="s">
        <v>21</v>
      </c>
      <c r="J56" t="s">
        <v>80</v>
      </c>
      <c r="K56" t="s">
        <v>42</v>
      </c>
      <c r="L56" t="s">
        <v>383</v>
      </c>
      <c r="M56" t="s">
        <v>180</v>
      </c>
      <c r="N56" t="s">
        <v>181</v>
      </c>
      <c r="O56" t="s">
        <v>392</v>
      </c>
      <c r="P56">
        <v>3375000</v>
      </c>
      <c r="Q56">
        <v>0</v>
      </c>
      <c r="S56">
        <v>0</v>
      </c>
      <c r="T56">
        <v>0</v>
      </c>
      <c r="U56">
        <v>0</v>
      </c>
      <c r="V56">
        <v>3375000</v>
      </c>
      <c r="W56" t="s">
        <v>385</v>
      </c>
      <c r="X56" t="s">
        <v>386</v>
      </c>
      <c r="Y56" t="s">
        <v>393</v>
      </c>
      <c r="Z56" t="s">
        <v>394</v>
      </c>
      <c r="AG56" t="str" cm="1">
        <f t="array" ref="AG56">_xlfn._xlws.FILTER(IKU[Es2],FA_Detil16[[#This Row],[MAK Subkomponen]]=IKU[MAK Subkomponen],"")</f>
        <v>Pusat Pelatihan dan Penyuluhan KP</v>
      </c>
      <c r="AH56" cm="1">
        <f t="array" ref="AH56">_xlfn._xlws.FILTER(IKU[Koord],FA_Detil16[[#This Row],[MAK Subkomponen]]=IKU[MAK Subkomponen],"")</f>
        <v>0</v>
      </c>
      <c r="AI56" cm="1">
        <f t="array" ref="AI56">_xlfn._xlws.FILTER(IKU[SubKoord],FA_Detil16[[#This Row],[MAK Subkomponen]]=IKU[MAK Subkomponen],"")</f>
        <v>0</v>
      </c>
    </row>
    <row r="57" spans="1:35" x14ac:dyDescent="0.3">
      <c r="A57" t="s">
        <v>150</v>
      </c>
      <c r="B57" t="s">
        <v>176</v>
      </c>
      <c r="C57" t="s">
        <v>70</v>
      </c>
      <c r="D57" t="s">
        <v>177</v>
      </c>
      <c r="E57" t="s">
        <v>0</v>
      </c>
      <c r="F57" t="s">
        <v>178</v>
      </c>
      <c r="G57" t="s">
        <v>7</v>
      </c>
      <c r="H57" t="s">
        <v>53</v>
      </c>
      <c r="I57" t="s">
        <v>21</v>
      </c>
      <c r="J57" t="s">
        <v>80</v>
      </c>
      <c r="K57" t="s">
        <v>43</v>
      </c>
      <c r="L57" t="s">
        <v>395</v>
      </c>
      <c r="M57" t="s">
        <v>180</v>
      </c>
      <c r="N57" t="s">
        <v>181</v>
      </c>
      <c r="O57" t="s">
        <v>396</v>
      </c>
      <c r="P57">
        <v>1000000</v>
      </c>
      <c r="Q57">
        <v>0</v>
      </c>
      <c r="S57">
        <v>0</v>
      </c>
      <c r="T57">
        <v>0</v>
      </c>
      <c r="U57">
        <v>0</v>
      </c>
      <c r="V57">
        <v>1000000</v>
      </c>
      <c r="W57" t="s">
        <v>397</v>
      </c>
      <c r="X57" t="s">
        <v>398</v>
      </c>
      <c r="Y57" t="s">
        <v>399</v>
      </c>
      <c r="Z57" t="s">
        <v>400</v>
      </c>
      <c r="AG57" t="str" cm="1">
        <f t="array" ref="AG57">_xlfn._xlws.FILTER(IKU[Es2],FA_Detil16[[#This Row],[MAK Subkomponen]]=IKU[MAK Subkomponen],"")</f>
        <v>Pusat Pelatihan dan Penyuluhan KP</v>
      </c>
      <c r="AH57" cm="1">
        <f t="array" ref="AH57">_xlfn._xlws.FILTER(IKU[Koord],FA_Detil16[[#This Row],[MAK Subkomponen]]=IKU[MAK Subkomponen],"")</f>
        <v>0</v>
      </c>
      <c r="AI57" cm="1">
        <f t="array" ref="AI57">_xlfn._xlws.FILTER(IKU[SubKoord],FA_Detil16[[#This Row],[MAK Subkomponen]]=IKU[MAK Subkomponen],"")</f>
        <v>0</v>
      </c>
    </row>
    <row r="58" spans="1:35" x14ac:dyDescent="0.3">
      <c r="A58" t="s">
        <v>150</v>
      </c>
      <c r="B58" t="s">
        <v>176</v>
      </c>
      <c r="C58" t="s">
        <v>70</v>
      </c>
      <c r="D58" t="s">
        <v>177</v>
      </c>
      <c r="E58" t="s">
        <v>0</v>
      </c>
      <c r="F58" t="s">
        <v>178</v>
      </c>
      <c r="G58" t="s">
        <v>7</v>
      </c>
      <c r="H58" t="s">
        <v>53</v>
      </c>
      <c r="I58" t="s">
        <v>21</v>
      </c>
      <c r="J58" t="s">
        <v>80</v>
      </c>
      <c r="K58" t="s">
        <v>43</v>
      </c>
      <c r="L58" t="s">
        <v>395</v>
      </c>
      <c r="M58" t="s">
        <v>180</v>
      </c>
      <c r="N58" t="s">
        <v>181</v>
      </c>
      <c r="O58" t="s">
        <v>401</v>
      </c>
      <c r="P58">
        <v>1000000</v>
      </c>
      <c r="Q58">
        <v>0</v>
      </c>
      <c r="S58">
        <v>0</v>
      </c>
      <c r="T58">
        <v>0</v>
      </c>
      <c r="U58">
        <v>0</v>
      </c>
      <c r="V58">
        <v>1000000</v>
      </c>
      <c r="W58" t="s">
        <v>397</v>
      </c>
      <c r="X58" t="s">
        <v>398</v>
      </c>
      <c r="Y58" t="s">
        <v>402</v>
      </c>
      <c r="Z58" t="s">
        <v>403</v>
      </c>
      <c r="AG58" t="str" cm="1">
        <f t="array" ref="AG58">_xlfn._xlws.FILTER(IKU[Es2],FA_Detil16[[#This Row],[MAK Subkomponen]]=IKU[MAK Subkomponen],"")</f>
        <v>Pusat Pelatihan dan Penyuluhan KP</v>
      </c>
      <c r="AH58" cm="1">
        <f t="array" ref="AH58">_xlfn._xlws.FILTER(IKU[Koord],FA_Detil16[[#This Row],[MAK Subkomponen]]=IKU[MAK Subkomponen],"")</f>
        <v>0</v>
      </c>
      <c r="AI58" cm="1">
        <f t="array" ref="AI58">_xlfn._xlws.FILTER(IKU[SubKoord],FA_Detil16[[#This Row],[MAK Subkomponen]]=IKU[MAK Subkomponen],"")</f>
        <v>0</v>
      </c>
    </row>
    <row r="59" spans="1:35" x14ac:dyDescent="0.3">
      <c r="A59" t="s">
        <v>150</v>
      </c>
      <c r="B59" t="s">
        <v>176</v>
      </c>
      <c r="C59" t="s">
        <v>70</v>
      </c>
      <c r="D59" t="s">
        <v>177</v>
      </c>
      <c r="E59" t="s">
        <v>0</v>
      </c>
      <c r="F59" t="s">
        <v>178</v>
      </c>
      <c r="G59" t="s">
        <v>7</v>
      </c>
      <c r="H59" t="s">
        <v>53</v>
      </c>
      <c r="I59" t="s">
        <v>21</v>
      </c>
      <c r="J59" t="s">
        <v>80</v>
      </c>
      <c r="K59" t="s">
        <v>43</v>
      </c>
      <c r="L59" t="s">
        <v>395</v>
      </c>
      <c r="M59" t="s">
        <v>180</v>
      </c>
      <c r="N59" t="s">
        <v>181</v>
      </c>
      <c r="O59" t="s">
        <v>404</v>
      </c>
      <c r="P59">
        <v>6750000</v>
      </c>
      <c r="Q59">
        <v>0</v>
      </c>
      <c r="S59">
        <v>0</v>
      </c>
      <c r="T59">
        <v>0</v>
      </c>
      <c r="U59">
        <v>0</v>
      </c>
      <c r="V59">
        <v>6750000</v>
      </c>
      <c r="W59" t="s">
        <v>397</v>
      </c>
      <c r="X59" t="s">
        <v>398</v>
      </c>
      <c r="Y59" t="s">
        <v>405</v>
      </c>
      <c r="Z59" t="s">
        <v>406</v>
      </c>
      <c r="AG59" t="str" cm="1">
        <f t="array" ref="AG59">_xlfn._xlws.FILTER(IKU[Es2],FA_Detil16[[#This Row],[MAK Subkomponen]]=IKU[MAK Subkomponen],"")</f>
        <v>Pusat Pelatihan dan Penyuluhan KP</v>
      </c>
      <c r="AH59" cm="1">
        <f t="array" ref="AH59">_xlfn._xlws.FILTER(IKU[Koord],FA_Detil16[[#This Row],[MAK Subkomponen]]=IKU[MAK Subkomponen],"")</f>
        <v>0</v>
      </c>
      <c r="AI59" cm="1">
        <f t="array" ref="AI59">_xlfn._xlws.FILTER(IKU[SubKoord],FA_Detil16[[#This Row],[MAK Subkomponen]]=IKU[MAK Subkomponen],"")</f>
        <v>0</v>
      </c>
    </row>
    <row r="60" spans="1:35" x14ac:dyDescent="0.3">
      <c r="A60" t="s">
        <v>150</v>
      </c>
      <c r="B60" t="s">
        <v>176</v>
      </c>
      <c r="C60" t="s">
        <v>70</v>
      </c>
      <c r="D60" t="s">
        <v>177</v>
      </c>
      <c r="E60" t="s">
        <v>0</v>
      </c>
      <c r="F60" t="s">
        <v>178</v>
      </c>
      <c r="G60" t="s">
        <v>7</v>
      </c>
      <c r="H60" t="s">
        <v>53</v>
      </c>
      <c r="I60" t="s">
        <v>21</v>
      </c>
      <c r="J60" t="s">
        <v>80</v>
      </c>
      <c r="K60" t="s">
        <v>43</v>
      </c>
      <c r="L60" t="s">
        <v>395</v>
      </c>
      <c r="M60" t="s">
        <v>180</v>
      </c>
      <c r="N60" t="s">
        <v>181</v>
      </c>
      <c r="O60" t="s">
        <v>407</v>
      </c>
      <c r="P60">
        <v>4050000</v>
      </c>
      <c r="Q60">
        <v>0</v>
      </c>
      <c r="S60">
        <v>0</v>
      </c>
      <c r="T60">
        <v>0</v>
      </c>
      <c r="U60">
        <v>0</v>
      </c>
      <c r="V60">
        <v>4050000</v>
      </c>
      <c r="W60" t="s">
        <v>397</v>
      </c>
      <c r="X60" t="s">
        <v>398</v>
      </c>
      <c r="Y60" t="s">
        <v>408</v>
      </c>
      <c r="Z60" t="s">
        <v>409</v>
      </c>
      <c r="AG60" t="str" cm="1">
        <f t="array" ref="AG60">_xlfn._xlws.FILTER(IKU[Es2],FA_Detil16[[#This Row],[MAK Subkomponen]]=IKU[MAK Subkomponen],"")</f>
        <v>Pusat Pelatihan dan Penyuluhan KP</v>
      </c>
      <c r="AH60" cm="1">
        <f t="array" ref="AH60">_xlfn._xlws.FILTER(IKU[Koord],FA_Detil16[[#This Row],[MAK Subkomponen]]=IKU[MAK Subkomponen],"")</f>
        <v>0</v>
      </c>
      <c r="AI60" cm="1">
        <f t="array" ref="AI60">_xlfn._xlws.FILTER(IKU[SubKoord],FA_Detil16[[#This Row],[MAK Subkomponen]]=IKU[MAK Subkomponen],"")</f>
        <v>0</v>
      </c>
    </row>
    <row r="61" spans="1:35" x14ac:dyDescent="0.3">
      <c r="A61" t="s">
        <v>150</v>
      </c>
      <c r="B61" t="s">
        <v>176</v>
      </c>
      <c r="C61" t="s">
        <v>70</v>
      </c>
      <c r="D61" t="s">
        <v>177</v>
      </c>
      <c r="E61" t="s">
        <v>0</v>
      </c>
      <c r="F61" t="s">
        <v>178</v>
      </c>
      <c r="G61" t="s">
        <v>7</v>
      </c>
      <c r="H61" t="s">
        <v>53</v>
      </c>
      <c r="I61" t="s">
        <v>21</v>
      </c>
      <c r="J61" t="s">
        <v>80</v>
      </c>
      <c r="K61" t="s">
        <v>43</v>
      </c>
      <c r="L61" t="s">
        <v>395</v>
      </c>
      <c r="M61" t="s">
        <v>360</v>
      </c>
      <c r="N61" t="s">
        <v>361</v>
      </c>
      <c r="O61" t="s">
        <v>410</v>
      </c>
      <c r="P61">
        <v>54000000</v>
      </c>
      <c r="Q61">
        <v>0</v>
      </c>
      <c r="S61">
        <v>0</v>
      </c>
      <c r="T61">
        <v>0</v>
      </c>
      <c r="U61">
        <v>0</v>
      </c>
      <c r="V61">
        <v>54000000</v>
      </c>
      <c r="W61" t="s">
        <v>397</v>
      </c>
      <c r="X61" t="s">
        <v>411</v>
      </c>
      <c r="Y61" t="s">
        <v>412</v>
      </c>
      <c r="Z61" t="s">
        <v>413</v>
      </c>
      <c r="AG61" t="str" cm="1">
        <f t="array" ref="AG61">_xlfn._xlws.FILTER(IKU[Es2],FA_Detil16[[#This Row],[MAK Subkomponen]]=IKU[MAK Subkomponen],"")</f>
        <v>Pusat Pelatihan dan Penyuluhan KP</v>
      </c>
      <c r="AH61" cm="1">
        <f t="array" ref="AH61">_xlfn._xlws.FILTER(IKU[Koord],FA_Detil16[[#This Row],[MAK Subkomponen]]=IKU[MAK Subkomponen],"")</f>
        <v>0</v>
      </c>
      <c r="AI61" cm="1">
        <f t="array" ref="AI61">_xlfn._xlws.FILTER(IKU[SubKoord],FA_Detil16[[#This Row],[MAK Subkomponen]]=IKU[MAK Subkomponen],"")</f>
        <v>0</v>
      </c>
    </row>
    <row r="62" spans="1:35" x14ac:dyDescent="0.3">
      <c r="A62" t="s">
        <v>150</v>
      </c>
      <c r="B62" t="s">
        <v>176</v>
      </c>
      <c r="C62" t="s">
        <v>70</v>
      </c>
      <c r="D62" t="s">
        <v>177</v>
      </c>
      <c r="E62" t="s">
        <v>0</v>
      </c>
      <c r="F62" t="s">
        <v>178</v>
      </c>
      <c r="G62" t="s">
        <v>7</v>
      </c>
      <c r="H62" t="s">
        <v>53</v>
      </c>
      <c r="I62" t="s">
        <v>21</v>
      </c>
      <c r="J62" t="s">
        <v>80</v>
      </c>
      <c r="K62" t="s">
        <v>43</v>
      </c>
      <c r="L62" t="s">
        <v>395</v>
      </c>
      <c r="M62" t="s">
        <v>211</v>
      </c>
      <c r="N62" t="s">
        <v>212</v>
      </c>
      <c r="O62" t="s">
        <v>414</v>
      </c>
      <c r="P62">
        <v>27000000</v>
      </c>
      <c r="Q62">
        <v>0</v>
      </c>
      <c r="S62">
        <v>0</v>
      </c>
      <c r="T62">
        <v>0</v>
      </c>
      <c r="U62">
        <v>0</v>
      </c>
      <c r="V62">
        <v>27000000</v>
      </c>
      <c r="W62" t="s">
        <v>397</v>
      </c>
      <c r="X62" t="s">
        <v>415</v>
      </c>
      <c r="Y62" t="s">
        <v>416</v>
      </c>
      <c r="Z62" t="s">
        <v>417</v>
      </c>
      <c r="AG62" t="str" cm="1">
        <f t="array" ref="AG62">_xlfn._xlws.FILTER(IKU[Es2],FA_Detil16[[#This Row],[MAK Subkomponen]]=IKU[MAK Subkomponen],"")</f>
        <v>Pusat Pelatihan dan Penyuluhan KP</v>
      </c>
      <c r="AH62" cm="1">
        <f t="array" ref="AH62">_xlfn._xlws.FILTER(IKU[Koord],FA_Detil16[[#This Row],[MAK Subkomponen]]=IKU[MAK Subkomponen],"")</f>
        <v>0</v>
      </c>
      <c r="AI62" cm="1">
        <f t="array" ref="AI62">_xlfn._xlws.FILTER(IKU[SubKoord],FA_Detil16[[#This Row],[MAK Subkomponen]]=IKU[MAK Subkomponen],"")</f>
        <v>0</v>
      </c>
    </row>
    <row r="63" spans="1:35" x14ac:dyDescent="0.3">
      <c r="A63" t="s">
        <v>150</v>
      </c>
      <c r="B63" t="s">
        <v>176</v>
      </c>
      <c r="C63" t="s">
        <v>70</v>
      </c>
      <c r="D63" t="s">
        <v>177</v>
      </c>
      <c r="E63" t="s">
        <v>0</v>
      </c>
      <c r="F63" t="s">
        <v>178</v>
      </c>
      <c r="G63" t="s">
        <v>7</v>
      </c>
      <c r="H63" t="s">
        <v>53</v>
      </c>
      <c r="I63" t="s">
        <v>21</v>
      </c>
      <c r="J63" t="s">
        <v>80</v>
      </c>
      <c r="K63" t="s">
        <v>43</v>
      </c>
      <c r="L63" t="s">
        <v>395</v>
      </c>
      <c r="M63" t="s">
        <v>211</v>
      </c>
      <c r="N63" t="s">
        <v>212</v>
      </c>
      <c r="O63" t="s">
        <v>418</v>
      </c>
      <c r="P63">
        <v>78000000</v>
      </c>
      <c r="Q63">
        <v>0</v>
      </c>
      <c r="S63">
        <v>0</v>
      </c>
      <c r="T63">
        <v>0</v>
      </c>
      <c r="U63">
        <v>0</v>
      </c>
      <c r="V63">
        <v>78000000</v>
      </c>
      <c r="W63" t="s">
        <v>397</v>
      </c>
      <c r="X63" t="s">
        <v>415</v>
      </c>
      <c r="Y63" t="s">
        <v>419</v>
      </c>
      <c r="Z63" t="s">
        <v>420</v>
      </c>
      <c r="AG63" t="str" cm="1">
        <f t="array" ref="AG63">_xlfn._xlws.FILTER(IKU[Es2],FA_Detil16[[#This Row],[MAK Subkomponen]]=IKU[MAK Subkomponen],"")</f>
        <v>Pusat Pelatihan dan Penyuluhan KP</v>
      </c>
      <c r="AH63" cm="1">
        <f t="array" ref="AH63">_xlfn._xlws.FILTER(IKU[Koord],FA_Detil16[[#This Row],[MAK Subkomponen]]=IKU[MAK Subkomponen],"")</f>
        <v>0</v>
      </c>
      <c r="AI63" cm="1">
        <f t="array" ref="AI63">_xlfn._xlws.FILTER(IKU[SubKoord],FA_Detil16[[#This Row],[MAK Subkomponen]]=IKU[MAK Subkomponen],"")</f>
        <v>0</v>
      </c>
    </row>
    <row r="64" spans="1:35" x14ac:dyDescent="0.3">
      <c r="A64" t="s">
        <v>150</v>
      </c>
      <c r="B64" t="s">
        <v>176</v>
      </c>
      <c r="C64" t="s">
        <v>70</v>
      </c>
      <c r="D64" t="s">
        <v>177</v>
      </c>
      <c r="E64" t="s">
        <v>0</v>
      </c>
      <c r="F64" t="s">
        <v>178</v>
      </c>
      <c r="G64" t="s">
        <v>7</v>
      </c>
      <c r="H64" t="s">
        <v>53</v>
      </c>
      <c r="I64" t="s">
        <v>21</v>
      </c>
      <c r="J64" t="s">
        <v>80</v>
      </c>
      <c r="K64" t="s">
        <v>44</v>
      </c>
      <c r="L64" t="s">
        <v>421</v>
      </c>
      <c r="M64" t="s">
        <v>180</v>
      </c>
      <c r="N64" t="s">
        <v>181</v>
      </c>
      <c r="O64" t="s">
        <v>422</v>
      </c>
      <c r="P64">
        <v>1000000</v>
      </c>
      <c r="Q64">
        <v>0</v>
      </c>
      <c r="S64">
        <v>0</v>
      </c>
      <c r="T64">
        <v>0</v>
      </c>
      <c r="U64">
        <v>0</v>
      </c>
      <c r="V64">
        <v>1000000</v>
      </c>
      <c r="W64" t="s">
        <v>423</v>
      </c>
      <c r="X64" t="s">
        <v>424</v>
      </c>
      <c r="Y64" t="s">
        <v>425</v>
      </c>
      <c r="Z64" t="s">
        <v>426</v>
      </c>
      <c r="AG64" t="str" cm="1">
        <f t="array" ref="AG64">_xlfn._xlws.FILTER(IKU[Es2],FA_Detil16[[#This Row],[MAK Subkomponen]]=IKU[MAK Subkomponen],"")</f>
        <v>Pusat Pelatihan dan Penyuluhan KP</v>
      </c>
      <c r="AH64" cm="1">
        <f t="array" ref="AH64">_xlfn._xlws.FILTER(IKU[Koord],FA_Detil16[[#This Row],[MAK Subkomponen]]=IKU[MAK Subkomponen],"")</f>
        <v>0</v>
      </c>
      <c r="AI64" cm="1">
        <f t="array" ref="AI64">_xlfn._xlws.FILTER(IKU[SubKoord],FA_Detil16[[#This Row],[MAK Subkomponen]]=IKU[MAK Subkomponen],"")</f>
        <v>0</v>
      </c>
    </row>
    <row r="65" spans="1:35" x14ac:dyDescent="0.3">
      <c r="A65" t="s">
        <v>150</v>
      </c>
      <c r="B65" t="s">
        <v>176</v>
      </c>
      <c r="C65" t="s">
        <v>70</v>
      </c>
      <c r="D65" t="s">
        <v>177</v>
      </c>
      <c r="E65" t="s">
        <v>0</v>
      </c>
      <c r="F65" t="s">
        <v>178</v>
      </c>
      <c r="G65" t="s">
        <v>7</v>
      </c>
      <c r="H65" t="s">
        <v>53</v>
      </c>
      <c r="I65" t="s">
        <v>21</v>
      </c>
      <c r="J65" t="s">
        <v>80</v>
      </c>
      <c r="K65" t="s">
        <v>44</v>
      </c>
      <c r="L65" t="s">
        <v>421</v>
      </c>
      <c r="M65" t="s">
        <v>180</v>
      </c>
      <c r="N65" t="s">
        <v>181</v>
      </c>
      <c r="O65" t="s">
        <v>427</v>
      </c>
      <c r="P65">
        <v>1000000</v>
      </c>
      <c r="Q65">
        <v>0</v>
      </c>
      <c r="S65">
        <v>0</v>
      </c>
      <c r="T65">
        <v>0</v>
      </c>
      <c r="U65">
        <v>0</v>
      </c>
      <c r="V65">
        <v>1000000</v>
      </c>
      <c r="W65" t="s">
        <v>423</v>
      </c>
      <c r="X65" t="s">
        <v>424</v>
      </c>
      <c r="Y65" t="s">
        <v>428</v>
      </c>
      <c r="Z65" t="s">
        <v>429</v>
      </c>
      <c r="AG65" t="str" cm="1">
        <f t="array" ref="AG65">_xlfn._xlws.FILTER(IKU[Es2],FA_Detil16[[#This Row],[MAK Subkomponen]]=IKU[MAK Subkomponen],"")</f>
        <v>Pusat Pelatihan dan Penyuluhan KP</v>
      </c>
      <c r="AH65" cm="1">
        <f t="array" ref="AH65">_xlfn._xlws.FILTER(IKU[Koord],FA_Detil16[[#This Row],[MAK Subkomponen]]=IKU[MAK Subkomponen],"")</f>
        <v>0</v>
      </c>
      <c r="AI65" cm="1">
        <f t="array" ref="AI65">_xlfn._xlws.FILTER(IKU[SubKoord],FA_Detil16[[#This Row],[MAK Subkomponen]]=IKU[MAK Subkomponen],"")</f>
        <v>0</v>
      </c>
    </row>
    <row r="66" spans="1:35" x14ac:dyDescent="0.3">
      <c r="A66" t="s">
        <v>150</v>
      </c>
      <c r="B66" t="s">
        <v>176</v>
      </c>
      <c r="C66" t="s">
        <v>70</v>
      </c>
      <c r="D66" t="s">
        <v>177</v>
      </c>
      <c r="E66" t="s">
        <v>0</v>
      </c>
      <c r="F66" t="s">
        <v>178</v>
      </c>
      <c r="G66" t="s">
        <v>7</v>
      </c>
      <c r="H66" t="s">
        <v>53</v>
      </c>
      <c r="I66" t="s">
        <v>21</v>
      </c>
      <c r="J66" t="s">
        <v>80</v>
      </c>
      <c r="K66" t="s">
        <v>44</v>
      </c>
      <c r="L66" t="s">
        <v>421</v>
      </c>
      <c r="M66" t="s">
        <v>180</v>
      </c>
      <c r="N66" t="s">
        <v>181</v>
      </c>
      <c r="O66" t="s">
        <v>430</v>
      </c>
      <c r="P66">
        <v>4500000</v>
      </c>
      <c r="Q66">
        <v>0</v>
      </c>
      <c r="S66">
        <v>0</v>
      </c>
      <c r="T66">
        <v>0</v>
      </c>
      <c r="U66">
        <v>0</v>
      </c>
      <c r="V66">
        <v>4500000</v>
      </c>
      <c r="W66" t="s">
        <v>423</v>
      </c>
      <c r="X66" t="s">
        <v>424</v>
      </c>
      <c r="Y66" t="s">
        <v>431</v>
      </c>
      <c r="Z66" t="s">
        <v>432</v>
      </c>
      <c r="AG66" t="str" cm="1">
        <f t="array" ref="AG66">_xlfn._xlws.FILTER(IKU[Es2],FA_Detil16[[#This Row],[MAK Subkomponen]]=IKU[MAK Subkomponen],"")</f>
        <v>Pusat Pelatihan dan Penyuluhan KP</v>
      </c>
      <c r="AH66" cm="1">
        <f t="array" ref="AH66">_xlfn._xlws.FILTER(IKU[Koord],FA_Detil16[[#This Row],[MAK Subkomponen]]=IKU[MAK Subkomponen],"")</f>
        <v>0</v>
      </c>
      <c r="AI66" cm="1">
        <f t="array" ref="AI66">_xlfn._xlws.FILTER(IKU[SubKoord],FA_Detil16[[#This Row],[MAK Subkomponen]]=IKU[MAK Subkomponen],"")</f>
        <v>0</v>
      </c>
    </row>
    <row r="67" spans="1:35" x14ac:dyDescent="0.3">
      <c r="A67" t="s">
        <v>150</v>
      </c>
      <c r="B67" t="s">
        <v>176</v>
      </c>
      <c r="C67" t="s">
        <v>70</v>
      </c>
      <c r="D67" t="s">
        <v>177</v>
      </c>
      <c r="E67" t="s">
        <v>0</v>
      </c>
      <c r="F67" t="s">
        <v>178</v>
      </c>
      <c r="G67" t="s">
        <v>7</v>
      </c>
      <c r="H67" t="s">
        <v>53</v>
      </c>
      <c r="I67" t="s">
        <v>21</v>
      </c>
      <c r="J67" t="s">
        <v>80</v>
      </c>
      <c r="K67" t="s">
        <v>44</v>
      </c>
      <c r="L67" t="s">
        <v>421</v>
      </c>
      <c r="M67" t="s">
        <v>180</v>
      </c>
      <c r="N67" t="s">
        <v>181</v>
      </c>
      <c r="O67" t="s">
        <v>433</v>
      </c>
      <c r="P67">
        <v>300000</v>
      </c>
      <c r="Q67">
        <v>0</v>
      </c>
      <c r="S67">
        <v>0</v>
      </c>
      <c r="T67">
        <v>0</v>
      </c>
      <c r="U67">
        <v>0</v>
      </c>
      <c r="V67">
        <v>300000</v>
      </c>
      <c r="W67" t="s">
        <v>423</v>
      </c>
      <c r="X67" t="s">
        <v>424</v>
      </c>
      <c r="Y67" t="s">
        <v>434</v>
      </c>
      <c r="Z67" t="s">
        <v>435</v>
      </c>
      <c r="AG67" t="str" cm="1">
        <f t="array" ref="AG67">_xlfn._xlws.FILTER(IKU[Es2],FA_Detil16[[#This Row],[MAK Subkomponen]]=IKU[MAK Subkomponen],"")</f>
        <v>Pusat Pelatihan dan Penyuluhan KP</v>
      </c>
      <c r="AH67" cm="1">
        <f t="array" ref="AH67">_xlfn._xlws.FILTER(IKU[Koord],FA_Detil16[[#This Row],[MAK Subkomponen]]=IKU[MAK Subkomponen],"")</f>
        <v>0</v>
      </c>
      <c r="AI67" cm="1">
        <f t="array" ref="AI67">_xlfn._xlws.FILTER(IKU[SubKoord],FA_Detil16[[#This Row],[MAK Subkomponen]]=IKU[MAK Subkomponen],"")</f>
        <v>0</v>
      </c>
    </row>
    <row r="68" spans="1:35" x14ac:dyDescent="0.3">
      <c r="A68" t="s">
        <v>150</v>
      </c>
      <c r="B68" t="s">
        <v>176</v>
      </c>
      <c r="C68" t="s">
        <v>70</v>
      </c>
      <c r="D68" t="s">
        <v>177</v>
      </c>
      <c r="E68" t="s">
        <v>0</v>
      </c>
      <c r="F68" t="s">
        <v>178</v>
      </c>
      <c r="G68" t="s">
        <v>7</v>
      </c>
      <c r="H68" t="s">
        <v>53</v>
      </c>
      <c r="I68" t="s">
        <v>21</v>
      </c>
      <c r="J68" t="s">
        <v>80</v>
      </c>
      <c r="K68" t="s">
        <v>44</v>
      </c>
      <c r="L68" t="s">
        <v>421</v>
      </c>
      <c r="M68" t="s">
        <v>436</v>
      </c>
      <c r="N68" t="s">
        <v>437</v>
      </c>
      <c r="O68" t="s">
        <v>438</v>
      </c>
      <c r="P68">
        <v>3600000</v>
      </c>
      <c r="Q68">
        <v>0</v>
      </c>
      <c r="S68">
        <v>0</v>
      </c>
      <c r="T68">
        <v>0</v>
      </c>
      <c r="U68">
        <v>0</v>
      </c>
      <c r="V68">
        <v>3600000</v>
      </c>
      <c r="W68" t="s">
        <v>423</v>
      </c>
      <c r="X68" t="s">
        <v>439</v>
      </c>
      <c r="Y68" t="s">
        <v>440</v>
      </c>
      <c r="Z68" t="s">
        <v>441</v>
      </c>
      <c r="AG68" t="str" cm="1">
        <f t="array" ref="AG68">_xlfn._xlws.FILTER(IKU[Es2],FA_Detil16[[#This Row],[MAK Subkomponen]]=IKU[MAK Subkomponen],"")</f>
        <v>Pusat Pelatihan dan Penyuluhan KP</v>
      </c>
      <c r="AH68" cm="1">
        <f t="array" ref="AH68">_xlfn._xlws.FILTER(IKU[Koord],FA_Detil16[[#This Row],[MAK Subkomponen]]=IKU[MAK Subkomponen],"")</f>
        <v>0</v>
      </c>
      <c r="AI68" cm="1">
        <f t="array" ref="AI68">_xlfn._xlws.FILTER(IKU[SubKoord],FA_Detil16[[#This Row],[MAK Subkomponen]]=IKU[MAK Subkomponen],"")</f>
        <v>0</v>
      </c>
    </row>
    <row r="69" spans="1:35" x14ac:dyDescent="0.3">
      <c r="A69" t="s">
        <v>150</v>
      </c>
      <c r="B69" t="s">
        <v>176</v>
      </c>
      <c r="C69" t="s">
        <v>70</v>
      </c>
      <c r="D69" t="s">
        <v>177</v>
      </c>
      <c r="E69" t="s">
        <v>0</v>
      </c>
      <c r="F69" t="s">
        <v>178</v>
      </c>
      <c r="G69" t="s">
        <v>7</v>
      </c>
      <c r="H69" t="s">
        <v>53</v>
      </c>
      <c r="I69" t="s">
        <v>21</v>
      </c>
      <c r="J69" t="s">
        <v>80</v>
      </c>
      <c r="K69" t="s">
        <v>44</v>
      </c>
      <c r="L69" t="s">
        <v>421</v>
      </c>
      <c r="M69" t="s">
        <v>442</v>
      </c>
      <c r="N69" t="s">
        <v>443</v>
      </c>
      <c r="O69" t="s">
        <v>444</v>
      </c>
      <c r="P69">
        <v>3120000</v>
      </c>
      <c r="Q69">
        <v>0</v>
      </c>
      <c r="S69">
        <v>0</v>
      </c>
      <c r="T69">
        <v>0</v>
      </c>
      <c r="U69">
        <v>0</v>
      </c>
      <c r="V69">
        <v>3120000</v>
      </c>
      <c r="W69" t="s">
        <v>423</v>
      </c>
      <c r="X69" t="s">
        <v>445</v>
      </c>
      <c r="Y69" t="s">
        <v>446</v>
      </c>
      <c r="Z69" t="s">
        <v>447</v>
      </c>
      <c r="AG69" t="str" cm="1">
        <f t="array" ref="AG69">_xlfn._xlws.FILTER(IKU[Es2],FA_Detil16[[#This Row],[MAK Subkomponen]]=IKU[MAK Subkomponen],"")</f>
        <v>Pusat Pelatihan dan Penyuluhan KP</v>
      </c>
      <c r="AH69" cm="1">
        <f t="array" ref="AH69">_xlfn._xlws.FILTER(IKU[Koord],FA_Detil16[[#This Row],[MAK Subkomponen]]=IKU[MAK Subkomponen],"")</f>
        <v>0</v>
      </c>
      <c r="AI69" cm="1">
        <f t="array" ref="AI69">_xlfn._xlws.FILTER(IKU[SubKoord],FA_Detil16[[#This Row],[MAK Subkomponen]]=IKU[MAK Subkomponen],"")</f>
        <v>0</v>
      </c>
    </row>
    <row r="70" spans="1:35" x14ac:dyDescent="0.3">
      <c r="A70" t="s">
        <v>150</v>
      </c>
      <c r="B70" t="s">
        <v>176</v>
      </c>
      <c r="C70" t="s">
        <v>70</v>
      </c>
      <c r="D70" t="s">
        <v>177</v>
      </c>
      <c r="E70" t="s">
        <v>0</v>
      </c>
      <c r="F70" t="s">
        <v>178</v>
      </c>
      <c r="G70" t="s">
        <v>7</v>
      </c>
      <c r="H70" t="s">
        <v>53</v>
      </c>
      <c r="I70" t="s">
        <v>21</v>
      </c>
      <c r="J70" t="s">
        <v>80</v>
      </c>
      <c r="K70" t="s">
        <v>45</v>
      </c>
      <c r="L70" t="s">
        <v>448</v>
      </c>
      <c r="M70" t="s">
        <v>180</v>
      </c>
      <c r="N70" t="s">
        <v>181</v>
      </c>
      <c r="O70" t="s">
        <v>449</v>
      </c>
      <c r="P70">
        <v>1000000</v>
      </c>
      <c r="Q70">
        <v>0</v>
      </c>
      <c r="S70">
        <v>0</v>
      </c>
      <c r="T70">
        <v>0</v>
      </c>
      <c r="U70">
        <v>0</v>
      </c>
      <c r="V70">
        <v>1000000</v>
      </c>
      <c r="W70" t="s">
        <v>450</v>
      </c>
      <c r="X70" t="s">
        <v>451</v>
      </c>
      <c r="Y70" t="s">
        <v>452</v>
      </c>
      <c r="Z70" t="s">
        <v>453</v>
      </c>
      <c r="AG70" t="str" cm="1">
        <f t="array" ref="AG70">_xlfn._xlws.FILTER(IKU[Es2],FA_Detil16[[#This Row],[MAK Subkomponen]]=IKU[MAK Subkomponen],"")</f>
        <v>Pusat Pelatihan dan Penyuluhan KP</v>
      </c>
      <c r="AH70" cm="1">
        <f t="array" ref="AH70">_xlfn._xlws.FILTER(IKU[Koord],FA_Detil16[[#This Row],[MAK Subkomponen]]=IKU[MAK Subkomponen],"")</f>
        <v>0</v>
      </c>
      <c r="AI70" cm="1">
        <f t="array" ref="AI70">_xlfn._xlws.FILTER(IKU[SubKoord],FA_Detil16[[#This Row],[MAK Subkomponen]]=IKU[MAK Subkomponen],"")</f>
        <v>0</v>
      </c>
    </row>
    <row r="71" spans="1:35" x14ac:dyDescent="0.3">
      <c r="A71" t="s">
        <v>150</v>
      </c>
      <c r="B71" t="s">
        <v>176</v>
      </c>
      <c r="C71" t="s">
        <v>70</v>
      </c>
      <c r="D71" t="s">
        <v>177</v>
      </c>
      <c r="E71" t="s">
        <v>0</v>
      </c>
      <c r="F71" t="s">
        <v>178</v>
      </c>
      <c r="G71" t="s">
        <v>7</v>
      </c>
      <c r="H71" t="s">
        <v>53</v>
      </c>
      <c r="I71" t="s">
        <v>21</v>
      </c>
      <c r="J71" t="s">
        <v>80</v>
      </c>
      <c r="K71" t="s">
        <v>45</v>
      </c>
      <c r="L71" t="s">
        <v>448</v>
      </c>
      <c r="M71" t="s">
        <v>180</v>
      </c>
      <c r="N71" t="s">
        <v>181</v>
      </c>
      <c r="O71" t="s">
        <v>454</v>
      </c>
      <c r="P71">
        <v>1500000</v>
      </c>
      <c r="Q71">
        <v>0</v>
      </c>
      <c r="S71">
        <v>0</v>
      </c>
      <c r="T71">
        <v>0</v>
      </c>
      <c r="U71">
        <v>0</v>
      </c>
      <c r="V71">
        <v>1500000</v>
      </c>
      <c r="W71" t="s">
        <v>450</v>
      </c>
      <c r="X71" t="s">
        <v>451</v>
      </c>
      <c r="Y71" t="s">
        <v>455</v>
      </c>
      <c r="Z71" t="s">
        <v>456</v>
      </c>
      <c r="AG71" t="str" cm="1">
        <f t="array" ref="AG71">_xlfn._xlws.FILTER(IKU[Es2],FA_Detil16[[#This Row],[MAK Subkomponen]]=IKU[MAK Subkomponen],"")</f>
        <v>Pusat Pelatihan dan Penyuluhan KP</v>
      </c>
      <c r="AH71" cm="1">
        <f t="array" ref="AH71">_xlfn._xlws.FILTER(IKU[Koord],FA_Detil16[[#This Row],[MAK Subkomponen]]=IKU[MAK Subkomponen],"")</f>
        <v>0</v>
      </c>
      <c r="AI71" cm="1">
        <f t="array" ref="AI71">_xlfn._xlws.FILTER(IKU[SubKoord],FA_Detil16[[#This Row],[MAK Subkomponen]]=IKU[MAK Subkomponen],"")</f>
        <v>0</v>
      </c>
    </row>
    <row r="72" spans="1:35" x14ac:dyDescent="0.3">
      <c r="A72" t="s">
        <v>150</v>
      </c>
      <c r="B72" t="s">
        <v>176</v>
      </c>
      <c r="C72" t="s">
        <v>70</v>
      </c>
      <c r="D72" t="s">
        <v>177</v>
      </c>
      <c r="E72" t="s">
        <v>0</v>
      </c>
      <c r="F72" t="s">
        <v>178</v>
      </c>
      <c r="G72" t="s">
        <v>7</v>
      </c>
      <c r="H72" t="s">
        <v>53</v>
      </c>
      <c r="I72" t="s">
        <v>21</v>
      </c>
      <c r="J72" t="s">
        <v>80</v>
      </c>
      <c r="K72" t="s">
        <v>45</v>
      </c>
      <c r="L72" t="s">
        <v>448</v>
      </c>
      <c r="M72" t="s">
        <v>180</v>
      </c>
      <c r="N72" t="s">
        <v>181</v>
      </c>
      <c r="O72" t="s">
        <v>457</v>
      </c>
      <c r="P72">
        <v>3000000</v>
      </c>
      <c r="Q72">
        <v>0</v>
      </c>
      <c r="S72">
        <v>0</v>
      </c>
      <c r="T72">
        <v>0</v>
      </c>
      <c r="U72">
        <v>0</v>
      </c>
      <c r="V72">
        <v>3000000</v>
      </c>
      <c r="W72" t="s">
        <v>450</v>
      </c>
      <c r="X72" t="s">
        <v>451</v>
      </c>
      <c r="Y72" t="s">
        <v>458</v>
      </c>
      <c r="Z72" t="s">
        <v>459</v>
      </c>
      <c r="AG72" t="str" cm="1">
        <f t="array" ref="AG72">_xlfn._xlws.FILTER(IKU[Es2],FA_Detil16[[#This Row],[MAK Subkomponen]]=IKU[MAK Subkomponen],"")</f>
        <v>Pusat Pelatihan dan Penyuluhan KP</v>
      </c>
      <c r="AH72" cm="1">
        <f t="array" ref="AH72">_xlfn._xlws.FILTER(IKU[Koord],FA_Detil16[[#This Row],[MAK Subkomponen]]=IKU[MAK Subkomponen],"")</f>
        <v>0</v>
      </c>
      <c r="AI72" cm="1">
        <f t="array" ref="AI72">_xlfn._xlws.FILTER(IKU[SubKoord],FA_Detil16[[#This Row],[MAK Subkomponen]]=IKU[MAK Subkomponen],"")</f>
        <v>0</v>
      </c>
    </row>
    <row r="73" spans="1:35" x14ac:dyDescent="0.3">
      <c r="A73" t="s">
        <v>150</v>
      </c>
      <c r="B73" t="s">
        <v>176</v>
      </c>
      <c r="C73" t="s">
        <v>70</v>
      </c>
      <c r="D73" t="s">
        <v>177</v>
      </c>
      <c r="E73" t="s">
        <v>0</v>
      </c>
      <c r="F73" t="s">
        <v>178</v>
      </c>
      <c r="G73" t="s">
        <v>7</v>
      </c>
      <c r="H73" t="s">
        <v>53</v>
      </c>
      <c r="I73" t="s">
        <v>21</v>
      </c>
      <c r="J73" t="s">
        <v>80</v>
      </c>
      <c r="K73" t="s">
        <v>45</v>
      </c>
      <c r="L73" t="s">
        <v>448</v>
      </c>
      <c r="M73" t="s">
        <v>199</v>
      </c>
      <c r="N73" t="s">
        <v>200</v>
      </c>
      <c r="O73" t="s">
        <v>460</v>
      </c>
      <c r="P73">
        <v>10800000</v>
      </c>
      <c r="Q73">
        <v>0</v>
      </c>
      <c r="S73">
        <v>0</v>
      </c>
      <c r="T73">
        <v>0</v>
      </c>
      <c r="U73">
        <v>0</v>
      </c>
      <c r="V73">
        <v>10800000</v>
      </c>
      <c r="W73" t="s">
        <v>450</v>
      </c>
      <c r="X73" t="s">
        <v>461</v>
      </c>
      <c r="Y73" t="s">
        <v>462</v>
      </c>
      <c r="Z73" t="s">
        <v>463</v>
      </c>
      <c r="AG73" t="str" cm="1">
        <f t="array" ref="AG73">_xlfn._xlws.FILTER(IKU[Es2],FA_Detil16[[#This Row],[MAK Subkomponen]]=IKU[MAK Subkomponen],"")</f>
        <v>Pusat Pelatihan dan Penyuluhan KP</v>
      </c>
      <c r="AH73" cm="1">
        <f t="array" ref="AH73">_xlfn._xlws.FILTER(IKU[Koord],FA_Detil16[[#This Row],[MAK Subkomponen]]=IKU[MAK Subkomponen],"")</f>
        <v>0</v>
      </c>
      <c r="AI73" cm="1">
        <f t="array" ref="AI73">_xlfn._xlws.FILTER(IKU[SubKoord],FA_Detil16[[#This Row],[MAK Subkomponen]]=IKU[MAK Subkomponen],"")</f>
        <v>0</v>
      </c>
    </row>
    <row r="74" spans="1:35" x14ac:dyDescent="0.3">
      <c r="A74" t="s">
        <v>150</v>
      </c>
      <c r="B74" t="s">
        <v>176</v>
      </c>
      <c r="C74" t="s">
        <v>70</v>
      </c>
      <c r="D74" t="s">
        <v>177</v>
      </c>
      <c r="E74" t="s">
        <v>0</v>
      </c>
      <c r="F74" t="s">
        <v>178</v>
      </c>
      <c r="G74" t="s">
        <v>7</v>
      </c>
      <c r="H74" t="s">
        <v>53</v>
      </c>
      <c r="I74" t="s">
        <v>21</v>
      </c>
      <c r="J74" t="s">
        <v>80</v>
      </c>
      <c r="K74" t="s">
        <v>45</v>
      </c>
      <c r="L74" t="s">
        <v>448</v>
      </c>
      <c r="M74" t="s">
        <v>205</v>
      </c>
      <c r="N74" t="s">
        <v>206</v>
      </c>
      <c r="O74" t="s">
        <v>464</v>
      </c>
      <c r="P74">
        <v>36380000</v>
      </c>
      <c r="Q74">
        <v>0</v>
      </c>
      <c r="S74">
        <v>0</v>
      </c>
      <c r="T74">
        <v>0</v>
      </c>
      <c r="U74">
        <v>0</v>
      </c>
      <c r="V74">
        <v>36380000</v>
      </c>
      <c r="W74" t="s">
        <v>450</v>
      </c>
      <c r="X74" t="s">
        <v>465</v>
      </c>
      <c r="Y74" t="s">
        <v>466</v>
      </c>
      <c r="Z74" t="s">
        <v>467</v>
      </c>
      <c r="AG74" t="str" cm="1">
        <f t="array" ref="AG74">_xlfn._xlws.FILTER(IKU[Es2],FA_Detil16[[#This Row],[MAK Subkomponen]]=IKU[MAK Subkomponen],"")</f>
        <v>Pusat Pelatihan dan Penyuluhan KP</v>
      </c>
      <c r="AH74" cm="1">
        <f t="array" ref="AH74">_xlfn._xlws.FILTER(IKU[Koord],FA_Detil16[[#This Row],[MAK Subkomponen]]=IKU[MAK Subkomponen],"")</f>
        <v>0</v>
      </c>
      <c r="AI74" cm="1">
        <f t="array" ref="AI74">_xlfn._xlws.FILTER(IKU[SubKoord],FA_Detil16[[#This Row],[MAK Subkomponen]]=IKU[MAK Subkomponen],"")</f>
        <v>0</v>
      </c>
    </row>
    <row r="75" spans="1:35" x14ac:dyDescent="0.3">
      <c r="A75" t="s">
        <v>150</v>
      </c>
      <c r="B75" t="s">
        <v>176</v>
      </c>
      <c r="C75" t="s">
        <v>70</v>
      </c>
      <c r="D75" t="s">
        <v>177</v>
      </c>
      <c r="E75" t="s">
        <v>0</v>
      </c>
      <c r="F75" t="s">
        <v>178</v>
      </c>
      <c r="G75" t="s">
        <v>7</v>
      </c>
      <c r="H75" t="s">
        <v>53</v>
      </c>
      <c r="I75" t="s">
        <v>21</v>
      </c>
      <c r="J75" t="s">
        <v>80</v>
      </c>
      <c r="K75" t="s">
        <v>45</v>
      </c>
      <c r="L75" t="s">
        <v>448</v>
      </c>
      <c r="M75" t="s">
        <v>211</v>
      </c>
      <c r="N75" t="s">
        <v>212</v>
      </c>
      <c r="O75" t="s">
        <v>468</v>
      </c>
      <c r="P75">
        <v>36000000</v>
      </c>
      <c r="Q75">
        <v>0</v>
      </c>
      <c r="S75">
        <v>0</v>
      </c>
      <c r="T75">
        <v>0</v>
      </c>
      <c r="U75">
        <v>0</v>
      </c>
      <c r="V75">
        <v>36000000</v>
      </c>
      <c r="W75" t="s">
        <v>450</v>
      </c>
      <c r="X75" t="s">
        <v>469</v>
      </c>
      <c r="Y75" t="s">
        <v>470</v>
      </c>
      <c r="Z75" t="s">
        <v>471</v>
      </c>
      <c r="AG75" t="str" cm="1">
        <f t="array" ref="AG75">_xlfn._xlws.FILTER(IKU[Es2],FA_Detil16[[#This Row],[MAK Subkomponen]]=IKU[MAK Subkomponen],"")</f>
        <v>Pusat Pelatihan dan Penyuluhan KP</v>
      </c>
      <c r="AH75" cm="1">
        <f t="array" ref="AH75">_xlfn._xlws.FILTER(IKU[Koord],FA_Detil16[[#This Row],[MAK Subkomponen]]=IKU[MAK Subkomponen],"")</f>
        <v>0</v>
      </c>
      <c r="AI75" cm="1">
        <f t="array" ref="AI75">_xlfn._xlws.FILTER(IKU[SubKoord],FA_Detil16[[#This Row],[MAK Subkomponen]]=IKU[MAK Subkomponen],"")</f>
        <v>0</v>
      </c>
    </row>
    <row r="76" spans="1:35" x14ac:dyDescent="0.3">
      <c r="A76" t="s">
        <v>150</v>
      </c>
      <c r="B76" t="s">
        <v>176</v>
      </c>
      <c r="C76" t="s">
        <v>70</v>
      </c>
      <c r="D76" t="s">
        <v>177</v>
      </c>
      <c r="E76" t="s">
        <v>0</v>
      </c>
      <c r="F76" t="s">
        <v>178</v>
      </c>
      <c r="G76" t="s">
        <v>7</v>
      </c>
      <c r="H76" t="s">
        <v>53</v>
      </c>
      <c r="I76" t="s">
        <v>21</v>
      </c>
      <c r="J76" t="s">
        <v>80</v>
      </c>
      <c r="K76" t="s">
        <v>45</v>
      </c>
      <c r="L76" t="s">
        <v>448</v>
      </c>
      <c r="M76" t="s">
        <v>211</v>
      </c>
      <c r="N76" t="s">
        <v>212</v>
      </c>
      <c r="O76" t="s">
        <v>468</v>
      </c>
      <c r="P76">
        <v>36000000</v>
      </c>
      <c r="Q76">
        <v>0</v>
      </c>
      <c r="S76">
        <v>0</v>
      </c>
      <c r="V76">
        <v>36000000</v>
      </c>
      <c r="W76" t="s">
        <v>450</v>
      </c>
      <c r="X76" t="s">
        <v>469</v>
      </c>
      <c r="Y76" t="s">
        <v>470</v>
      </c>
      <c r="Z76" t="s">
        <v>471</v>
      </c>
      <c r="AG76" t="str" cm="1">
        <f t="array" ref="AG76">_xlfn._xlws.FILTER(IKU[Es2],FA_Detil16[[#This Row],[MAK Subkomponen]]=IKU[MAK Subkomponen],"")</f>
        <v>Pusat Pelatihan dan Penyuluhan KP</v>
      </c>
      <c r="AH76" cm="1">
        <f t="array" ref="AH76">_xlfn._xlws.FILTER(IKU[Koord],FA_Detil16[[#This Row],[MAK Subkomponen]]=IKU[MAK Subkomponen],"")</f>
        <v>0</v>
      </c>
      <c r="AI76" cm="1">
        <f t="array" ref="AI76">_xlfn._xlws.FILTER(IKU[SubKoord],FA_Detil16[[#This Row],[MAK Subkomponen]]=IKU[MAK Subkomponen],"")</f>
        <v>0</v>
      </c>
    </row>
    <row r="77" spans="1:35" x14ac:dyDescent="0.3">
      <c r="A77" t="s">
        <v>150</v>
      </c>
      <c r="B77" t="s">
        <v>176</v>
      </c>
      <c r="C77" t="s">
        <v>70</v>
      </c>
      <c r="D77" t="s">
        <v>177</v>
      </c>
      <c r="E77" t="s">
        <v>0</v>
      </c>
      <c r="F77" t="s">
        <v>178</v>
      </c>
      <c r="G77" t="s">
        <v>7</v>
      </c>
      <c r="H77" t="s">
        <v>53</v>
      </c>
      <c r="I77" t="s">
        <v>21</v>
      </c>
      <c r="J77" t="s">
        <v>80</v>
      </c>
      <c r="K77" t="s">
        <v>45</v>
      </c>
      <c r="L77" t="s">
        <v>448</v>
      </c>
      <c r="M77" t="s">
        <v>211</v>
      </c>
      <c r="N77" t="s">
        <v>212</v>
      </c>
      <c r="O77" t="s">
        <v>472</v>
      </c>
      <c r="P77">
        <v>96000000</v>
      </c>
      <c r="Q77">
        <v>0</v>
      </c>
      <c r="S77">
        <v>0</v>
      </c>
      <c r="T77">
        <v>0</v>
      </c>
      <c r="U77">
        <v>0</v>
      </c>
      <c r="V77">
        <v>96000000</v>
      </c>
      <c r="W77" t="s">
        <v>450</v>
      </c>
      <c r="X77" t="s">
        <v>469</v>
      </c>
      <c r="Y77" t="s">
        <v>473</v>
      </c>
      <c r="Z77" t="s">
        <v>474</v>
      </c>
      <c r="AG77" t="str" cm="1">
        <f t="array" ref="AG77">_xlfn._xlws.FILTER(IKU[Es2],FA_Detil16[[#This Row],[MAK Subkomponen]]=IKU[MAK Subkomponen],"")</f>
        <v>Pusat Pelatihan dan Penyuluhan KP</v>
      </c>
      <c r="AH77" cm="1">
        <f t="array" ref="AH77">_xlfn._xlws.FILTER(IKU[Koord],FA_Detil16[[#This Row],[MAK Subkomponen]]=IKU[MAK Subkomponen],"")</f>
        <v>0</v>
      </c>
      <c r="AI77" cm="1">
        <f t="array" ref="AI77">_xlfn._xlws.FILTER(IKU[SubKoord],FA_Detil16[[#This Row],[MAK Subkomponen]]=IKU[MAK Subkomponen],"")</f>
        <v>0</v>
      </c>
    </row>
    <row r="78" spans="1:35" x14ac:dyDescent="0.3">
      <c r="A78" t="s">
        <v>150</v>
      </c>
      <c r="B78" t="s">
        <v>176</v>
      </c>
      <c r="C78" t="s">
        <v>70</v>
      </c>
      <c r="D78" t="s">
        <v>177</v>
      </c>
      <c r="E78" t="s">
        <v>0</v>
      </c>
      <c r="F78" t="s">
        <v>178</v>
      </c>
      <c r="G78" t="s">
        <v>7</v>
      </c>
      <c r="H78" t="s">
        <v>53</v>
      </c>
      <c r="I78" t="s">
        <v>23</v>
      </c>
      <c r="J78" t="s">
        <v>81</v>
      </c>
      <c r="K78" t="s">
        <v>40</v>
      </c>
      <c r="L78" t="s">
        <v>475</v>
      </c>
      <c r="M78" t="s">
        <v>180</v>
      </c>
      <c r="N78" t="s">
        <v>181</v>
      </c>
      <c r="O78" t="s">
        <v>476</v>
      </c>
      <c r="P78">
        <v>1000000</v>
      </c>
      <c r="Q78">
        <v>0</v>
      </c>
      <c r="S78">
        <v>0</v>
      </c>
      <c r="T78">
        <v>0</v>
      </c>
      <c r="U78">
        <v>0</v>
      </c>
      <c r="V78">
        <v>1000000</v>
      </c>
      <c r="W78" t="s">
        <v>477</v>
      </c>
      <c r="X78" t="s">
        <v>478</v>
      </c>
      <c r="Y78" t="s">
        <v>479</v>
      </c>
      <c r="Z78" t="s">
        <v>480</v>
      </c>
      <c r="AG78" t="str" cm="1">
        <f t="array" ref="AG78">_xlfn._xlws.FILTER(IKU[Es2],FA_Detil16[[#This Row],[MAK Subkomponen]]=IKU[MAK Subkomponen],"")</f>
        <v>Pusat Pelatihan dan Penyuluhan KP</v>
      </c>
      <c r="AH78" cm="1">
        <f t="array" ref="AH78">_xlfn._xlws.FILTER(IKU[Koord],FA_Detil16[[#This Row],[MAK Subkomponen]]=IKU[MAK Subkomponen],"")</f>
        <v>0</v>
      </c>
      <c r="AI78" cm="1">
        <f t="array" ref="AI78">_xlfn._xlws.FILTER(IKU[SubKoord],FA_Detil16[[#This Row],[MAK Subkomponen]]=IKU[MAK Subkomponen],"")</f>
        <v>0</v>
      </c>
    </row>
    <row r="79" spans="1:35" x14ac:dyDescent="0.3">
      <c r="A79" t="s">
        <v>150</v>
      </c>
      <c r="B79" t="s">
        <v>176</v>
      </c>
      <c r="C79" t="s">
        <v>70</v>
      </c>
      <c r="D79" t="s">
        <v>177</v>
      </c>
      <c r="E79" t="s">
        <v>0</v>
      </c>
      <c r="F79" t="s">
        <v>178</v>
      </c>
      <c r="G79" t="s">
        <v>7</v>
      </c>
      <c r="H79" t="s">
        <v>53</v>
      </c>
      <c r="I79" t="s">
        <v>23</v>
      </c>
      <c r="J79" t="s">
        <v>81</v>
      </c>
      <c r="K79" t="s">
        <v>40</v>
      </c>
      <c r="L79" t="s">
        <v>475</v>
      </c>
      <c r="M79" t="s">
        <v>180</v>
      </c>
      <c r="N79" t="s">
        <v>181</v>
      </c>
      <c r="O79" t="s">
        <v>481</v>
      </c>
      <c r="P79">
        <v>1000000</v>
      </c>
      <c r="Q79">
        <v>0</v>
      </c>
      <c r="S79">
        <v>0</v>
      </c>
      <c r="T79">
        <v>0</v>
      </c>
      <c r="U79">
        <v>0</v>
      </c>
      <c r="V79">
        <v>1000000</v>
      </c>
      <c r="W79" t="s">
        <v>477</v>
      </c>
      <c r="X79" t="s">
        <v>478</v>
      </c>
      <c r="Y79" t="s">
        <v>482</v>
      </c>
      <c r="Z79" t="s">
        <v>483</v>
      </c>
      <c r="AG79" t="str" cm="1">
        <f t="array" ref="AG79">_xlfn._xlws.FILTER(IKU[Es2],FA_Detil16[[#This Row],[MAK Subkomponen]]=IKU[MAK Subkomponen],"")</f>
        <v>Pusat Pelatihan dan Penyuluhan KP</v>
      </c>
      <c r="AH79" cm="1">
        <f t="array" ref="AH79">_xlfn._xlws.FILTER(IKU[Koord],FA_Detil16[[#This Row],[MAK Subkomponen]]=IKU[MAK Subkomponen],"")</f>
        <v>0</v>
      </c>
      <c r="AI79" cm="1">
        <f t="array" ref="AI79">_xlfn._xlws.FILTER(IKU[SubKoord],FA_Detil16[[#This Row],[MAK Subkomponen]]=IKU[MAK Subkomponen],"")</f>
        <v>0</v>
      </c>
    </row>
    <row r="80" spans="1:35" x14ac:dyDescent="0.3">
      <c r="A80" t="s">
        <v>150</v>
      </c>
      <c r="B80" t="s">
        <v>176</v>
      </c>
      <c r="C80" t="s">
        <v>70</v>
      </c>
      <c r="D80" t="s">
        <v>177</v>
      </c>
      <c r="E80" t="s">
        <v>0</v>
      </c>
      <c r="F80" t="s">
        <v>178</v>
      </c>
      <c r="G80" t="s">
        <v>7</v>
      </c>
      <c r="H80" t="s">
        <v>53</v>
      </c>
      <c r="I80" t="s">
        <v>23</v>
      </c>
      <c r="J80" t="s">
        <v>81</v>
      </c>
      <c r="K80" t="s">
        <v>40</v>
      </c>
      <c r="L80" t="s">
        <v>475</v>
      </c>
      <c r="M80" t="s">
        <v>180</v>
      </c>
      <c r="N80" t="s">
        <v>181</v>
      </c>
      <c r="O80" t="s">
        <v>484</v>
      </c>
      <c r="P80">
        <v>2000000</v>
      </c>
      <c r="Q80">
        <v>0</v>
      </c>
      <c r="S80">
        <v>0</v>
      </c>
      <c r="T80">
        <v>0</v>
      </c>
      <c r="U80">
        <v>0</v>
      </c>
      <c r="V80">
        <v>2000000</v>
      </c>
      <c r="W80" t="s">
        <v>477</v>
      </c>
      <c r="X80" t="s">
        <v>478</v>
      </c>
      <c r="Y80" t="s">
        <v>485</v>
      </c>
      <c r="Z80" t="s">
        <v>486</v>
      </c>
      <c r="AG80" t="str" cm="1">
        <f t="array" ref="AG80">_xlfn._xlws.FILTER(IKU[Es2],FA_Detil16[[#This Row],[MAK Subkomponen]]=IKU[MAK Subkomponen],"")</f>
        <v>Pusat Pelatihan dan Penyuluhan KP</v>
      </c>
      <c r="AH80" cm="1">
        <f t="array" ref="AH80">_xlfn._xlws.FILTER(IKU[Koord],FA_Detil16[[#This Row],[MAK Subkomponen]]=IKU[MAK Subkomponen],"")</f>
        <v>0</v>
      </c>
      <c r="AI80" cm="1">
        <f t="array" ref="AI80">_xlfn._xlws.FILTER(IKU[SubKoord],FA_Detil16[[#This Row],[MAK Subkomponen]]=IKU[MAK Subkomponen],"")</f>
        <v>0</v>
      </c>
    </row>
    <row r="81" spans="1:35" x14ac:dyDescent="0.3">
      <c r="A81" t="s">
        <v>150</v>
      </c>
      <c r="B81" t="s">
        <v>176</v>
      </c>
      <c r="C81" t="s">
        <v>70</v>
      </c>
      <c r="D81" t="s">
        <v>177</v>
      </c>
      <c r="E81" t="s">
        <v>0</v>
      </c>
      <c r="F81" t="s">
        <v>178</v>
      </c>
      <c r="G81" t="s">
        <v>7</v>
      </c>
      <c r="H81" t="s">
        <v>53</v>
      </c>
      <c r="I81" t="s">
        <v>23</v>
      </c>
      <c r="J81" t="s">
        <v>81</v>
      </c>
      <c r="K81" t="s">
        <v>40</v>
      </c>
      <c r="L81" t="s">
        <v>475</v>
      </c>
      <c r="M81" t="s">
        <v>180</v>
      </c>
      <c r="N81" t="s">
        <v>181</v>
      </c>
      <c r="O81" t="s">
        <v>487</v>
      </c>
      <c r="P81">
        <v>3000000</v>
      </c>
      <c r="Q81">
        <v>0</v>
      </c>
      <c r="S81">
        <v>0</v>
      </c>
      <c r="T81">
        <v>0</v>
      </c>
      <c r="U81">
        <v>0</v>
      </c>
      <c r="V81">
        <v>3000000</v>
      </c>
      <c r="W81" t="s">
        <v>477</v>
      </c>
      <c r="X81" t="s">
        <v>478</v>
      </c>
      <c r="Y81" t="s">
        <v>488</v>
      </c>
      <c r="Z81" t="s">
        <v>489</v>
      </c>
      <c r="AG81" t="str" cm="1">
        <f t="array" ref="AG81">_xlfn._xlws.FILTER(IKU[Es2],FA_Detil16[[#This Row],[MAK Subkomponen]]=IKU[MAK Subkomponen],"")</f>
        <v>Pusat Pelatihan dan Penyuluhan KP</v>
      </c>
      <c r="AH81" cm="1">
        <f t="array" ref="AH81">_xlfn._xlws.FILTER(IKU[Koord],FA_Detil16[[#This Row],[MAK Subkomponen]]=IKU[MAK Subkomponen],"")</f>
        <v>0</v>
      </c>
      <c r="AI81" cm="1">
        <f t="array" ref="AI81">_xlfn._xlws.FILTER(IKU[SubKoord],FA_Detil16[[#This Row],[MAK Subkomponen]]=IKU[MAK Subkomponen],"")</f>
        <v>0</v>
      </c>
    </row>
    <row r="82" spans="1:35" x14ac:dyDescent="0.3">
      <c r="A82" t="s">
        <v>150</v>
      </c>
      <c r="B82" t="s">
        <v>176</v>
      </c>
      <c r="C82" t="s">
        <v>70</v>
      </c>
      <c r="D82" t="s">
        <v>177</v>
      </c>
      <c r="E82" t="s">
        <v>0</v>
      </c>
      <c r="F82" t="s">
        <v>178</v>
      </c>
      <c r="G82" t="s">
        <v>7</v>
      </c>
      <c r="H82" t="s">
        <v>53</v>
      </c>
      <c r="I82" t="s">
        <v>23</v>
      </c>
      <c r="J82" t="s">
        <v>81</v>
      </c>
      <c r="K82" t="s">
        <v>40</v>
      </c>
      <c r="L82" t="s">
        <v>475</v>
      </c>
      <c r="M82" t="s">
        <v>180</v>
      </c>
      <c r="N82" t="s">
        <v>181</v>
      </c>
      <c r="O82" t="s">
        <v>490</v>
      </c>
      <c r="P82">
        <v>17550000</v>
      </c>
      <c r="Q82">
        <v>0</v>
      </c>
      <c r="S82">
        <v>0</v>
      </c>
      <c r="T82">
        <v>0</v>
      </c>
      <c r="U82">
        <v>0</v>
      </c>
      <c r="V82">
        <v>17550000</v>
      </c>
      <c r="W82" t="s">
        <v>477</v>
      </c>
      <c r="X82" t="s">
        <v>478</v>
      </c>
      <c r="Y82" t="s">
        <v>491</v>
      </c>
      <c r="Z82" t="s">
        <v>492</v>
      </c>
      <c r="AG82" t="str" cm="1">
        <f t="array" ref="AG82">_xlfn._xlws.FILTER(IKU[Es2],FA_Detil16[[#This Row],[MAK Subkomponen]]=IKU[MAK Subkomponen],"")</f>
        <v>Pusat Pelatihan dan Penyuluhan KP</v>
      </c>
      <c r="AH82" cm="1">
        <f t="array" ref="AH82">_xlfn._xlws.FILTER(IKU[Koord],FA_Detil16[[#This Row],[MAK Subkomponen]]=IKU[MAK Subkomponen],"")</f>
        <v>0</v>
      </c>
      <c r="AI82" cm="1">
        <f t="array" ref="AI82">_xlfn._xlws.FILTER(IKU[SubKoord],FA_Detil16[[#This Row],[MAK Subkomponen]]=IKU[MAK Subkomponen],"")</f>
        <v>0</v>
      </c>
    </row>
    <row r="83" spans="1:35" x14ac:dyDescent="0.3">
      <c r="A83" t="s">
        <v>150</v>
      </c>
      <c r="B83" t="s">
        <v>176</v>
      </c>
      <c r="C83" t="s">
        <v>70</v>
      </c>
      <c r="D83" t="s">
        <v>177</v>
      </c>
      <c r="E83" t="s">
        <v>0</v>
      </c>
      <c r="F83" t="s">
        <v>178</v>
      </c>
      <c r="G83" t="s">
        <v>7</v>
      </c>
      <c r="H83" t="s">
        <v>53</v>
      </c>
      <c r="I83" t="s">
        <v>23</v>
      </c>
      <c r="J83" t="s">
        <v>81</v>
      </c>
      <c r="K83" t="s">
        <v>40</v>
      </c>
      <c r="L83" t="s">
        <v>475</v>
      </c>
      <c r="M83" t="s">
        <v>205</v>
      </c>
      <c r="N83" t="s">
        <v>206</v>
      </c>
      <c r="O83" t="s">
        <v>493</v>
      </c>
      <c r="P83">
        <v>45000000</v>
      </c>
      <c r="Q83">
        <v>0</v>
      </c>
      <c r="S83">
        <v>0</v>
      </c>
      <c r="T83">
        <v>0</v>
      </c>
      <c r="U83">
        <v>0</v>
      </c>
      <c r="V83">
        <v>45000000</v>
      </c>
      <c r="W83" t="s">
        <v>477</v>
      </c>
      <c r="X83" t="s">
        <v>494</v>
      </c>
      <c r="Y83" t="s">
        <v>495</v>
      </c>
      <c r="Z83" t="s">
        <v>496</v>
      </c>
      <c r="AG83" t="str" cm="1">
        <f t="array" ref="AG83">_xlfn._xlws.FILTER(IKU[Es2],FA_Detil16[[#This Row],[MAK Subkomponen]]=IKU[MAK Subkomponen],"")</f>
        <v>Pusat Pelatihan dan Penyuluhan KP</v>
      </c>
      <c r="AH83" cm="1">
        <f t="array" ref="AH83">_xlfn._xlws.FILTER(IKU[Koord],FA_Detil16[[#This Row],[MAK Subkomponen]]=IKU[MAK Subkomponen],"")</f>
        <v>0</v>
      </c>
      <c r="AI83" cm="1">
        <f t="array" ref="AI83">_xlfn._xlws.FILTER(IKU[SubKoord],FA_Detil16[[#This Row],[MAK Subkomponen]]=IKU[MAK Subkomponen],"")</f>
        <v>0</v>
      </c>
    </row>
    <row r="84" spans="1:35" x14ac:dyDescent="0.3">
      <c r="A84" t="s">
        <v>150</v>
      </c>
      <c r="B84" t="s">
        <v>176</v>
      </c>
      <c r="C84" t="s">
        <v>70</v>
      </c>
      <c r="D84" t="s">
        <v>177</v>
      </c>
      <c r="E84" t="s">
        <v>0</v>
      </c>
      <c r="F84" t="s">
        <v>178</v>
      </c>
      <c r="G84" t="s">
        <v>7</v>
      </c>
      <c r="H84" t="s">
        <v>53</v>
      </c>
      <c r="I84" t="s">
        <v>23</v>
      </c>
      <c r="J84" t="s">
        <v>81</v>
      </c>
      <c r="K84" t="s">
        <v>40</v>
      </c>
      <c r="L84" t="s">
        <v>475</v>
      </c>
      <c r="M84" t="s">
        <v>442</v>
      </c>
      <c r="N84" t="s">
        <v>443</v>
      </c>
      <c r="O84" t="s">
        <v>497</v>
      </c>
      <c r="P84">
        <v>3750000</v>
      </c>
      <c r="Q84">
        <v>0</v>
      </c>
      <c r="S84">
        <v>0</v>
      </c>
      <c r="T84">
        <v>0</v>
      </c>
      <c r="U84">
        <v>0</v>
      </c>
      <c r="V84">
        <v>3750000</v>
      </c>
      <c r="W84" t="s">
        <v>477</v>
      </c>
      <c r="X84" t="s">
        <v>498</v>
      </c>
      <c r="Y84" t="s">
        <v>499</v>
      </c>
      <c r="Z84" t="s">
        <v>500</v>
      </c>
      <c r="AG84" t="str" cm="1">
        <f t="array" ref="AG84">_xlfn._xlws.FILTER(IKU[Es2],FA_Detil16[[#This Row],[MAK Subkomponen]]=IKU[MAK Subkomponen],"")</f>
        <v>Pusat Pelatihan dan Penyuluhan KP</v>
      </c>
      <c r="AH84" cm="1">
        <f t="array" ref="AH84">_xlfn._xlws.FILTER(IKU[Koord],FA_Detil16[[#This Row],[MAK Subkomponen]]=IKU[MAK Subkomponen],"")</f>
        <v>0</v>
      </c>
      <c r="AI84" cm="1">
        <f t="array" ref="AI84">_xlfn._xlws.FILTER(IKU[SubKoord],FA_Detil16[[#This Row],[MAK Subkomponen]]=IKU[MAK Subkomponen],"")</f>
        <v>0</v>
      </c>
    </row>
    <row r="85" spans="1:35" x14ac:dyDescent="0.3">
      <c r="A85" t="s">
        <v>150</v>
      </c>
      <c r="B85" t="s">
        <v>176</v>
      </c>
      <c r="C85" t="s">
        <v>70</v>
      </c>
      <c r="D85" t="s">
        <v>177</v>
      </c>
      <c r="E85" t="s">
        <v>0</v>
      </c>
      <c r="F85" t="s">
        <v>178</v>
      </c>
      <c r="G85" t="s">
        <v>7</v>
      </c>
      <c r="H85" t="s">
        <v>53</v>
      </c>
      <c r="I85" t="s">
        <v>23</v>
      </c>
      <c r="J85" t="s">
        <v>81</v>
      </c>
      <c r="K85" t="s">
        <v>40</v>
      </c>
      <c r="L85" t="s">
        <v>475</v>
      </c>
      <c r="M85" t="s">
        <v>442</v>
      </c>
      <c r="N85" t="s">
        <v>443</v>
      </c>
      <c r="O85" t="s">
        <v>501</v>
      </c>
      <c r="P85">
        <v>3250000</v>
      </c>
      <c r="Q85">
        <v>0</v>
      </c>
      <c r="S85">
        <v>0</v>
      </c>
      <c r="T85">
        <v>0</v>
      </c>
      <c r="U85">
        <v>0</v>
      </c>
      <c r="V85">
        <v>3250000</v>
      </c>
      <c r="W85" t="s">
        <v>477</v>
      </c>
      <c r="X85" t="s">
        <v>498</v>
      </c>
      <c r="Y85" t="s">
        <v>502</v>
      </c>
      <c r="Z85" t="s">
        <v>503</v>
      </c>
      <c r="AG85" t="str" cm="1">
        <f t="array" ref="AG85">_xlfn._xlws.FILTER(IKU[Es2],FA_Detil16[[#This Row],[MAK Subkomponen]]=IKU[MAK Subkomponen],"")</f>
        <v>Pusat Pelatihan dan Penyuluhan KP</v>
      </c>
      <c r="AH85" cm="1">
        <f t="array" ref="AH85">_xlfn._xlws.FILTER(IKU[Koord],FA_Detil16[[#This Row],[MAK Subkomponen]]=IKU[MAK Subkomponen],"")</f>
        <v>0</v>
      </c>
      <c r="AI85" cm="1">
        <f t="array" ref="AI85">_xlfn._xlws.FILTER(IKU[SubKoord],FA_Detil16[[#This Row],[MAK Subkomponen]]=IKU[MAK Subkomponen],"")</f>
        <v>0</v>
      </c>
    </row>
    <row r="86" spans="1:35" x14ac:dyDescent="0.3">
      <c r="A86" t="s">
        <v>150</v>
      </c>
      <c r="B86" t="s">
        <v>176</v>
      </c>
      <c r="C86" t="s">
        <v>70</v>
      </c>
      <c r="D86" t="s">
        <v>177</v>
      </c>
      <c r="E86" t="s">
        <v>0</v>
      </c>
      <c r="F86" t="s">
        <v>178</v>
      </c>
      <c r="G86" t="s">
        <v>7</v>
      </c>
      <c r="H86" t="s">
        <v>53</v>
      </c>
      <c r="I86" t="s">
        <v>23</v>
      </c>
      <c r="J86" t="s">
        <v>81</v>
      </c>
      <c r="K86" t="s">
        <v>40</v>
      </c>
      <c r="L86" t="s">
        <v>475</v>
      </c>
      <c r="M86" t="s">
        <v>211</v>
      </c>
      <c r="N86" t="s">
        <v>212</v>
      </c>
      <c r="O86" t="s">
        <v>504</v>
      </c>
      <c r="P86">
        <v>75600000</v>
      </c>
      <c r="Q86">
        <v>0</v>
      </c>
      <c r="S86">
        <v>0</v>
      </c>
      <c r="T86">
        <v>0</v>
      </c>
      <c r="U86">
        <v>0</v>
      </c>
      <c r="V86">
        <v>75600000</v>
      </c>
      <c r="W86" t="s">
        <v>477</v>
      </c>
      <c r="X86" t="s">
        <v>505</v>
      </c>
      <c r="Y86" t="s">
        <v>506</v>
      </c>
      <c r="Z86" t="s">
        <v>507</v>
      </c>
      <c r="AG86" t="str" cm="1">
        <f t="array" ref="AG86">_xlfn._xlws.FILTER(IKU[Es2],FA_Detil16[[#This Row],[MAK Subkomponen]]=IKU[MAK Subkomponen],"")</f>
        <v>Pusat Pelatihan dan Penyuluhan KP</v>
      </c>
      <c r="AH86" cm="1">
        <f t="array" ref="AH86">_xlfn._xlws.FILTER(IKU[Koord],FA_Detil16[[#This Row],[MAK Subkomponen]]=IKU[MAK Subkomponen],"")</f>
        <v>0</v>
      </c>
      <c r="AI86" cm="1">
        <f t="array" ref="AI86">_xlfn._xlws.FILTER(IKU[SubKoord],FA_Detil16[[#This Row],[MAK Subkomponen]]=IKU[MAK Subkomponen],"")</f>
        <v>0</v>
      </c>
    </row>
    <row r="87" spans="1:35" x14ac:dyDescent="0.3">
      <c r="A87" t="s">
        <v>150</v>
      </c>
      <c r="B87" t="s">
        <v>176</v>
      </c>
      <c r="C87" t="s">
        <v>70</v>
      </c>
      <c r="D87" t="s">
        <v>177</v>
      </c>
      <c r="E87" t="s">
        <v>0</v>
      </c>
      <c r="F87" t="s">
        <v>178</v>
      </c>
      <c r="G87" t="s">
        <v>7</v>
      </c>
      <c r="H87" t="s">
        <v>53</v>
      </c>
      <c r="I87" t="s">
        <v>23</v>
      </c>
      <c r="J87" t="s">
        <v>81</v>
      </c>
      <c r="K87" t="s">
        <v>41</v>
      </c>
      <c r="L87" t="s">
        <v>508</v>
      </c>
      <c r="M87" t="s">
        <v>180</v>
      </c>
      <c r="N87" t="s">
        <v>181</v>
      </c>
      <c r="O87" t="s">
        <v>509</v>
      </c>
      <c r="P87">
        <v>1000000</v>
      </c>
      <c r="Q87">
        <v>0</v>
      </c>
      <c r="S87">
        <v>0</v>
      </c>
      <c r="T87">
        <v>0</v>
      </c>
      <c r="U87">
        <v>0</v>
      </c>
      <c r="V87">
        <v>1000000</v>
      </c>
      <c r="W87" t="s">
        <v>510</v>
      </c>
      <c r="X87" t="s">
        <v>511</v>
      </c>
      <c r="Y87" t="s">
        <v>512</v>
      </c>
      <c r="Z87" t="s">
        <v>513</v>
      </c>
      <c r="AG87" t="str" cm="1">
        <f t="array" ref="AG87">_xlfn._xlws.FILTER(IKU[Es2],FA_Detil16[[#This Row],[MAK Subkomponen]]=IKU[MAK Subkomponen],"")</f>
        <v>Pusat Pelatihan dan Penyuluhan KP</v>
      </c>
      <c r="AH87" cm="1">
        <f t="array" ref="AH87">_xlfn._xlws.FILTER(IKU[Koord],FA_Detil16[[#This Row],[MAK Subkomponen]]=IKU[MAK Subkomponen],"")</f>
        <v>0</v>
      </c>
      <c r="AI87" cm="1">
        <f t="array" ref="AI87">_xlfn._xlws.FILTER(IKU[SubKoord],FA_Detil16[[#This Row],[MAK Subkomponen]]=IKU[MAK Subkomponen],"")</f>
        <v>0</v>
      </c>
    </row>
    <row r="88" spans="1:35" x14ac:dyDescent="0.3">
      <c r="A88" t="s">
        <v>150</v>
      </c>
      <c r="B88" t="s">
        <v>176</v>
      </c>
      <c r="C88" t="s">
        <v>70</v>
      </c>
      <c r="D88" t="s">
        <v>177</v>
      </c>
      <c r="E88" t="s">
        <v>0</v>
      </c>
      <c r="F88" t="s">
        <v>178</v>
      </c>
      <c r="G88" t="s">
        <v>7</v>
      </c>
      <c r="H88" t="s">
        <v>53</v>
      </c>
      <c r="I88" t="s">
        <v>23</v>
      </c>
      <c r="J88" t="s">
        <v>81</v>
      </c>
      <c r="K88" t="s">
        <v>41</v>
      </c>
      <c r="L88" t="s">
        <v>508</v>
      </c>
      <c r="M88" t="s">
        <v>180</v>
      </c>
      <c r="N88" t="s">
        <v>181</v>
      </c>
      <c r="O88" t="s">
        <v>514</v>
      </c>
      <c r="P88">
        <v>1000000</v>
      </c>
      <c r="Q88">
        <v>0</v>
      </c>
      <c r="S88">
        <v>0</v>
      </c>
      <c r="T88">
        <v>0</v>
      </c>
      <c r="U88">
        <v>0</v>
      </c>
      <c r="V88">
        <v>1000000</v>
      </c>
      <c r="W88" t="s">
        <v>510</v>
      </c>
      <c r="X88" t="s">
        <v>511</v>
      </c>
      <c r="Y88" t="s">
        <v>515</v>
      </c>
      <c r="Z88" t="s">
        <v>516</v>
      </c>
      <c r="AG88" t="str" cm="1">
        <f t="array" ref="AG88">_xlfn._xlws.FILTER(IKU[Es2],FA_Detil16[[#This Row],[MAK Subkomponen]]=IKU[MAK Subkomponen],"")</f>
        <v>Pusat Pelatihan dan Penyuluhan KP</v>
      </c>
      <c r="AH88" cm="1">
        <f t="array" ref="AH88">_xlfn._xlws.FILTER(IKU[Koord],FA_Detil16[[#This Row],[MAK Subkomponen]]=IKU[MAK Subkomponen],"")</f>
        <v>0</v>
      </c>
      <c r="AI88" cm="1">
        <f t="array" ref="AI88">_xlfn._xlws.FILTER(IKU[SubKoord],FA_Detil16[[#This Row],[MAK Subkomponen]]=IKU[MAK Subkomponen],"")</f>
        <v>0</v>
      </c>
    </row>
    <row r="89" spans="1:35" x14ac:dyDescent="0.3">
      <c r="A89" t="s">
        <v>150</v>
      </c>
      <c r="B89" t="s">
        <v>176</v>
      </c>
      <c r="C89" t="s">
        <v>70</v>
      </c>
      <c r="D89" t="s">
        <v>177</v>
      </c>
      <c r="E89" t="s">
        <v>0</v>
      </c>
      <c r="F89" t="s">
        <v>178</v>
      </c>
      <c r="G89" t="s">
        <v>7</v>
      </c>
      <c r="H89" t="s">
        <v>53</v>
      </c>
      <c r="I89" t="s">
        <v>23</v>
      </c>
      <c r="J89" t="s">
        <v>81</v>
      </c>
      <c r="K89" t="s">
        <v>41</v>
      </c>
      <c r="L89" t="s">
        <v>508</v>
      </c>
      <c r="M89" t="s">
        <v>180</v>
      </c>
      <c r="N89" t="s">
        <v>181</v>
      </c>
      <c r="O89" t="s">
        <v>517</v>
      </c>
      <c r="P89">
        <v>1000000</v>
      </c>
      <c r="Q89">
        <v>0</v>
      </c>
      <c r="S89">
        <v>0</v>
      </c>
      <c r="T89">
        <v>0</v>
      </c>
      <c r="U89">
        <v>0</v>
      </c>
      <c r="V89">
        <v>1000000</v>
      </c>
      <c r="W89" t="s">
        <v>510</v>
      </c>
      <c r="X89" t="s">
        <v>511</v>
      </c>
      <c r="Y89" t="s">
        <v>518</v>
      </c>
      <c r="Z89" t="s">
        <v>519</v>
      </c>
      <c r="AG89" t="str" cm="1">
        <f t="array" ref="AG89">_xlfn._xlws.FILTER(IKU[Es2],FA_Detil16[[#This Row],[MAK Subkomponen]]=IKU[MAK Subkomponen],"")</f>
        <v>Pusat Pelatihan dan Penyuluhan KP</v>
      </c>
      <c r="AH89" cm="1">
        <f t="array" ref="AH89">_xlfn._xlws.FILTER(IKU[Koord],FA_Detil16[[#This Row],[MAK Subkomponen]]=IKU[MAK Subkomponen],"")</f>
        <v>0</v>
      </c>
      <c r="AI89" cm="1">
        <f t="array" ref="AI89">_xlfn._xlws.FILTER(IKU[SubKoord],FA_Detil16[[#This Row],[MAK Subkomponen]]=IKU[MAK Subkomponen],"")</f>
        <v>0</v>
      </c>
    </row>
    <row r="90" spans="1:35" x14ac:dyDescent="0.3">
      <c r="A90" t="s">
        <v>150</v>
      </c>
      <c r="B90" t="s">
        <v>176</v>
      </c>
      <c r="C90" t="s">
        <v>70</v>
      </c>
      <c r="D90" t="s">
        <v>177</v>
      </c>
      <c r="E90" t="s">
        <v>0</v>
      </c>
      <c r="F90" t="s">
        <v>178</v>
      </c>
      <c r="G90" t="s">
        <v>7</v>
      </c>
      <c r="H90" t="s">
        <v>53</v>
      </c>
      <c r="I90" t="s">
        <v>23</v>
      </c>
      <c r="J90" t="s">
        <v>81</v>
      </c>
      <c r="K90" t="s">
        <v>41</v>
      </c>
      <c r="L90" t="s">
        <v>508</v>
      </c>
      <c r="M90" t="s">
        <v>180</v>
      </c>
      <c r="N90" t="s">
        <v>181</v>
      </c>
      <c r="O90" t="s">
        <v>520</v>
      </c>
      <c r="P90">
        <v>1500000</v>
      </c>
      <c r="Q90">
        <v>0</v>
      </c>
      <c r="S90">
        <v>0</v>
      </c>
      <c r="T90">
        <v>0</v>
      </c>
      <c r="U90">
        <v>0</v>
      </c>
      <c r="V90">
        <v>1500000</v>
      </c>
      <c r="W90" t="s">
        <v>510</v>
      </c>
      <c r="X90" t="s">
        <v>511</v>
      </c>
      <c r="Y90" t="s">
        <v>521</v>
      </c>
      <c r="Z90" t="s">
        <v>522</v>
      </c>
      <c r="AG90" t="str" cm="1">
        <f t="array" ref="AG90">_xlfn._xlws.FILTER(IKU[Es2],FA_Detil16[[#This Row],[MAK Subkomponen]]=IKU[MAK Subkomponen],"")</f>
        <v>Pusat Pelatihan dan Penyuluhan KP</v>
      </c>
      <c r="AH90" cm="1">
        <f t="array" ref="AH90">_xlfn._xlws.FILTER(IKU[Koord],FA_Detil16[[#This Row],[MAK Subkomponen]]=IKU[MAK Subkomponen],"")</f>
        <v>0</v>
      </c>
      <c r="AI90" cm="1">
        <f t="array" ref="AI90">_xlfn._xlws.FILTER(IKU[SubKoord],FA_Detil16[[#This Row],[MAK Subkomponen]]=IKU[MAK Subkomponen],"")</f>
        <v>0</v>
      </c>
    </row>
    <row r="91" spans="1:35" x14ac:dyDescent="0.3">
      <c r="A91" t="s">
        <v>150</v>
      </c>
      <c r="B91" t="s">
        <v>176</v>
      </c>
      <c r="C91" t="s">
        <v>70</v>
      </c>
      <c r="D91" t="s">
        <v>177</v>
      </c>
      <c r="E91" t="s">
        <v>0</v>
      </c>
      <c r="F91" t="s">
        <v>178</v>
      </c>
      <c r="G91" t="s">
        <v>7</v>
      </c>
      <c r="H91" t="s">
        <v>53</v>
      </c>
      <c r="I91" t="s">
        <v>23</v>
      </c>
      <c r="J91" t="s">
        <v>81</v>
      </c>
      <c r="K91" t="s">
        <v>41</v>
      </c>
      <c r="L91" t="s">
        <v>508</v>
      </c>
      <c r="M91" t="s">
        <v>180</v>
      </c>
      <c r="N91" t="s">
        <v>181</v>
      </c>
      <c r="O91" t="s">
        <v>523</v>
      </c>
      <c r="P91">
        <v>11700000</v>
      </c>
      <c r="Q91">
        <v>0</v>
      </c>
      <c r="S91">
        <v>0</v>
      </c>
      <c r="T91">
        <v>0</v>
      </c>
      <c r="U91">
        <v>0</v>
      </c>
      <c r="V91">
        <v>11700000</v>
      </c>
      <c r="W91" t="s">
        <v>510</v>
      </c>
      <c r="X91" t="s">
        <v>511</v>
      </c>
      <c r="Y91" t="s">
        <v>524</v>
      </c>
      <c r="Z91" t="s">
        <v>525</v>
      </c>
      <c r="AG91" t="str" cm="1">
        <f t="array" ref="AG91">_xlfn._xlws.FILTER(IKU[Es2],FA_Detil16[[#This Row],[MAK Subkomponen]]=IKU[MAK Subkomponen],"")</f>
        <v>Pusat Pelatihan dan Penyuluhan KP</v>
      </c>
      <c r="AH91" cm="1">
        <f t="array" ref="AH91">_xlfn._xlws.FILTER(IKU[Koord],FA_Detil16[[#This Row],[MAK Subkomponen]]=IKU[MAK Subkomponen],"")</f>
        <v>0</v>
      </c>
      <c r="AI91" cm="1">
        <f t="array" ref="AI91">_xlfn._xlws.FILTER(IKU[SubKoord],FA_Detil16[[#This Row],[MAK Subkomponen]]=IKU[MAK Subkomponen],"")</f>
        <v>0</v>
      </c>
    </row>
    <row r="92" spans="1:35" x14ac:dyDescent="0.3">
      <c r="A92" t="s">
        <v>150</v>
      </c>
      <c r="B92" t="s">
        <v>176</v>
      </c>
      <c r="C92" t="s">
        <v>70</v>
      </c>
      <c r="D92" t="s">
        <v>177</v>
      </c>
      <c r="E92" t="s">
        <v>0</v>
      </c>
      <c r="F92" t="s">
        <v>178</v>
      </c>
      <c r="G92" t="s">
        <v>7</v>
      </c>
      <c r="H92" t="s">
        <v>53</v>
      </c>
      <c r="I92" t="s">
        <v>23</v>
      </c>
      <c r="J92" t="s">
        <v>81</v>
      </c>
      <c r="K92" t="s">
        <v>41</v>
      </c>
      <c r="L92" t="s">
        <v>508</v>
      </c>
      <c r="M92" t="s">
        <v>199</v>
      </c>
      <c r="N92" t="s">
        <v>200</v>
      </c>
      <c r="O92" t="s">
        <v>526</v>
      </c>
      <c r="P92">
        <v>16200000</v>
      </c>
      <c r="Q92">
        <v>0</v>
      </c>
      <c r="S92">
        <v>0</v>
      </c>
      <c r="T92">
        <v>0</v>
      </c>
      <c r="U92">
        <v>0</v>
      </c>
      <c r="V92">
        <v>16200000</v>
      </c>
      <c r="W92" t="s">
        <v>510</v>
      </c>
      <c r="X92" t="s">
        <v>527</v>
      </c>
      <c r="Y92" t="s">
        <v>528</v>
      </c>
      <c r="Z92" t="s">
        <v>529</v>
      </c>
      <c r="AG92" t="str" cm="1">
        <f t="array" ref="AG92">_xlfn._xlws.FILTER(IKU[Es2],FA_Detil16[[#This Row],[MAK Subkomponen]]=IKU[MAK Subkomponen],"")</f>
        <v>Pusat Pelatihan dan Penyuluhan KP</v>
      </c>
      <c r="AH92" cm="1">
        <f t="array" ref="AH92">_xlfn._xlws.FILTER(IKU[Koord],FA_Detil16[[#This Row],[MAK Subkomponen]]=IKU[MAK Subkomponen],"")</f>
        <v>0</v>
      </c>
      <c r="AI92" cm="1">
        <f t="array" ref="AI92">_xlfn._xlws.FILTER(IKU[SubKoord],FA_Detil16[[#This Row],[MAK Subkomponen]]=IKU[MAK Subkomponen],"")</f>
        <v>0</v>
      </c>
    </row>
    <row r="93" spans="1:35" x14ac:dyDescent="0.3">
      <c r="A93" t="s">
        <v>150</v>
      </c>
      <c r="B93" t="s">
        <v>176</v>
      </c>
      <c r="C93" t="s">
        <v>70</v>
      </c>
      <c r="D93" t="s">
        <v>177</v>
      </c>
      <c r="E93" t="s">
        <v>0</v>
      </c>
      <c r="F93" t="s">
        <v>178</v>
      </c>
      <c r="G93" t="s">
        <v>7</v>
      </c>
      <c r="H93" t="s">
        <v>53</v>
      </c>
      <c r="I93" t="s">
        <v>23</v>
      </c>
      <c r="J93" t="s">
        <v>81</v>
      </c>
      <c r="K93" t="s">
        <v>41</v>
      </c>
      <c r="L93" t="s">
        <v>508</v>
      </c>
      <c r="M93" t="s">
        <v>205</v>
      </c>
      <c r="N93" t="s">
        <v>206</v>
      </c>
      <c r="O93" t="s">
        <v>530</v>
      </c>
      <c r="P93">
        <v>45000000</v>
      </c>
      <c r="Q93">
        <v>0</v>
      </c>
      <c r="S93">
        <v>0</v>
      </c>
      <c r="T93">
        <v>0</v>
      </c>
      <c r="U93">
        <v>0</v>
      </c>
      <c r="V93">
        <v>45000000</v>
      </c>
      <c r="W93" t="s">
        <v>510</v>
      </c>
      <c r="X93" t="s">
        <v>531</v>
      </c>
      <c r="Y93" t="s">
        <v>532</v>
      </c>
      <c r="Z93" t="s">
        <v>533</v>
      </c>
      <c r="AG93" t="str" cm="1">
        <f t="array" ref="AG93">_xlfn._xlws.FILTER(IKU[Es2],FA_Detil16[[#This Row],[MAK Subkomponen]]=IKU[MAK Subkomponen],"")</f>
        <v>Pusat Pelatihan dan Penyuluhan KP</v>
      </c>
      <c r="AH93" cm="1">
        <f t="array" ref="AH93">_xlfn._xlws.FILTER(IKU[Koord],FA_Detil16[[#This Row],[MAK Subkomponen]]=IKU[MAK Subkomponen],"")</f>
        <v>0</v>
      </c>
      <c r="AI93" cm="1">
        <f t="array" ref="AI93">_xlfn._xlws.FILTER(IKU[SubKoord],FA_Detil16[[#This Row],[MAK Subkomponen]]=IKU[MAK Subkomponen],"")</f>
        <v>0</v>
      </c>
    </row>
    <row r="94" spans="1:35" x14ac:dyDescent="0.3">
      <c r="A94" t="s">
        <v>150</v>
      </c>
      <c r="B94" t="s">
        <v>176</v>
      </c>
      <c r="C94" t="s">
        <v>70</v>
      </c>
      <c r="D94" t="s">
        <v>177</v>
      </c>
      <c r="E94" t="s">
        <v>0</v>
      </c>
      <c r="F94" t="s">
        <v>178</v>
      </c>
      <c r="G94" t="s">
        <v>7</v>
      </c>
      <c r="H94" t="s">
        <v>53</v>
      </c>
      <c r="I94" t="s">
        <v>23</v>
      </c>
      <c r="J94" t="s">
        <v>81</v>
      </c>
      <c r="K94" t="s">
        <v>41</v>
      </c>
      <c r="L94" t="s">
        <v>508</v>
      </c>
      <c r="M94" t="s">
        <v>211</v>
      </c>
      <c r="N94" t="s">
        <v>212</v>
      </c>
      <c r="O94" t="s">
        <v>534</v>
      </c>
      <c r="P94">
        <v>50400000</v>
      </c>
      <c r="Q94">
        <v>0</v>
      </c>
      <c r="S94">
        <v>0</v>
      </c>
      <c r="T94">
        <v>0</v>
      </c>
      <c r="U94">
        <v>0</v>
      </c>
      <c r="V94">
        <v>50400000</v>
      </c>
      <c r="W94" t="s">
        <v>510</v>
      </c>
      <c r="X94" t="s">
        <v>535</v>
      </c>
      <c r="Y94" t="s">
        <v>536</v>
      </c>
      <c r="Z94" t="s">
        <v>537</v>
      </c>
      <c r="AG94" t="str" cm="1">
        <f t="array" ref="AG94">_xlfn._xlws.FILTER(IKU[Es2],FA_Detil16[[#This Row],[MAK Subkomponen]]=IKU[MAK Subkomponen],"")</f>
        <v>Pusat Pelatihan dan Penyuluhan KP</v>
      </c>
      <c r="AH94" cm="1">
        <f t="array" ref="AH94">_xlfn._xlws.FILTER(IKU[Koord],FA_Detil16[[#This Row],[MAK Subkomponen]]=IKU[MAK Subkomponen],"")</f>
        <v>0</v>
      </c>
      <c r="AI94" cm="1">
        <f t="array" ref="AI94">_xlfn._xlws.FILTER(IKU[SubKoord],FA_Detil16[[#This Row],[MAK Subkomponen]]=IKU[MAK Subkomponen],"")</f>
        <v>0</v>
      </c>
    </row>
    <row r="95" spans="1:35" x14ac:dyDescent="0.3">
      <c r="A95" t="s">
        <v>150</v>
      </c>
      <c r="B95" t="s">
        <v>176</v>
      </c>
      <c r="C95" t="s">
        <v>70</v>
      </c>
      <c r="D95" t="s">
        <v>177</v>
      </c>
      <c r="E95" t="s">
        <v>0</v>
      </c>
      <c r="F95" t="s">
        <v>178</v>
      </c>
      <c r="G95" t="s">
        <v>7</v>
      </c>
      <c r="H95" t="s">
        <v>53</v>
      </c>
      <c r="I95" t="s">
        <v>23</v>
      </c>
      <c r="J95" t="s">
        <v>81</v>
      </c>
      <c r="K95" t="s">
        <v>42</v>
      </c>
      <c r="L95" t="s">
        <v>538</v>
      </c>
      <c r="M95" t="s">
        <v>180</v>
      </c>
      <c r="N95" t="s">
        <v>181</v>
      </c>
      <c r="O95" t="s">
        <v>539</v>
      </c>
      <c r="P95">
        <v>1000000</v>
      </c>
      <c r="Q95">
        <v>0</v>
      </c>
      <c r="S95">
        <v>0</v>
      </c>
      <c r="T95">
        <v>0</v>
      </c>
      <c r="U95">
        <v>0</v>
      </c>
      <c r="V95">
        <v>1000000</v>
      </c>
      <c r="W95" t="s">
        <v>540</v>
      </c>
      <c r="X95" t="s">
        <v>541</v>
      </c>
      <c r="Y95" t="s">
        <v>542</v>
      </c>
      <c r="Z95" t="s">
        <v>543</v>
      </c>
      <c r="AG95" t="str" cm="1">
        <f t="array" ref="AG95">_xlfn._xlws.FILTER(IKU[Es2],FA_Detil16[[#This Row],[MAK Subkomponen]]=IKU[MAK Subkomponen],"")</f>
        <v>Pusat Pelatihan dan Penyuluhan KP</v>
      </c>
      <c r="AH95" cm="1">
        <f t="array" ref="AH95">_xlfn._xlws.FILTER(IKU[Koord],FA_Detil16[[#This Row],[MAK Subkomponen]]=IKU[MAK Subkomponen],"")</f>
        <v>0</v>
      </c>
      <c r="AI95" cm="1">
        <f t="array" ref="AI95">_xlfn._xlws.FILTER(IKU[SubKoord],FA_Detil16[[#This Row],[MAK Subkomponen]]=IKU[MAK Subkomponen],"")</f>
        <v>0</v>
      </c>
    </row>
    <row r="96" spans="1:35" x14ac:dyDescent="0.3">
      <c r="A96" t="s">
        <v>150</v>
      </c>
      <c r="B96" t="s">
        <v>176</v>
      </c>
      <c r="C96" t="s">
        <v>70</v>
      </c>
      <c r="D96" t="s">
        <v>177</v>
      </c>
      <c r="E96" t="s">
        <v>0</v>
      </c>
      <c r="F96" t="s">
        <v>178</v>
      </c>
      <c r="G96" t="s">
        <v>7</v>
      </c>
      <c r="H96" t="s">
        <v>53</v>
      </c>
      <c r="I96" t="s">
        <v>23</v>
      </c>
      <c r="J96" t="s">
        <v>81</v>
      </c>
      <c r="K96" t="s">
        <v>42</v>
      </c>
      <c r="L96" t="s">
        <v>538</v>
      </c>
      <c r="M96" t="s">
        <v>180</v>
      </c>
      <c r="N96" t="s">
        <v>181</v>
      </c>
      <c r="O96" t="s">
        <v>544</v>
      </c>
      <c r="P96">
        <v>1000000</v>
      </c>
      <c r="Q96">
        <v>0</v>
      </c>
      <c r="S96">
        <v>0</v>
      </c>
      <c r="T96">
        <v>0</v>
      </c>
      <c r="U96">
        <v>0</v>
      </c>
      <c r="V96">
        <v>1000000</v>
      </c>
      <c r="W96" t="s">
        <v>540</v>
      </c>
      <c r="X96" t="s">
        <v>541</v>
      </c>
      <c r="Y96" t="s">
        <v>545</v>
      </c>
      <c r="Z96" t="s">
        <v>546</v>
      </c>
      <c r="AG96" t="str" cm="1">
        <f t="array" ref="AG96">_xlfn._xlws.FILTER(IKU[Es2],FA_Detil16[[#This Row],[MAK Subkomponen]]=IKU[MAK Subkomponen],"")</f>
        <v>Pusat Pelatihan dan Penyuluhan KP</v>
      </c>
      <c r="AH96" cm="1">
        <f t="array" ref="AH96">_xlfn._xlws.FILTER(IKU[Koord],FA_Detil16[[#This Row],[MAK Subkomponen]]=IKU[MAK Subkomponen],"")</f>
        <v>0</v>
      </c>
      <c r="AI96" cm="1">
        <f t="array" ref="AI96">_xlfn._xlws.FILTER(IKU[SubKoord],FA_Detil16[[#This Row],[MAK Subkomponen]]=IKU[MAK Subkomponen],"")</f>
        <v>0</v>
      </c>
    </row>
    <row r="97" spans="1:35" x14ac:dyDescent="0.3">
      <c r="A97" t="s">
        <v>150</v>
      </c>
      <c r="B97" t="s">
        <v>176</v>
      </c>
      <c r="C97" t="s">
        <v>70</v>
      </c>
      <c r="D97" t="s">
        <v>177</v>
      </c>
      <c r="E97" t="s">
        <v>0</v>
      </c>
      <c r="F97" t="s">
        <v>178</v>
      </c>
      <c r="G97" t="s">
        <v>7</v>
      </c>
      <c r="H97" t="s">
        <v>53</v>
      </c>
      <c r="I97" t="s">
        <v>23</v>
      </c>
      <c r="J97" t="s">
        <v>81</v>
      </c>
      <c r="K97" t="s">
        <v>42</v>
      </c>
      <c r="L97" t="s">
        <v>538</v>
      </c>
      <c r="M97" t="s">
        <v>180</v>
      </c>
      <c r="N97" t="s">
        <v>181</v>
      </c>
      <c r="O97" t="s">
        <v>547</v>
      </c>
      <c r="P97">
        <v>900000</v>
      </c>
      <c r="Q97">
        <v>0</v>
      </c>
      <c r="S97">
        <v>0</v>
      </c>
      <c r="T97">
        <v>0</v>
      </c>
      <c r="U97">
        <v>0</v>
      </c>
      <c r="V97">
        <v>900000</v>
      </c>
      <c r="W97" t="s">
        <v>540</v>
      </c>
      <c r="X97" t="s">
        <v>541</v>
      </c>
      <c r="Y97" t="s">
        <v>548</v>
      </c>
      <c r="Z97" t="s">
        <v>549</v>
      </c>
      <c r="AG97" t="str" cm="1">
        <f t="array" ref="AG97">_xlfn._xlws.FILTER(IKU[Es2],FA_Detil16[[#This Row],[MAK Subkomponen]]=IKU[MAK Subkomponen],"")</f>
        <v>Pusat Pelatihan dan Penyuluhan KP</v>
      </c>
      <c r="AH97" cm="1">
        <f t="array" ref="AH97">_xlfn._xlws.FILTER(IKU[Koord],FA_Detil16[[#This Row],[MAK Subkomponen]]=IKU[MAK Subkomponen],"")</f>
        <v>0</v>
      </c>
      <c r="AI97" cm="1">
        <f t="array" ref="AI97">_xlfn._xlws.FILTER(IKU[SubKoord],FA_Detil16[[#This Row],[MAK Subkomponen]]=IKU[MAK Subkomponen],"")</f>
        <v>0</v>
      </c>
    </row>
    <row r="98" spans="1:35" x14ac:dyDescent="0.3">
      <c r="A98" t="s">
        <v>150</v>
      </c>
      <c r="B98" t="s">
        <v>176</v>
      </c>
      <c r="C98" t="s">
        <v>70</v>
      </c>
      <c r="D98" t="s">
        <v>177</v>
      </c>
      <c r="E98" t="s">
        <v>0</v>
      </c>
      <c r="F98" t="s">
        <v>178</v>
      </c>
      <c r="G98" t="s">
        <v>7</v>
      </c>
      <c r="H98" t="s">
        <v>53</v>
      </c>
      <c r="I98" t="s">
        <v>23</v>
      </c>
      <c r="J98" t="s">
        <v>81</v>
      </c>
      <c r="K98" t="s">
        <v>42</v>
      </c>
      <c r="L98" t="s">
        <v>538</v>
      </c>
      <c r="M98" t="s">
        <v>180</v>
      </c>
      <c r="N98" t="s">
        <v>181</v>
      </c>
      <c r="O98" t="s">
        <v>550</v>
      </c>
      <c r="P98">
        <v>1500000</v>
      </c>
      <c r="Q98">
        <v>0</v>
      </c>
      <c r="S98">
        <v>0</v>
      </c>
      <c r="T98">
        <v>0</v>
      </c>
      <c r="U98">
        <v>0</v>
      </c>
      <c r="V98">
        <v>1500000</v>
      </c>
      <c r="W98" t="s">
        <v>540</v>
      </c>
      <c r="X98" t="s">
        <v>541</v>
      </c>
      <c r="Y98" t="s">
        <v>551</v>
      </c>
      <c r="Z98" t="s">
        <v>552</v>
      </c>
      <c r="AG98" t="str" cm="1">
        <f t="array" ref="AG98">_xlfn._xlws.FILTER(IKU[Es2],FA_Detil16[[#This Row],[MAK Subkomponen]]=IKU[MAK Subkomponen],"")</f>
        <v>Pusat Pelatihan dan Penyuluhan KP</v>
      </c>
      <c r="AH98" cm="1">
        <f t="array" ref="AH98">_xlfn._xlws.FILTER(IKU[Koord],FA_Detil16[[#This Row],[MAK Subkomponen]]=IKU[MAK Subkomponen],"")</f>
        <v>0</v>
      </c>
      <c r="AI98" cm="1">
        <f t="array" ref="AI98">_xlfn._xlws.FILTER(IKU[SubKoord],FA_Detil16[[#This Row],[MAK Subkomponen]]=IKU[MAK Subkomponen],"")</f>
        <v>0</v>
      </c>
    </row>
    <row r="99" spans="1:35" x14ac:dyDescent="0.3">
      <c r="A99" t="s">
        <v>150</v>
      </c>
      <c r="B99" t="s">
        <v>176</v>
      </c>
      <c r="C99" t="s">
        <v>70</v>
      </c>
      <c r="D99" t="s">
        <v>177</v>
      </c>
      <c r="E99" t="s">
        <v>0</v>
      </c>
      <c r="F99" t="s">
        <v>178</v>
      </c>
      <c r="G99" t="s">
        <v>7</v>
      </c>
      <c r="H99" t="s">
        <v>53</v>
      </c>
      <c r="I99" t="s">
        <v>23</v>
      </c>
      <c r="J99" t="s">
        <v>81</v>
      </c>
      <c r="K99" t="s">
        <v>42</v>
      </c>
      <c r="L99" t="s">
        <v>538</v>
      </c>
      <c r="M99" t="s">
        <v>180</v>
      </c>
      <c r="N99" t="s">
        <v>181</v>
      </c>
      <c r="O99" t="s">
        <v>553</v>
      </c>
      <c r="P99">
        <v>3900000</v>
      </c>
      <c r="Q99">
        <v>0</v>
      </c>
      <c r="S99">
        <v>0</v>
      </c>
      <c r="T99">
        <v>0</v>
      </c>
      <c r="U99">
        <v>0</v>
      </c>
      <c r="V99">
        <v>3900000</v>
      </c>
      <c r="W99" t="s">
        <v>540</v>
      </c>
      <c r="X99" t="s">
        <v>541</v>
      </c>
      <c r="Y99" t="s">
        <v>554</v>
      </c>
      <c r="Z99" t="s">
        <v>555</v>
      </c>
      <c r="AG99" t="str" cm="1">
        <f t="array" ref="AG99">_xlfn._xlws.FILTER(IKU[Es2],FA_Detil16[[#This Row],[MAK Subkomponen]]=IKU[MAK Subkomponen],"")</f>
        <v>Pusat Pelatihan dan Penyuluhan KP</v>
      </c>
      <c r="AH99" cm="1">
        <f t="array" ref="AH99">_xlfn._xlws.FILTER(IKU[Koord],FA_Detil16[[#This Row],[MAK Subkomponen]]=IKU[MAK Subkomponen],"")</f>
        <v>0</v>
      </c>
      <c r="AI99" cm="1">
        <f t="array" ref="AI99">_xlfn._xlws.FILTER(IKU[SubKoord],FA_Detil16[[#This Row],[MAK Subkomponen]]=IKU[MAK Subkomponen],"")</f>
        <v>0</v>
      </c>
    </row>
    <row r="100" spans="1:35" x14ac:dyDescent="0.3">
      <c r="A100" t="s">
        <v>150</v>
      </c>
      <c r="B100" t="s">
        <v>176</v>
      </c>
      <c r="C100" t="s">
        <v>70</v>
      </c>
      <c r="D100" t="s">
        <v>177</v>
      </c>
      <c r="E100" t="s">
        <v>0</v>
      </c>
      <c r="F100" t="s">
        <v>178</v>
      </c>
      <c r="G100" t="s">
        <v>7</v>
      </c>
      <c r="H100" t="s">
        <v>53</v>
      </c>
      <c r="I100" t="s">
        <v>23</v>
      </c>
      <c r="J100" t="s">
        <v>81</v>
      </c>
      <c r="K100" t="s">
        <v>42</v>
      </c>
      <c r="L100" t="s">
        <v>538</v>
      </c>
      <c r="M100" t="s">
        <v>556</v>
      </c>
      <c r="N100" t="s">
        <v>557</v>
      </c>
      <c r="O100" t="s">
        <v>558</v>
      </c>
      <c r="P100">
        <v>9000000</v>
      </c>
      <c r="Q100">
        <v>0</v>
      </c>
      <c r="S100">
        <v>0</v>
      </c>
      <c r="T100">
        <v>0</v>
      </c>
      <c r="U100">
        <v>0</v>
      </c>
      <c r="V100">
        <v>9000000</v>
      </c>
      <c r="W100" t="s">
        <v>540</v>
      </c>
      <c r="X100" t="s">
        <v>559</v>
      </c>
      <c r="Y100" t="s">
        <v>560</v>
      </c>
      <c r="Z100" t="s">
        <v>561</v>
      </c>
      <c r="AG100" t="str" cm="1">
        <f t="array" ref="AG100">_xlfn._xlws.FILTER(IKU[Es2],FA_Detil16[[#This Row],[MAK Subkomponen]]=IKU[MAK Subkomponen],"")</f>
        <v>Pusat Pelatihan dan Penyuluhan KP</v>
      </c>
      <c r="AH100" cm="1">
        <f t="array" ref="AH100">_xlfn._xlws.FILTER(IKU[Koord],FA_Detil16[[#This Row],[MAK Subkomponen]]=IKU[MAK Subkomponen],"")</f>
        <v>0</v>
      </c>
      <c r="AI100" cm="1">
        <f t="array" ref="AI100">_xlfn._xlws.FILTER(IKU[SubKoord],FA_Detil16[[#This Row],[MAK Subkomponen]]=IKU[MAK Subkomponen],"")</f>
        <v>0</v>
      </c>
    </row>
    <row r="101" spans="1:35" x14ac:dyDescent="0.3">
      <c r="A101" t="s">
        <v>150</v>
      </c>
      <c r="B101" t="s">
        <v>176</v>
      </c>
      <c r="C101" t="s">
        <v>70</v>
      </c>
      <c r="D101" t="s">
        <v>177</v>
      </c>
      <c r="E101" t="s">
        <v>0</v>
      </c>
      <c r="F101" t="s">
        <v>178</v>
      </c>
      <c r="G101" t="s">
        <v>7</v>
      </c>
      <c r="H101" t="s">
        <v>53</v>
      </c>
      <c r="I101" t="s">
        <v>23</v>
      </c>
      <c r="J101" t="s">
        <v>81</v>
      </c>
      <c r="K101" t="s">
        <v>42</v>
      </c>
      <c r="L101" t="s">
        <v>538</v>
      </c>
      <c r="M101" t="s">
        <v>199</v>
      </c>
      <c r="N101" t="s">
        <v>200</v>
      </c>
      <c r="O101" t="s">
        <v>562</v>
      </c>
      <c r="P101">
        <v>3000000</v>
      </c>
      <c r="Q101">
        <v>0</v>
      </c>
      <c r="S101">
        <v>0</v>
      </c>
      <c r="T101">
        <v>0</v>
      </c>
      <c r="U101">
        <v>0</v>
      </c>
      <c r="V101">
        <v>3000000</v>
      </c>
      <c r="W101" t="s">
        <v>540</v>
      </c>
      <c r="X101" t="s">
        <v>563</v>
      </c>
      <c r="Y101" t="s">
        <v>564</v>
      </c>
      <c r="Z101" t="s">
        <v>565</v>
      </c>
      <c r="AG101" t="str" cm="1">
        <f t="array" ref="AG101">_xlfn._xlws.FILTER(IKU[Es2],FA_Detil16[[#This Row],[MAK Subkomponen]]=IKU[MAK Subkomponen],"")</f>
        <v>Pusat Pelatihan dan Penyuluhan KP</v>
      </c>
      <c r="AH101" cm="1">
        <f t="array" ref="AH101">_xlfn._xlws.FILTER(IKU[Koord],FA_Detil16[[#This Row],[MAK Subkomponen]]=IKU[MAK Subkomponen],"")</f>
        <v>0</v>
      </c>
      <c r="AI101" cm="1">
        <f t="array" ref="AI101">_xlfn._xlws.FILTER(IKU[SubKoord],FA_Detil16[[#This Row],[MAK Subkomponen]]=IKU[MAK Subkomponen],"")</f>
        <v>0</v>
      </c>
    </row>
    <row r="102" spans="1:35" x14ac:dyDescent="0.3">
      <c r="A102" t="s">
        <v>150</v>
      </c>
      <c r="B102" t="s">
        <v>176</v>
      </c>
      <c r="C102" t="s">
        <v>70</v>
      </c>
      <c r="D102" t="s">
        <v>177</v>
      </c>
      <c r="E102" t="s">
        <v>0</v>
      </c>
      <c r="F102" t="s">
        <v>178</v>
      </c>
      <c r="G102" t="s">
        <v>7</v>
      </c>
      <c r="H102" t="s">
        <v>53</v>
      </c>
      <c r="I102" t="s">
        <v>23</v>
      </c>
      <c r="J102" t="s">
        <v>81</v>
      </c>
      <c r="K102" t="s">
        <v>42</v>
      </c>
      <c r="L102" t="s">
        <v>538</v>
      </c>
      <c r="M102" t="s">
        <v>205</v>
      </c>
      <c r="N102" t="s">
        <v>206</v>
      </c>
      <c r="O102" t="s">
        <v>566</v>
      </c>
      <c r="P102">
        <v>27000000</v>
      </c>
      <c r="Q102">
        <v>0</v>
      </c>
      <c r="S102">
        <v>0</v>
      </c>
      <c r="T102">
        <v>0</v>
      </c>
      <c r="U102">
        <v>0</v>
      </c>
      <c r="V102">
        <v>27000000</v>
      </c>
      <c r="W102" t="s">
        <v>540</v>
      </c>
      <c r="X102" t="s">
        <v>567</v>
      </c>
      <c r="Y102" t="s">
        <v>568</v>
      </c>
      <c r="Z102" t="s">
        <v>569</v>
      </c>
      <c r="AG102" t="str" cm="1">
        <f t="array" ref="AG102">_xlfn._xlws.FILTER(IKU[Es2],FA_Detil16[[#This Row],[MAK Subkomponen]]=IKU[MAK Subkomponen],"")</f>
        <v>Pusat Pelatihan dan Penyuluhan KP</v>
      </c>
      <c r="AH102" cm="1">
        <f t="array" ref="AH102">_xlfn._xlws.FILTER(IKU[Koord],FA_Detil16[[#This Row],[MAK Subkomponen]]=IKU[MAK Subkomponen],"")</f>
        <v>0</v>
      </c>
      <c r="AI102" cm="1">
        <f t="array" ref="AI102">_xlfn._xlws.FILTER(IKU[SubKoord],FA_Detil16[[#This Row],[MAK Subkomponen]]=IKU[MAK Subkomponen],"")</f>
        <v>0</v>
      </c>
    </row>
    <row r="103" spans="1:35" x14ac:dyDescent="0.3">
      <c r="A103" t="s">
        <v>150</v>
      </c>
      <c r="B103" t="s">
        <v>176</v>
      </c>
      <c r="C103" t="s">
        <v>70</v>
      </c>
      <c r="D103" t="s">
        <v>177</v>
      </c>
      <c r="E103" t="s">
        <v>0</v>
      </c>
      <c r="F103" t="s">
        <v>178</v>
      </c>
      <c r="G103" t="s">
        <v>7</v>
      </c>
      <c r="H103" t="s">
        <v>53</v>
      </c>
      <c r="I103" t="s">
        <v>23</v>
      </c>
      <c r="J103" t="s">
        <v>81</v>
      </c>
      <c r="K103" t="s">
        <v>42</v>
      </c>
      <c r="L103" t="s">
        <v>538</v>
      </c>
      <c r="M103" t="s">
        <v>442</v>
      </c>
      <c r="N103" t="s">
        <v>443</v>
      </c>
      <c r="O103" t="s">
        <v>570</v>
      </c>
      <c r="P103">
        <v>2600000</v>
      </c>
      <c r="Q103">
        <v>0</v>
      </c>
      <c r="S103">
        <v>0</v>
      </c>
      <c r="T103">
        <v>0</v>
      </c>
      <c r="U103">
        <v>0</v>
      </c>
      <c r="V103">
        <v>2600000</v>
      </c>
      <c r="W103" t="s">
        <v>540</v>
      </c>
      <c r="X103" t="s">
        <v>571</v>
      </c>
      <c r="Y103" t="s">
        <v>572</v>
      </c>
      <c r="Z103" t="s">
        <v>573</v>
      </c>
      <c r="AG103" t="str" cm="1">
        <f t="array" ref="AG103">_xlfn._xlws.FILTER(IKU[Es2],FA_Detil16[[#This Row],[MAK Subkomponen]]=IKU[MAK Subkomponen],"")</f>
        <v>Pusat Pelatihan dan Penyuluhan KP</v>
      </c>
      <c r="AH103" cm="1">
        <f t="array" ref="AH103">_xlfn._xlws.FILTER(IKU[Koord],FA_Detil16[[#This Row],[MAK Subkomponen]]=IKU[MAK Subkomponen],"")</f>
        <v>0</v>
      </c>
      <c r="AI103" cm="1">
        <f t="array" ref="AI103">_xlfn._xlws.FILTER(IKU[SubKoord],FA_Detil16[[#This Row],[MAK Subkomponen]]=IKU[MAK Subkomponen],"")</f>
        <v>0</v>
      </c>
    </row>
    <row r="104" spans="1:35" x14ac:dyDescent="0.3">
      <c r="A104" t="s">
        <v>150</v>
      </c>
      <c r="B104" t="s">
        <v>176</v>
      </c>
      <c r="C104" t="s">
        <v>70</v>
      </c>
      <c r="D104" t="s">
        <v>177</v>
      </c>
      <c r="E104" t="s">
        <v>0</v>
      </c>
      <c r="F104" t="s">
        <v>178</v>
      </c>
      <c r="G104" t="s">
        <v>7</v>
      </c>
      <c r="H104" t="s">
        <v>53</v>
      </c>
      <c r="I104" t="s">
        <v>23</v>
      </c>
      <c r="J104" t="s">
        <v>81</v>
      </c>
      <c r="K104" t="s">
        <v>42</v>
      </c>
      <c r="L104" t="s">
        <v>538</v>
      </c>
      <c r="M104" t="s">
        <v>442</v>
      </c>
      <c r="N104" t="s">
        <v>443</v>
      </c>
      <c r="O104" t="s">
        <v>574</v>
      </c>
      <c r="P104">
        <v>3000000</v>
      </c>
      <c r="Q104">
        <v>0</v>
      </c>
      <c r="S104">
        <v>0</v>
      </c>
      <c r="T104">
        <v>0</v>
      </c>
      <c r="U104">
        <v>0</v>
      </c>
      <c r="V104">
        <v>3000000</v>
      </c>
      <c r="W104" t="s">
        <v>540</v>
      </c>
      <c r="X104" t="s">
        <v>571</v>
      </c>
      <c r="Y104" t="s">
        <v>575</v>
      </c>
      <c r="Z104" t="s">
        <v>576</v>
      </c>
      <c r="AG104" t="str" cm="1">
        <f t="array" ref="AG104">_xlfn._xlws.FILTER(IKU[Es2],FA_Detil16[[#This Row],[MAK Subkomponen]]=IKU[MAK Subkomponen],"")</f>
        <v>Pusat Pelatihan dan Penyuluhan KP</v>
      </c>
      <c r="AH104" cm="1">
        <f t="array" ref="AH104">_xlfn._xlws.FILTER(IKU[Koord],FA_Detil16[[#This Row],[MAK Subkomponen]]=IKU[MAK Subkomponen],"")</f>
        <v>0</v>
      </c>
      <c r="AI104" cm="1">
        <f t="array" ref="AI104">_xlfn._xlws.FILTER(IKU[SubKoord],FA_Detil16[[#This Row],[MAK Subkomponen]]=IKU[MAK Subkomponen],"")</f>
        <v>0</v>
      </c>
    </row>
    <row r="105" spans="1:35" x14ac:dyDescent="0.3">
      <c r="A105" t="s">
        <v>150</v>
      </c>
      <c r="B105" t="s">
        <v>176</v>
      </c>
      <c r="C105" t="s">
        <v>70</v>
      </c>
      <c r="D105" t="s">
        <v>177</v>
      </c>
      <c r="E105" t="s">
        <v>0</v>
      </c>
      <c r="F105" t="s">
        <v>178</v>
      </c>
      <c r="G105" t="s">
        <v>7</v>
      </c>
      <c r="H105" t="s">
        <v>53</v>
      </c>
      <c r="I105" t="s">
        <v>23</v>
      </c>
      <c r="J105" t="s">
        <v>81</v>
      </c>
      <c r="K105" t="s">
        <v>42</v>
      </c>
      <c r="L105" t="s">
        <v>538</v>
      </c>
      <c r="M105" t="s">
        <v>211</v>
      </c>
      <c r="N105" t="s">
        <v>212</v>
      </c>
      <c r="O105" t="s">
        <v>577</v>
      </c>
      <c r="P105">
        <v>16800000</v>
      </c>
      <c r="Q105">
        <v>0</v>
      </c>
      <c r="S105">
        <v>0</v>
      </c>
      <c r="T105">
        <v>0</v>
      </c>
      <c r="U105">
        <v>0</v>
      </c>
      <c r="V105">
        <v>16800000</v>
      </c>
      <c r="W105" t="s">
        <v>540</v>
      </c>
      <c r="X105" t="s">
        <v>578</v>
      </c>
      <c r="Y105" t="s">
        <v>579</v>
      </c>
      <c r="Z105" t="s">
        <v>580</v>
      </c>
      <c r="AG105" t="str" cm="1">
        <f t="array" ref="AG105">_xlfn._xlws.FILTER(IKU[Es2],FA_Detil16[[#This Row],[MAK Subkomponen]]=IKU[MAK Subkomponen],"")</f>
        <v>Pusat Pelatihan dan Penyuluhan KP</v>
      </c>
      <c r="AH105" cm="1">
        <f t="array" ref="AH105">_xlfn._xlws.FILTER(IKU[Koord],FA_Detil16[[#This Row],[MAK Subkomponen]]=IKU[MAK Subkomponen],"")</f>
        <v>0</v>
      </c>
      <c r="AI105" cm="1">
        <f t="array" ref="AI105">_xlfn._xlws.FILTER(IKU[SubKoord],FA_Detil16[[#This Row],[MAK Subkomponen]]=IKU[MAK Subkomponen],"")</f>
        <v>0</v>
      </c>
    </row>
    <row r="106" spans="1:35" x14ac:dyDescent="0.3">
      <c r="A106" t="s">
        <v>150</v>
      </c>
      <c r="B106" t="s">
        <v>176</v>
      </c>
      <c r="C106" t="s">
        <v>70</v>
      </c>
      <c r="D106" t="s">
        <v>177</v>
      </c>
      <c r="E106" t="s">
        <v>0</v>
      </c>
      <c r="F106" t="s">
        <v>178</v>
      </c>
      <c r="G106" t="s">
        <v>7</v>
      </c>
      <c r="H106" t="s">
        <v>53</v>
      </c>
      <c r="I106" t="s">
        <v>23</v>
      </c>
      <c r="J106" t="s">
        <v>81</v>
      </c>
      <c r="K106" t="s">
        <v>43</v>
      </c>
      <c r="L106" t="s">
        <v>581</v>
      </c>
      <c r="M106" t="s">
        <v>180</v>
      </c>
      <c r="N106" t="s">
        <v>181</v>
      </c>
      <c r="O106" t="s">
        <v>582</v>
      </c>
      <c r="P106">
        <v>1000000</v>
      </c>
      <c r="Q106">
        <v>0</v>
      </c>
      <c r="S106">
        <v>0</v>
      </c>
      <c r="T106">
        <v>0</v>
      </c>
      <c r="U106">
        <v>0</v>
      </c>
      <c r="V106">
        <v>1000000</v>
      </c>
      <c r="W106" t="s">
        <v>583</v>
      </c>
      <c r="X106" t="s">
        <v>584</v>
      </c>
      <c r="Y106" t="s">
        <v>585</v>
      </c>
      <c r="Z106" t="s">
        <v>586</v>
      </c>
      <c r="AG106" t="str" cm="1">
        <f t="array" ref="AG106">_xlfn._xlws.FILTER(IKU[Es2],FA_Detil16[[#This Row],[MAK Subkomponen]]=IKU[MAK Subkomponen],"")</f>
        <v>Pusat Pelatihan dan Penyuluhan KP</v>
      </c>
      <c r="AH106" cm="1">
        <f t="array" ref="AH106">_xlfn._xlws.FILTER(IKU[Koord],FA_Detil16[[#This Row],[MAK Subkomponen]]=IKU[MAK Subkomponen],"")</f>
        <v>0</v>
      </c>
      <c r="AI106" cm="1">
        <f t="array" ref="AI106">_xlfn._xlws.FILTER(IKU[SubKoord],FA_Detil16[[#This Row],[MAK Subkomponen]]=IKU[MAK Subkomponen],"")</f>
        <v>0</v>
      </c>
    </row>
    <row r="107" spans="1:35" x14ac:dyDescent="0.3">
      <c r="A107" t="s">
        <v>150</v>
      </c>
      <c r="B107" t="s">
        <v>176</v>
      </c>
      <c r="C107" t="s">
        <v>70</v>
      </c>
      <c r="D107" t="s">
        <v>177</v>
      </c>
      <c r="E107" t="s">
        <v>0</v>
      </c>
      <c r="F107" t="s">
        <v>178</v>
      </c>
      <c r="G107" t="s">
        <v>7</v>
      </c>
      <c r="H107" t="s">
        <v>53</v>
      </c>
      <c r="I107" t="s">
        <v>23</v>
      </c>
      <c r="J107" t="s">
        <v>81</v>
      </c>
      <c r="K107" t="s">
        <v>43</v>
      </c>
      <c r="L107" t="s">
        <v>581</v>
      </c>
      <c r="M107" t="s">
        <v>180</v>
      </c>
      <c r="N107" t="s">
        <v>181</v>
      </c>
      <c r="O107" t="s">
        <v>587</v>
      </c>
      <c r="P107">
        <v>1000000</v>
      </c>
      <c r="Q107">
        <v>0</v>
      </c>
      <c r="S107">
        <v>0</v>
      </c>
      <c r="T107">
        <v>0</v>
      </c>
      <c r="U107">
        <v>0</v>
      </c>
      <c r="V107">
        <v>1000000</v>
      </c>
      <c r="W107" t="s">
        <v>583</v>
      </c>
      <c r="X107" t="s">
        <v>584</v>
      </c>
      <c r="Y107" t="s">
        <v>588</v>
      </c>
      <c r="Z107" t="s">
        <v>589</v>
      </c>
      <c r="AG107" t="str" cm="1">
        <f t="array" ref="AG107">_xlfn._xlws.FILTER(IKU[Es2],FA_Detil16[[#This Row],[MAK Subkomponen]]=IKU[MAK Subkomponen],"")</f>
        <v>Pusat Pelatihan dan Penyuluhan KP</v>
      </c>
      <c r="AH107" cm="1">
        <f t="array" ref="AH107">_xlfn._xlws.FILTER(IKU[Koord],FA_Detil16[[#This Row],[MAK Subkomponen]]=IKU[MAK Subkomponen],"")</f>
        <v>0</v>
      </c>
      <c r="AI107" cm="1">
        <f t="array" ref="AI107">_xlfn._xlws.FILTER(IKU[SubKoord],FA_Detil16[[#This Row],[MAK Subkomponen]]=IKU[MAK Subkomponen],"")</f>
        <v>0</v>
      </c>
    </row>
    <row r="108" spans="1:35" x14ac:dyDescent="0.3">
      <c r="A108" t="s">
        <v>150</v>
      </c>
      <c r="B108" t="s">
        <v>176</v>
      </c>
      <c r="C108" t="s">
        <v>70</v>
      </c>
      <c r="D108" t="s">
        <v>177</v>
      </c>
      <c r="E108" t="s">
        <v>0</v>
      </c>
      <c r="F108" t="s">
        <v>178</v>
      </c>
      <c r="G108" t="s">
        <v>7</v>
      </c>
      <c r="H108" t="s">
        <v>53</v>
      </c>
      <c r="I108" t="s">
        <v>23</v>
      </c>
      <c r="J108" t="s">
        <v>81</v>
      </c>
      <c r="K108" t="s">
        <v>43</v>
      </c>
      <c r="L108" t="s">
        <v>581</v>
      </c>
      <c r="M108" t="s">
        <v>180</v>
      </c>
      <c r="N108" t="s">
        <v>181</v>
      </c>
      <c r="O108" t="s">
        <v>590</v>
      </c>
      <c r="P108">
        <v>1500000</v>
      </c>
      <c r="Q108">
        <v>0</v>
      </c>
      <c r="S108">
        <v>0</v>
      </c>
      <c r="T108">
        <v>0</v>
      </c>
      <c r="U108">
        <v>0</v>
      </c>
      <c r="V108">
        <v>1500000</v>
      </c>
      <c r="W108" t="s">
        <v>583</v>
      </c>
      <c r="X108" t="s">
        <v>584</v>
      </c>
      <c r="Y108" t="s">
        <v>591</v>
      </c>
      <c r="Z108" t="s">
        <v>592</v>
      </c>
      <c r="AG108" t="str" cm="1">
        <f t="array" ref="AG108">_xlfn._xlws.FILTER(IKU[Es2],FA_Detil16[[#This Row],[MAK Subkomponen]]=IKU[MAK Subkomponen],"")</f>
        <v>Pusat Pelatihan dan Penyuluhan KP</v>
      </c>
      <c r="AH108" cm="1">
        <f t="array" ref="AH108">_xlfn._xlws.FILTER(IKU[Koord],FA_Detil16[[#This Row],[MAK Subkomponen]]=IKU[MAK Subkomponen],"")</f>
        <v>0</v>
      </c>
      <c r="AI108" cm="1">
        <f t="array" ref="AI108">_xlfn._xlws.FILTER(IKU[SubKoord],FA_Detil16[[#This Row],[MAK Subkomponen]]=IKU[MAK Subkomponen],"")</f>
        <v>0</v>
      </c>
    </row>
    <row r="109" spans="1:35" x14ac:dyDescent="0.3">
      <c r="A109" t="s">
        <v>150</v>
      </c>
      <c r="B109" t="s">
        <v>176</v>
      </c>
      <c r="C109" t="s">
        <v>70</v>
      </c>
      <c r="D109" t="s">
        <v>177</v>
      </c>
      <c r="E109" t="s">
        <v>0</v>
      </c>
      <c r="F109" t="s">
        <v>178</v>
      </c>
      <c r="G109" t="s">
        <v>7</v>
      </c>
      <c r="H109" t="s">
        <v>53</v>
      </c>
      <c r="I109" t="s">
        <v>23</v>
      </c>
      <c r="J109" t="s">
        <v>81</v>
      </c>
      <c r="K109" t="s">
        <v>43</v>
      </c>
      <c r="L109" t="s">
        <v>581</v>
      </c>
      <c r="M109" t="s">
        <v>180</v>
      </c>
      <c r="N109" t="s">
        <v>181</v>
      </c>
      <c r="O109" t="s">
        <v>593</v>
      </c>
      <c r="P109">
        <v>3750000</v>
      </c>
      <c r="Q109">
        <v>0</v>
      </c>
      <c r="S109">
        <v>0</v>
      </c>
      <c r="T109">
        <v>0</v>
      </c>
      <c r="U109">
        <v>0</v>
      </c>
      <c r="V109">
        <v>3750000</v>
      </c>
      <c r="W109" t="s">
        <v>583</v>
      </c>
      <c r="X109" t="s">
        <v>584</v>
      </c>
      <c r="Y109" t="s">
        <v>594</v>
      </c>
      <c r="Z109" t="s">
        <v>595</v>
      </c>
      <c r="AG109" t="str" cm="1">
        <f t="array" ref="AG109">_xlfn._xlws.FILTER(IKU[Es2],FA_Detil16[[#This Row],[MAK Subkomponen]]=IKU[MAK Subkomponen],"")</f>
        <v>Pusat Pelatihan dan Penyuluhan KP</v>
      </c>
      <c r="AH109" cm="1">
        <f t="array" ref="AH109">_xlfn._xlws.FILTER(IKU[Koord],FA_Detil16[[#This Row],[MAK Subkomponen]]=IKU[MAK Subkomponen],"")</f>
        <v>0</v>
      </c>
      <c r="AI109" cm="1">
        <f t="array" ref="AI109">_xlfn._xlws.FILTER(IKU[SubKoord],FA_Detil16[[#This Row],[MAK Subkomponen]]=IKU[MAK Subkomponen],"")</f>
        <v>0</v>
      </c>
    </row>
    <row r="110" spans="1:35" x14ac:dyDescent="0.3">
      <c r="A110" t="s">
        <v>150</v>
      </c>
      <c r="B110" t="s">
        <v>176</v>
      </c>
      <c r="C110" t="s">
        <v>70</v>
      </c>
      <c r="D110" t="s">
        <v>177</v>
      </c>
      <c r="E110" t="s">
        <v>0</v>
      </c>
      <c r="F110" t="s">
        <v>178</v>
      </c>
      <c r="G110" t="s">
        <v>7</v>
      </c>
      <c r="H110" t="s">
        <v>53</v>
      </c>
      <c r="I110" t="s">
        <v>23</v>
      </c>
      <c r="J110" t="s">
        <v>81</v>
      </c>
      <c r="K110" t="s">
        <v>43</v>
      </c>
      <c r="L110" t="s">
        <v>581</v>
      </c>
      <c r="M110" t="s">
        <v>180</v>
      </c>
      <c r="N110" t="s">
        <v>181</v>
      </c>
      <c r="O110" t="s">
        <v>596</v>
      </c>
      <c r="P110">
        <v>3750000</v>
      </c>
      <c r="Q110">
        <v>0</v>
      </c>
      <c r="S110">
        <v>0</v>
      </c>
      <c r="T110">
        <v>0</v>
      </c>
      <c r="U110">
        <v>0</v>
      </c>
      <c r="V110">
        <v>3750000</v>
      </c>
      <c r="W110" t="s">
        <v>583</v>
      </c>
      <c r="X110" t="s">
        <v>584</v>
      </c>
      <c r="Y110" t="s">
        <v>597</v>
      </c>
      <c r="Z110" t="s">
        <v>598</v>
      </c>
      <c r="AG110" t="str" cm="1">
        <f t="array" ref="AG110">_xlfn._xlws.FILTER(IKU[Es2],FA_Detil16[[#This Row],[MAK Subkomponen]]=IKU[MAK Subkomponen],"")</f>
        <v>Pusat Pelatihan dan Penyuluhan KP</v>
      </c>
      <c r="AH110" cm="1">
        <f t="array" ref="AH110">_xlfn._xlws.FILTER(IKU[Koord],FA_Detil16[[#This Row],[MAK Subkomponen]]=IKU[MAK Subkomponen],"")</f>
        <v>0</v>
      </c>
      <c r="AI110" cm="1">
        <f t="array" ref="AI110">_xlfn._xlws.FILTER(IKU[SubKoord],FA_Detil16[[#This Row],[MAK Subkomponen]]=IKU[MAK Subkomponen],"")</f>
        <v>0</v>
      </c>
    </row>
    <row r="111" spans="1:35" x14ac:dyDescent="0.3">
      <c r="A111" t="s">
        <v>150</v>
      </c>
      <c r="B111" t="s">
        <v>176</v>
      </c>
      <c r="C111" t="s">
        <v>70</v>
      </c>
      <c r="D111" t="s">
        <v>177</v>
      </c>
      <c r="E111" t="s">
        <v>0</v>
      </c>
      <c r="F111" t="s">
        <v>178</v>
      </c>
      <c r="G111" t="s">
        <v>7</v>
      </c>
      <c r="H111" t="s">
        <v>53</v>
      </c>
      <c r="I111" t="s">
        <v>23</v>
      </c>
      <c r="J111" t="s">
        <v>81</v>
      </c>
      <c r="K111" t="s">
        <v>43</v>
      </c>
      <c r="L111" t="s">
        <v>581</v>
      </c>
      <c r="M111" t="s">
        <v>199</v>
      </c>
      <c r="N111" t="s">
        <v>200</v>
      </c>
      <c r="O111" t="s">
        <v>599</v>
      </c>
      <c r="P111">
        <v>4000000</v>
      </c>
      <c r="Q111">
        <v>0</v>
      </c>
      <c r="S111">
        <v>0</v>
      </c>
      <c r="T111">
        <v>0</v>
      </c>
      <c r="U111">
        <v>0</v>
      </c>
      <c r="V111">
        <v>4000000</v>
      </c>
      <c r="W111" t="s">
        <v>583</v>
      </c>
      <c r="X111" t="s">
        <v>600</v>
      </c>
      <c r="Y111" t="s">
        <v>601</v>
      </c>
      <c r="Z111" t="s">
        <v>602</v>
      </c>
      <c r="AG111" t="str" cm="1">
        <f t="array" ref="AG111">_xlfn._xlws.FILTER(IKU[Es2],FA_Detil16[[#This Row],[MAK Subkomponen]]=IKU[MAK Subkomponen],"")</f>
        <v>Pusat Pelatihan dan Penyuluhan KP</v>
      </c>
      <c r="AH111" cm="1">
        <f t="array" ref="AH111">_xlfn._xlws.FILTER(IKU[Koord],FA_Detil16[[#This Row],[MAK Subkomponen]]=IKU[MAK Subkomponen],"")</f>
        <v>0</v>
      </c>
      <c r="AI111" cm="1">
        <f t="array" ref="AI111">_xlfn._xlws.FILTER(IKU[SubKoord],FA_Detil16[[#This Row],[MAK Subkomponen]]=IKU[MAK Subkomponen],"")</f>
        <v>0</v>
      </c>
    </row>
    <row r="112" spans="1:35" x14ac:dyDescent="0.3">
      <c r="A112" t="s">
        <v>150</v>
      </c>
      <c r="B112" t="s">
        <v>176</v>
      </c>
      <c r="C112" t="s">
        <v>70</v>
      </c>
      <c r="D112" t="s">
        <v>177</v>
      </c>
      <c r="E112" t="s">
        <v>0</v>
      </c>
      <c r="F112" t="s">
        <v>178</v>
      </c>
      <c r="G112" t="s">
        <v>7</v>
      </c>
      <c r="H112" t="s">
        <v>53</v>
      </c>
      <c r="I112" t="s">
        <v>23</v>
      </c>
      <c r="J112" t="s">
        <v>81</v>
      </c>
      <c r="K112" t="s">
        <v>43</v>
      </c>
      <c r="L112" t="s">
        <v>581</v>
      </c>
      <c r="M112" t="s">
        <v>199</v>
      </c>
      <c r="N112" t="s">
        <v>200</v>
      </c>
      <c r="O112" t="s">
        <v>603</v>
      </c>
      <c r="P112">
        <v>3600000</v>
      </c>
      <c r="Q112">
        <v>0</v>
      </c>
      <c r="S112">
        <v>0</v>
      </c>
      <c r="T112">
        <v>0</v>
      </c>
      <c r="U112">
        <v>0</v>
      </c>
      <c r="V112">
        <v>3600000</v>
      </c>
      <c r="W112" t="s">
        <v>583</v>
      </c>
      <c r="X112" t="s">
        <v>600</v>
      </c>
      <c r="Y112" t="s">
        <v>604</v>
      </c>
      <c r="Z112" t="s">
        <v>605</v>
      </c>
      <c r="AG112" t="str" cm="1">
        <f t="array" ref="AG112">_xlfn._xlws.FILTER(IKU[Es2],FA_Detil16[[#This Row],[MAK Subkomponen]]=IKU[MAK Subkomponen],"")</f>
        <v>Pusat Pelatihan dan Penyuluhan KP</v>
      </c>
      <c r="AH112" cm="1">
        <f t="array" ref="AH112">_xlfn._xlws.FILTER(IKU[Koord],FA_Detil16[[#This Row],[MAK Subkomponen]]=IKU[MAK Subkomponen],"")</f>
        <v>0</v>
      </c>
      <c r="AI112" cm="1">
        <f t="array" ref="AI112">_xlfn._xlws.FILTER(IKU[SubKoord],FA_Detil16[[#This Row],[MAK Subkomponen]]=IKU[MAK Subkomponen],"")</f>
        <v>0</v>
      </c>
    </row>
    <row r="113" spans="1:35" x14ac:dyDescent="0.3">
      <c r="A113" t="s">
        <v>150</v>
      </c>
      <c r="B113" t="s">
        <v>176</v>
      </c>
      <c r="C113" t="s">
        <v>70</v>
      </c>
      <c r="D113" t="s">
        <v>177</v>
      </c>
      <c r="E113" t="s">
        <v>0</v>
      </c>
      <c r="F113" t="s">
        <v>178</v>
      </c>
      <c r="G113" t="s">
        <v>7</v>
      </c>
      <c r="H113" t="s">
        <v>53</v>
      </c>
      <c r="I113" t="s">
        <v>23</v>
      </c>
      <c r="J113" t="s">
        <v>81</v>
      </c>
      <c r="K113" t="s">
        <v>43</v>
      </c>
      <c r="L113" t="s">
        <v>581</v>
      </c>
      <c r="M113" t="s">
        <v>205</v>
      </c>
      <c r="N113" t="s">
        <v>206</v>
      </c>
      <c r="O113" t="s">
        <v>606</v>
      </c>
      <c r="P113">
        <v>30000000</v>
      </c>
      <c r="Q113">
        <v>0</v>
      </c>
      <c r="S113">
        <v>0</v>
      </c>
      <c r="T113">
        <v>0</v>
      </c>
      <c r="U113">
        <v>0</v>
      </c>
      <c r="V113">
        <v>30000000</v>
      </c>
      <c r="W113" t="s">
        <v>583</v>
      </c>
      <c r="X113" t="s">
        <v>607</v>
      </c>
      <c r="Y113" t="s">
        <v>608</v>
      </c>
      <c r="Z113" t="s">
        <v>609</v>
      </c>
      <c r="AG113" t="str" cm="1">
        <f t="array" ref="AG113">_xlfn._xlws.FILTER(IKU[Es2],FA_Detil16[[#This Row],[MAK Subkomponen]]=IKU[MAK Subkomponen],"")</f>
        <v>Pusat Pelatihan dan Penyuluhan KP</v>
      </c>
      <c r="AH113" cm="1">
        <f t="array" ref="AH113">_xlfn._xlws.FILTER(IKU[Koord],FA_Detil16[[#This Row],[MAK Subkomponen]]=IKU[MAK Subkomponen],"")</f>
        <v>0</v>
      </c>
      <c r="AI113" cm="1">
        <f t="array" ref="AI113">_xlfn._xlws.FILTER(IKU[SubKoord],FA_Detil16[[#This Row],[MAK Subkomponen]]=IKU[MAK Subkomponen],"")</f>
        <v>0</v>
      </c>
    </row>
    <row r="114" spans="1:35" x14ac:dyDescent="0.3">
      <c r="A114" t="s">
        <v>150</v>
      </c>
      <c r="B114" t="s">
        <v>176</v>
      </c>
      <c r="C114" t="s">
        <v>70</v>
      </c>
      <c r="D114" t="s">
        <v>177</v>
      </c>
      <c r="E114" t="s">
        <v>0</v>
      </c>
      <c r="F114" t="s">
        <v>178</v>
      </c>
      <c r="G114" t="s">
        <v>7</v>
      </c>
      <c r="H114" t="s">
        <v>53</v>
      </c>
      <c r="I114" t="s">
        <v>23</v>
      </c>
      <c r="J114" t="s">
        <v>81</v>
      </c>
      <c r="K114" t="s">
        <v>43</v>
      </c>
      <c r="L114" t="s">
        <v>581</v>
      </c>
      <c r="M114" t="s">
        <v>442</v>
      </c>
      <c r="N114" t="s">
        <v>443</v>
      </c>
      <c r="O114" t="s">
        <v>610</v>
      </c>
      <c r="P114">
        <v>10000000</v>
      </c>
      <c r="Q114">
        <v>0</v>
      </c>
      <c r="S114">
        <v>0</v>
      </c>
      <c r="T114">
        <v>0</v>
      </c>
      <c r="U114">
        <v>0</v>
      </c>
      <c r="V114">
        <v>10000000</v>
      </c>
      <c r="W114" t="s">
        <v>583</v>
      </c>
      <c r="X114" t="s">
        <v>611</v>
      </c>
      <c r="Y114" t="s">
        <v>612</v>
      </c>
      <c r="Z114" t="s">
        <v>613</v>
      </c>
      <c r="AG114" t="str" cm="1">
        <f t="array" ref="AG114">_xlfn._xlws.FILTER(IKU[Es2],FA_Detil16[[#This Row],[MAK Subkomponen]]=IKU[MAK Subkomponen],"")</f>
        <v>Pusat Pelatihan dan Penyuluhan KP</v>
      </c>
      <c r="AH114" cm="1">
        <f t="array" ref="AH114">_xlfn._xlws.FILTER(IKU[Koord],FA_Detil16[[#This Row],[MAK Subkomponen]]=IKU[MAK Subkomponen],"")</f>
        <v>0</v>
      </c>
      <c r="AI114" cm="1">
        <f t="array" ref="AI114">_xlfn._xlws.FILTER(IKU[SubKoord],FA_Detil16[[#This Row],[MAK Subkomponen]]=IKU[MAK Subkomponen],"")</f>
        <v>0</v>
      </c>
    </row>
    <row r="115" spans="1:35" x14ac:dyDescent="0.3">
      <c r="A115" t="s">
        <v>150</v>
      </c>
      <c r="B115" t="s">
        <v>176</v>
      </c>
      <c r="C115" t="s">
        <v>70</v>
      </c>
      <c r="D115" t="s">
        <v>177</v>
      </c>
      <c r="E115" t="s">
        <v>0</v>
      </c>
      <c r="F115" t="s">
        <v>178</v>
      </c>
      <c r="G115" t="s">
        <v>7</v>
      </c>
      <c r="H115" t="s">
        <v>53</v>
      </c>
      <c r="I115" t="s">
        <v>23</v>
      </c>
      <c r="J115" t="s">
        <v>81</v>
      </c>
      <c r="K115" t="s">
        <v>43</v>
      </c>
      <c r="L115" t="s">
        <v>581</v>
      </c>
      <c r="M115" t="s">
        <v>442</v>
      </c>
      <c r="N115" t="s">
        <v>443</v>
      </c>
      <c r="O115" t="s">
        <v>614</v>
      </c>
      <c r="P115">
        <v>7000000</v>
      </c>
      <c r="Q115">
        <v>0</v>
      </c>
      <c r="S115">
        <v>0</v>
      </c>
      <c r="T115">
        <v>0</v>
      </c>
      <c r="U115">
        <v>0</v>
      </c>
      <c r="V115">
        <v>7000000</v>
      </c>
      <c r="W115" t="s">
        <v>583</v>
      </c>
      <c r="X115" t="s">
        <v>611</v>
      </c>
      <c r="Y115" t="s">
        <v>615</v>
      </c>
      <c r="Z115" t="s">
        <v>616</v>
      </c>
      <c r="AG115" t="str" cm="1">
        <f t="array" ref="AG115">_xlfn._xlws.FILTER(IKU[Es2],FA_Detil16[[#This Row],[MAK Subkomponen]]=IKU[MAK Subkomponen],"")</f>
        <v>Pusat Pelatihan dan Penyuluhan KP</v>
      </c>
      <c r="AH115" cm="1">
        <f t="array" ref="AH115">_xlfn._xlws.FILTER(IKU[Koord],FA_Detil16[[#This Row],[MAK Subkomponen]]=IKU[MAK Subkomponen],"")</f>
        <v>0</v>
      </c>
      <c r="AI115" cm="1">
        <f t="array" ref="AI115">_xlfn._xlws.FILTER(IKU[SubKoord],FA_Detil16[[#This Row],[MAK Subkomponen]]=IKU[MAK Subkomponen],"")</f>
        <v>0</v>
      </c>
    </row>
    <row r="116" spans="1:35" x14ac:dyDescent="0.3">
      <c r="A116" t="s">
        <v>150</v>
      </c>
      <c r="B116" t="s">
        <v>176</v>
      </c>
      <c r="C116" t="s">
        <v>70</v>
      </c>
      <c r="D116" t="s">
        <v>177</v>
      </c>
      <c r="E116" t="s">
        <v>0</v>
      </c>
      <c r="F116" t="s">
        <v>178</v>
      </c>
      <c r="G116" t="s">
        <v>7</v>
      </c>
      <c r="H116" t="s">
        <v>53</v>
      </c>
      <c r="I116" t="s">
        <v>25</v>
      </c>
      <c r="J116" t="s">
        <v>82</v>
      </c>
      <c r="K116" t="s">
        <v>40</v>
      </c>
      <c r="L116" t="s">
        <v>617</v>
      </c>
      <c r="M116" t="s">
        <v>180</v>
      </c>
      <c r="N116" t="s">
        <v>181</v>
      </c>
      <c r="O116" t="s">
        <v>618</v>
      </c>
      <c r="P116">
        <v>2000000</v>
      </c>
      <c r="Q116">
        <v>0</v>
      </c>
      <c r="S116">
        <v>0</v>
      </c>
      <c r="T116">
        <v>0</v>
      </c>
      <c r="U116">
        <v>0</v>
      </c>
      <c r="V116">
        <v>2000000</v>
      </c>
      <c r="W116" t="s">
        <v>619</v>
      </c>
      <c r="X116" t="s">
        <v>620</v>
      </c>
      <c r="Y116" t="s">
        <v>621</v>
      </c>
      <c r="Z116" t="s">
        <v>622</v>
      </c>
      <c r="AG116" t="str" cm="1">
        <f t="array" ref="AG116">_xlfn._xlws.FILTER(IKU[Es2],FA_Detil16[[#This Row],[MAK Subkomponen]]=IKU[MAK Subkomponen],"")</f>
        <v>Pusat Pelatihan dan Penyuluhan KP</v>
      </c>
      <c r="AH116" cm="1">
        <f t="array" ref="AH116">_xlfn._xlws.FILTER(IKU[Koord],FA_Detil16[[#This Row],[MAK Subkomponen]]=IKU[MAK Subkomponen],"")</f>
        <v>0</v>
      </c>
      <c r="AI116" cm="1">
        <f t="array" ref="AI116">_xlfn._xlws.FILTER(IKU[SubKoord],FA_Detil16[[#This Row],[MAK Subkomponen]]=IKU[MAK Subkomponen],"")</f>
        <v>0</v>
      </c>
    </row>
    <row r="117" spans="1:35" x14ac:dyDescent="0.3">
      <c r="A117" t="s">
        <v>150</v>
      </c>
      <c r="B117" t="s">
        <v>176</v>
      </c>
      <c r="C117" t="s">
        <v>70</v>
      </c>
      <c r="D117" t="s">
        <v>177</v>
      </c>
      <c r="E117" t="s">
        <v>0</v>
      </c>
      <c r="F117" t="s">
        <v>178</v>
      </c>
      <c r="G117" t="s">
        <v>7</v>
      </c>
      <c r="H117" t="s">
        <v>53</v>
      </c>
      <c r="I117" t="s">
        <v>25</v>
      </c>
      <c r="J117" t="s">
        <v>82</v>
      </c>
      <c r="K117" t="s">
        <v>40</v>
      </c>
      <c r="L117" t="s">
        <v>617</v>
      </c>
      <c r="M117" t="s">
        <v>180</v>
      </c>
      <c r="N117" t="s">
        <v>181</v>
      </c>
      <c r="O117" t="s">
        <v>623</v>
      </c>
      <c r="P117">
        <v>2000000</v>
      </c>
      <c r="Q117">
        <v>0</v>
      </c>
      <c r="S117">
        <v>0</v>
      </c>
      <c r="T117">
        <v>0</v>
      </c>
      <c r="U117">
        <v>0</v>
      </c>
      <c r="V117">
        <v>2000000</v>
      </c>
      <c r="W117" t="s">
        <v>619</v>
      </c>
      <c r="X117" t="s">
        <v>620</v>
      </c>
      <c r="Y117" t="s">
        <v>624</v>
      </c>
      <c r="Z117" t="s">
        <v>625</v>
      </c>
      <c r="AG117" t="str" cm="1">
        <f t="array" ref="AG117">_xlfn._xlws.FILTER(IKU[Es2],FA_Detil16[[#This Row],[MAK Subkomponen]]=IKU[MAK Subkomponen],"")</f>
        <v>Pusat Pelatihan dan Penyuluhan KP</v>
      </c>
      <c r="AH117" cm="1">
        <f t="array" ref="AH117">_xlfn._xlws.FILTER(IKU[Koord],FA_Detil16[[#This Row],[MAK Subkomponen]]=IKU[MAK Subkomponen],"")</f>
        <v>0</v>
      </c>
      <c r="AI117" cm="1">
        <f t="array" ref="AI117">_xlfn._xlws.FILTER(IKU[SubKoord],FA_Detil16[[#This Row],[MAK Subkomponen]]=IKU[MAK Subkomponen],"")</f>
        <v>0</v>
      </c>
    </row>
    <row r="118" spans="1:35" x14ac:dyDescent="0.3">
      <c r="A118" t="s">
        <v>150</v>
      </c>
      <c r="B118" t="s">
        <v>176</v>
      </c>
      <c r="C118" t="s">
        <v>70</v>
      </c>
      <c r="D118" t="s">
        <v>177</v>
      </c>
      <c r="E118" t="s">
        <v>0</v>
      </c>
      <c r="F118" t="s">
        <v>178</v>
      </c>
      <c r="G118" t="s">
        <v>7</v>
      </c>
      <c r="H118" t="s">
        <v>53</v>
      </c>
      <c r="I118" t="s">
        <v>25</v>
      </c>
      <c r="J118" t="s">
        <v>82</v>
      </c>
      <c r="K118" t="s">
        <v>40</v>
      </c>
      <c r="L118" t="s">
        <v>617</v>
      </c>
      <c r="M118" t="s">
        <v>180</v>
      </c>
      <c r="N118" t="s">
        <v>181</v>
      </c>
      <c r="O118" t="s">
        <v>626</v>
      </c>
      <c r="P118">
        <v>6000000</v>
      </c>
      <c r="Q118">
        <v>0</v>
      </c>
      <c r="S118">
        <v>0</v>
      </c>
      <c r="T118">
        <v>0</v>
      </c>
      <c r="U118">
        <v>0</v>
      </c>
      <c r="V118">
        <v>6000000</v>
      </c>
      <c r="W118" t="s">
        <v>619</v>
      </c>
      <c r="X118" t="s">
        <v>620</v>
      </c>
      <c r="Y118" t="s">
        <v>627</v>
      </c>
      <c r="Z118" t="s">
        <v>628</v>
      </c>
      <c r="AG118" t="str" cm="1">
        <f t="array" ref="AG118">_xlfn._xlws.FILTER(IKU[Es2],FA_Detil16[[#This Row],[MAK Subkomponen]]=IKU[MAK Subkomponen],"")</f>
        <v>Pusat Pelatihan dan Penyuluhan KP</v>
      </c>
      <c r="AH118" cm="1">
        <f t="array" ref="AH118">_xlfn._xlws.FILTER(IKU[Koord],FA_Detil16[[#This Row],[MAK Subkomponen]]=IKU[MAK Subkomponen],"")</f>
        <v>0</v>
      </c>
      <c r="AI118" cm="1">
        <f t="array" ref="AI118">_xlfn._xlws.FILTER(IKU[SubKoord],FA_Detil16[[#This Row],[MAK Subkomponen]]=IKU[MAK Subkomponen],"")</f>
        <v>0</v>
      </c>
    </row>
    <row r="119" spans="1:35" x14ac:dyDescent="0.3">
      <c r="A119" t="s">
        <v>150</v>
      </c>
      <c r="B119" t="s">
        <v>176</v>
      </c>
      <c r="C119" t="s">
        <v>70</v>
      </c>
      <c r="D119" t="s">
        <v>177</v>
      </c>
      <c r="E119" t="s">
        <v>0</v>
      </c>
      <c r="F119" t="s">
        <v>178</v>
      </c>
      <c r="G119" t="s">
        <v>7</v>
      </c>
      <c r="H119" t="s">
        <v>53</v>
      </c>
      <c r="I119" t="s">
        <v>25</v>
      </c>
      <c r="J119" t="s">
        <v>82</v>
      </c>
      <c r="K119" t="s">
        <v>40</v>
      </c>
      <c r="L119" t="s">
        <v>617</v>
      </c>
      <c r="M119" t="s">
        <v>180</v>
      </c>
      <c r="N119" t="s">
        <v>181</v>
      </c>
      <c r="O119" t="s">
        <v>629</v>
      </c>
      <c r="P119">
        <v>5625000</v>
      </c>
      <c r="Q119">
        <v>0</v>
      </c>
      <c r="S119">
        <v>0</v>
      </c>
      <c r="T119">
        <v>0</v>
      </c>
      <c r="U119">
        <v>0</v>
      </c>
      <c r="V119">
        <v>5625000</v>
      </c>
      <c r="W119" t="s">
        <v>619</v>
      </c>
      <c r="X119" t="s">
        <v>620</v>
      </c>
      <c r="Y119" t="s">
        <v>630</v>
      </c>
      <c r="Z119" t="s">
        <v>631</v>
      </c>
      <c r="AG119" t="str" cm="1">
        <f t="array" ref="AG119">_xlfn._xlws.FILTER(IKU[Es2],FA_Detil16[[#This Row],[MAK Subkomponen]]=IKU[MAK Subkomponen],"")</f>
        <v>Pusat Pelatihan dan Penyuluhan KP</v>
      </c>
      <c r="AH119" cm="1">
        <f t="array" ref="AH119">_xlfn._xlws.FILTER(IKU[Koord],FA_Detil16[[#This Row],[MAK Subkomponen]]=IKU[MAK Subkomponen],"")</f>
        <v>0</v>
      </c>
      <c r="AI119" cm="1">
        <f t="array" ref="AI119">_xlfn._xlws.FILTER(IKU[SubKoord],FA_Detil16[[#This Row],[MAK Subkomponen]]=IKU[MAK Subkomponen],"")</f>
        <v>0</v>
      </c>
    </row>
    <row r="120" spans="1:35" x14ac:dyDescent="0.3">
      <c r="A120" t="s">
        <v>150</v>
      </c>
      <c r="B120" t="s">
        <v>176</v>
      </c>
      <c r="C120" t="s">
        <v>70</v>
      </c>
      <c r="D120" t="s">
        <v>177</v>
      </c>
      <c r="E120" t="s">
        <v>0</v>
      </c>
      <c r="F120" t="s">
        <v>178</v>
      </c>
      <c r="G120" t="s">
        <v>7</v>
      </c>
      <c r="H120" t="s">
        <v>53</v>
      </c>
      <c r="I120" t="s">
        <v>25</v>
      </c>
      <c r="J120" t="s">
        <v>82</v>
      </c>
      <c r="K120" t="s">
        <v>40</v>
      </c>
      <c r="L120" t="s">
        <v>617</v>
      </c>
      <c r="M120" t="s">
        <v>180</v>
      </c>
      <c r="N120" t="s">
        <v>181</v>
      </c>
      <c r="O120" t="s">
        <v>632</v>
      </c>
      <c r="P120">
        <v>4875000</v>
      </c>
      <c r="Q120">
        <v>0</v>
      </c>
      <c r="S120">
        <v>0</v>
      </c>
      <c r="T120">
        <v>0</v>
      </c>
      <c r="U120">
        <v>0</v>
      </c>
      <c r="V120">
        <v>4875000</v>
      </c>
      <c r="W120" t="s">
        <v>619</v>
      </c>
      <c r="X120" t="s">
        <v>620</v>
      </c>
      <c r="Y120" t="s">
        <v>633</v>
      </c>
      <c r="Z120" t="s">
        <v>634</v>
      </c>
      <c r="AG120" t="str" cm="1">
        <f t="array" ref="AG120">_xlfn._xlws.FILTER(IKU[Es2],FA_Detil16[[#This Row],[MAK Subkomponen]]=IKU[MAK Subkomponen],"")</f>
        <v>Pusat Pelatihan dan Penyuluhan KP</v>
      </c>
      <c r="AH120" cm="1">
        <f t="array" ref="AH120">_xlfn._xlws.FILTER(IKU[Koord],FA_Detil16[[#This Row],[MAK Subkomponen]]=IKU[MAK Subkomponen],"")</f>
        <v>0</v>
      </c>
      <c r="AI120" cm="1">
        <f t="array" ref="AI120">_xlfn._xlws.FILTER(IKU[SubKoord],FA_Detil16[[#This Row],[MAK Subkomponen]]=IKU[MAK Subkomponen],"")</f>
        <v>0</v>
      </c>
    </row>
    <row r="121" spans="1:35" x14ac:dyDescent="0.3">
      <c r="A121" t="s">
        <v>150</v>
      </c>
      <c r="B121" t="s">
        <v>176</v>
      </c>
      <c r="C121" t="s">
        <v>70</v>
      </c>
      <c r="D121" t="s">
        <v>177</v>
      </c>
      <c r="E121" t="s">
        <v>0</v>
      </c>
      <c r="F121" t="s">
        <v>178</v>
      </c>
      <c r="G121" t="s">
        <v>7</v>
      </c>
      <c r="H121" t="s">
        <v>53</v>
      </c>
      <c r="I121" t="s">
        <v>25</v>
      </c>
      <c r="J121" t="s">
        <v>82</v>
      </c>
      <c r="K121" t="s">
        <v>40</v>
      </c>
      <c r="L121" t="s">
        <v>617</v>
      </c>
      <c r="M121" t="s">
        <v>205</v>
      </c>
      <c r="N121" t="s">
        <v>206</v>
      </c>
      <c r="O121" t="s">
        <v>635</v>
      </c>
      <c r="P121">
        <v>20000000</v>
      </c>
      <c r="Q121">
        <v>0</v>
      </c>
      <c r="S121">
        <v>0</v>
      </c>
      <c r="T121">
        <v>0</v>
      </c>
      <c r="U121">
        <v>0</v>
      </c>
      <c r="V121">
        <v>20000000</v>
      </c>
      <c r="W121" t="s">
        <v>619</v>
      </c>
      <c r="X121" t="s">
        <v>636</v>
      </c>
      <c r="Y121" t="s">
        <v>637</v>
      </c>
      <c r="Z121" t="s">
        <v>638</v>
      </c>
      <c r="AG121" t="str" cm="1">
        <f t="array" ref="AG121">_xlfn._xlws.FILTER(IKU[Es2],FA_Detil16[[#This Row],[MAK Subkomponen]]=IKU[MAK Subkomponen],"")</f>
        <v>Pusat Pelatihan dan Penyuluhan KP</v>
      </c>
      <c r="AH121" cm="1">
        <f t="array" ref="AH121">_xlfn._xlws.FILTER(IKU[Koord],FA_Detil16[[#This Row],[MAK Subkomponen]]=IKU[MAK Subkomponen],"")</f>
        <v>0</v>
      </c>
      <c r="AI121" cm="1">
        <f t="array" ref="AI121">_xlfn._xlws.FILTER(IKU[SubKoord],FA_Detil16[[#This Row],[MAK Subkomponen]]=IKU[MAK Subkomponen],"")</f>
        <v>0</v>
      </c>
    </row>
    <row r="122" spans="1:35" x14ac:dyDescent="0.3">
      <c r="A122" t="s">
        <v>150</v>
      </c>
      <c r="B122" t="s">
        <v>176</v>
      </c>
      <c r="C122" t="s">
        <v>70</v>
      </c>
      <c r="D122" t="s">
        <v>177</v>
      </c>
      <c r="E122" t="s">
        <v>0</v>
      </c>
      <c r="F122" t="s">
        <v>178</v>
      </c>
      <c r="G122" t="s">
        <v>7</v>
      </c>
      <c r="H122" t="s">
        <v>53</v>
      </c>
      <c r="I122" t="s">
        <v>25</v>
      </c>
      <c r="J122" t="s">
        <v>82</v>
      </c>
      <c r="K122" t="s">
        <v>40</v>
      </c>
      <c r="L122" t="s">
        <v>617</v>
      </c>
      <c r="M122" t="s">
        <v>205</v>
      </c>
      <c r="N122" t="s">
        <v>206</v>
      </c>
      <c r="O122" t="s">
        <v>639</v>
      </c>
      <c r="P122">
        <v>35000000</v>
      </c>
      <c r="Q122">
        <v>0</v>
      </c>
      <c r="S122">
        <v>0</v>
      </c>
      <c r="T122">
        <v>0</v>
      </c>
      <c r="U122">
        <v>0</v>
      </c>
      <c r="V122">
        <v>35000000</v>
      </c>
      <c r="W122" t="s">
        <v>619</v>
      </c>
      <c r="X122" t="s">
        <v>636</v>
      </c>
      <c r="Y122" t="s">
        <v>640</v>
      </c>
      <c r="Z122" t="s">
        <v>641</v>
      </c>
      <c r="AG122" t="str" cm="1">
        <f t="array" ref="AG122">_xlfn._xlws.FILTER(IKU[Es2],FA_Detil16[[#This Row],[MAK Subkomponen]]=IKU[MAK Subkomponen],"")</f>
        <v>Pusat Pelatihan dan Penyuluhan KP</v>
      </c>
      <c r="AH122" cm="1">
        <f t="array" ref="AH122">_xlfn._xlws.FILTER(IKU[Koord],FA_Detil16[[#This Row],[MAK Subkomponen]]=IKU[MAK Subkomponen],"")</f>
        <v>0</v>
      </c>
      <c r="AI122" cm="1">
        <f t="array" ref="AI122">_xlfn._xlws.FILTER(IKU[SubKoord],FA_Detil16[[#This Row],[MAK Subkomponen]]=IKU[MAK Subkomponen],"")</f>
        <v>0</v>
      </c>
    </row>
    <row r="123" spans="1:35" x14ac:dyDescent="0.3">
      <c r="A123" t="s">
        <v>150</v>
      </c>
      <c r="B123" t="s">
        <v>176</v>
      </c>
      <c r="C123" t="s">
        <v>70</v>
      </c>
      <c r="D123" t="s">
        <v>177</v>
      </c>
      <c r="E123" t="s">
        <v>0</v>
      </c>
      <c r="F123" t="s">
        <v>178</v>
      </c>
      <c r="G123" t="s">
        <v>7</v>
      </c>
      <c r="H123" t="s">
        <v>53</v>
      </c>
      <c r="I123" t="s">
        <v>25</v>
      </c>
      <c r="J123" t="s">
        <v>82</v>
      </c>
      <c r="K123" t="s">
        <v>40</v>
      </c>
      <c r="L123" t="s">
        <v>617</v>
      </c>
      <c r="M123" t="s">
        <v>442</v>
      </c>
      <c r="N123" t="s">
        <v>443</v>
      </c>
      <c r="O123" t="s">
        <v>642</v>
      </c>
      <c r="P123">
        <v>21000000</v>
      </c>
      <c r="Q123">
        <v>0</v>
      </c>
      <c r="S123">
        <v>0</v>
      </c>
      <c r="T123">
        <v>0</v>
      </c>
      <c r="U123">
        <v>0</v>
      </c>
      <c r="V123">
        <v>21000000</v>
      </c>
      <c r="W123" t="s">
        <v>619</v>
      </c>
      <c r="X123" t="s">
        <v>643</v>
      </c>
      <c r="Y123" t="s">
        <v>644</v>
      </c>
      <c r="Z123" t="s">
        <v>645</v>
      </c>
      <c r="AG123" t="str" cm="1">
        <f t="array" ref="AG123">_xlfn._xlws.FILTER(IKU[Es2],FA_Detil16[[#This Row],[MAK Subkomponen]]=IKU[MAK Subkomponen],"")</f>
        <v>Pusat Pelatihan dan Penyuluhan KP</v>
      </c>
      <c r="AH123" cm="1">
        <f t="array" ref="AH123">_xlfn._xlws.FILTER(IKU[Koord],FA_Detil16[[#This Row],[MAK Subkomponen]]=IKU[MAK Subkomponen],"")</f>
        <v>0</v>
      </c>
      <c r="AI123" cm="1">
        <f t="array" ref="AI123">_xlfn._xlws.FILTER(IKU[SubKoord],FA_Detil16[[#This Row],[MAK Subkomponen]]=IKU[MAK Subkomponen],"")</f>
        <v>0</v>
      </c>
    </row>
    <row r="124" spans="1:35" x14ac:dyDescent="0.3">
      <c r="A124" t="s">
        <v>150</v>
      </c>
      <c r="B124" t="s">
        <v>176</v>
      </c>
      <c r="C124" t="s">
        <v>70</v>
      </c>
      <c r="D124" t="s">
        <v>177</v>
      </c>
      <c r="E124" t="s">
        <v>0</v>
      </c>
      <c r="F124" t="s">
        <v>178</v>
      </c>
      <c r="G124" t="s">
        <v>7</v>
      </c>
      <c r="H124" t="s">
        <v>53</v>
      </c>
      <c r="I124" t="s">
        <v>25</v>
      </c>
      <c r="J124" t="s">
        <v>82</v>
      </c>
      <c r="K124" t="s">
        <v>41</v>
      </c>
      <c r="L124" t="s">
        <v>646</v>
      </c>
      <c r="M124" t="s">
        <v>180</v>
      </c>
      <c r="N124" t="s">
        <v>181</v>
      </c>
      <c r="O124" t="s">
        <v>647</v>
      </c>
      <c r="P124">
        <v>1000000</v>
      </c>
      <c r="Q124">
        <v>0</v>
      </c>
      <c r="S124">
        <v>0</v>
      </c>
      <c r="T124">
        <v>0</v>
      </c>
      <c r="U124">
        <v>0</v>
      </c>
      <c r="V124">
        <v>1000000</v>
      </c>
      <c r="W124" t="s">
        <v>648</v>
      </c>
      <c r="X124" t="s">
        <v>649</v>
      </c>
      <c r="Y124" t="s">
        <v>650</v>
      </c>
      <c r="Z124" t="s">
        <v>651</v>
      </c>
      <c r="AG124" t="str" cm="1">
        <f t="array" ref="AG124">_xlfn._xlws.FILTER(IKU[Es2],FA_Detil16[[#This Row],[MAK Subkomponen]]=IKU[MAK Subkomponen],"")</f>
        <v>Pusat Pelatihan dan Penyuluhan KP</v>
      </c>
      <c r="AH124" cm="1">
        <f t="array" ref="AH124">_xlfn._xlws.FILTER(IKU[Koord],FA_Detil16[[#This Row],[MAK Subkomponen]]=IKU[MAK Subkomponen],"")</f>
        <v>0</v>
      </c>
      <c r="AI124" cm="1">
        <f t="array" ref="AI124">_xlfn._xlws.FILTER(IKU[SubKoord],FA_Detil16[[#This Row],[MAK Subkomponen]]=IKU[MAK Subkomponen],"")</f>
        <v>0</v>
      </c>
    </row>
    <row r="125" spans="1:35" x14ac:dyDescent="0.3">
      <c r="A125" t="s">
        <v>150</v>
      </c>
      <c r="B125" t="s">
        <v>176</v>
      </c>
      <c r="C125" t="s">
        <v>70</v>
      </c>
      <c r="D125" t="s">
        <v>177</v>
      </c>
      <c r="E125" t="s">
        <v>0</v>
      </c>
      <c r="F125" t="s">
        <v>178</v>
      </c>
      <c r="G125" t="s">
        <v>7</v>
      </c>
      <c r="H125" t="s">
        <v>53</v>
      </c>
      <c r="I125" t="s">
        <v>25</v>
      </c>
      <c r="J125" t="s">
        <v>82</v>
      </c>
      <c r="K125" t="s">
        <v>41</v>
      </c>
      <c r="L125" t="s">
        <v>646</v>
      </c>
      <c r="M125" t="s">
        <v>180</v>
      </c>
      <c r="N125" t="s">
        <v>181</v>
      </c>
      <c r="O125" t="s">
        <v>652</v>
      </c>
      <c r="P125">
        <v>1000000</v>
      </c>
      <c r="Q125">
        <v>0</v>
      </c>
      <c r="S125">
        <v>0</v>
      </c>
      <c r="T125">
        <v>0</v>
      </c>
      <c r="U125">
        <v>0</v>
      </c>
      <c r="V125">
        <v>1000000</v>
      </c>
      <c r="W125" t="s">
        <v>648</v>
      </c>
      <c r="X125" t="s">
        <v>649</v>
      </c>
      <c r="Y125" t="s">
        <v>653</v>
      </c>
      <c r="Z125" t="s">
        <v>654</v>
      </c>
      <c r="AG125" t="str" cm="1">
        <f t="array" ref="AG125">_xlfn._xlws.FILTER(IKU[Es2],FA_Detil16[[#This Row],[MAK Subkomponen]]=IKU[MAK Subkomponen],"")</f>
        <v>Pusat Pelatihan dan Penyuluhan KP</v>
      </c>
      <c r="AH125" cm="1">
        <f t="array" ref="AH125">_xlfn._xlws.FILTER(IKU[Koord],FA_Detil16[[#This Row],[MAK Subkomponen]]=IKU[MAK Subkomponen],"")</f>
        <v>0</v>
      </c>
      <c r="AI125" cm="1">
        <f t="array" ref="AI125">_xlfn._xlws.FILTER(IKU[SubKoord],FA_Detil16[[#This Row],[MAK Subkomponen]]=IKU[MAK Subkomponen],"")</f>
        <v>0</v>
      </c>
    </row>
    <row r="126" spans="1:35" x14ac:dyDescent="0.3">
      <c r="A126" t="s">
        <v>150</v>
      </c>
      <c r="B126" t="s">
        <v>176</v>
      </c>
      <c r="C126" t="s">
        <v>70</v>
      </c>
      <c r="D126" t="s">
        <v>177</v>
      </c>
      <c r="E126" t="s">
        <v>0</v>
      </c>
      <c r="F126" t="s">
        <v>178</v>
      </c>
      <c r="G126" t="s">
        <v>7</v>
      </c>
      <c r="H126" t="s">
        <v>53</v>
      </c>
      <c r="I126" t="s">
        <v>25</v>
      </c>
      <c r="J126" t="s">
        <v>82</v>
      </c>
      <c r="K126" t="s">
        <v>41</v>
      </c>
      <c r="L126" t="s">
        <v>646</v>
      </c>
      <c r="M126" t="s">
        <v>180</v>
      </c>
      <c r="N126" t="s">
        <v>181</v>
      </c>
      <c r="O126" t="s">
        <v>655</v>
      </c>
      <c r="P126">
        <v>1150000</v>
      </c>
      <c r="Q126">
        <v>0</v>
      </c>
      <c r="S126">
        <v>0</v>
      </c>
      <c r="T126">
        <v>0</v>
      </c>
      <c r="U126">
        <v>0</v>
      </c>
      <c r="V126">
        <v>1150000</v>
      </c>
      <c r="W126" t="s">
        <v>648</v>
      </c>
      <c r="X126" t="s">
        <v>649</v>
      </c>
      <c r="Y126" t="s">
        <v>656</v>
      </c>
      <c r="Z126" t="s">
        <v>657</v>
      </c>
      <c r="AG126" t="str" cm="1">
        <f t="array" ref="AG126">_xlfn._xlws.FILTER(IKU[Es2],FA_Detil16[[#This Row],[MAK Subkomponen]]=IKU[MAK Subkomponen],"")</f>
        <v>Pusat Pelatihan dan Penyuluhan KP</v>
      </c>
      <c r="AH126" cm="1">
        <f t="array" ref="AH126">_xlfn._xlws.FILTER(IKU[Koord],FA_Detil16[[#This Row],[MAK Subkomponen]]=IKU[MAK Subkomponen],"")</f>
        <v>0</v>
      </c>
      <c r="AI126" cm="1">
        <f t="array" ref="AI126">_xlfn._xlws.FILTER(IKU[SubKoord],FA_Detil16[[#This Row],[MAK Subkomponen]]=IKU[MAK Subkomponen],"")</f>
        <v>0</v>
      </c>
    </row>
    <row r="127" spans="1:35" x14ac:dyDescent="0.3">
      <c r="A127" t="s">
        <v>150</v>
      </c>
      <c r="B127" t="s">
        <v>176</v>
      </c>
      <c r="C127" t="s">
        <v>70</v>
      </c>
      <c r="D127" t="s">
        <v>177</v>
      </c>
      <c r="E127" t="s">
        <v>0</v>
      </c>
      <c r="F127" t="s">
        <v>178</v>
      </c>
      <c r="G127" t="s">
        <v>7</v>
      </c>
      <c r="H127" t="s">
        <v>53</v>
      </c>
      <c r="I127" t="s">
        <v>25</v>
      </c>
      <c r="J127" t="s">
        <v>82</v>
      </c>
      <c r="K127" t="s">
        <v>41</v>
      </c>
      <c r="L127" t="s">
        <v>646</v>
      </c>
      <c r="M127" t="s">
        <v>180</v>
      </c>
      <c r="N127" t="s">
        <v>181</v>
      </c>
      <c r="O127" t="s">
        <v>658</v>
      </c>
      <c r="P127">
        <v>25000000</v>
      </c>
      <c r="Q127">
        <v>0</v>
      </c>
      <c r="S127">
        <v>0</v>
      </c>
      <c r="T127">
        <v>0</v>
      </c>
      <c r="U127">
        <v>0</v>
      </c>
      <c r="V127">
        <v>25000000</v>
      </c>
      <c r="W127" t="s">
        <v>648</v>
      </c>
      <c r="X127" t="s">
        <v>649</v>
      </c>
      <c r="Y127" t="s">
        <v>659</v>
      </c>
      <c r="Z127" t="s">
        <v>660</v>
      </c>
      <c r="AG127" t="str" cm="1">
        <f t="array" ref="AG127">_xlfn._xlws.FILTER(IKU[Es2],FA_Detil16[[#This Row],[MAK Subkomponen]]=IKU[MAK Subkomponen],"")</f>
        <v>Pusat Pelatihan dan Penyuluhan KP</v>
      </c>
      <c r="AH127" cm="1">
        <f t="array" ref="AH127">_xlfn._xlws.FILTER(IKU[Koord],FA_Detil16[[#This Row],[MAK Subkomponen]]=IKU[MAK Subkomponen],"")</f>
        <v>0</v>
      </c>
      <c r="AI127" cm="1">
        <f t="array" ref="AI127">_xlfn._xlws.FILTER(IKU[SubKoord],FA_Detil16[[#This Row],[MAK Subkomponen]]=IKU[MAK Subkomponen],"")</f>
        <v>0</v>
      </c>
    </row>
    <row r="128" spans="1:35" x14ac:dyDescent="0.3">
      <c r="A128" t="s">
        <v>150</v>
      </c>
      <c r="B128" t="s">
        <v>176</v>
      </c>
      <c r="C128" t="s">
        <v>70</v>
      </c>
      <c r="D128" t="s">
        <v>177</v>
      </c>
      <c r="E128" t="s">
        <v>0</v>
      </c>
      <c r="F128" t="s">
        <v>178</v>
      </c>
      <c r="G128" t="s">
        <v>7</v>
      </c>
      <c r="H128" t="s">
        <v>53</v>
      </c>
      <c r="I128" t="s">
        <v>25</v>
      </c>
      <c r="J128" t="s">
        <v>82</v>
      </c>
      <c r="K128" t="s">
        <v>41</v>
      </c>
      <c r="L128" t="s">
        <v>646</v>
      </c>
      <c r="M128" t="s">
        <v>180</v>
      </c>
      <c r="N128" t="s">
        <v>181</v>
      </c>
      <c r="O128" t="s">
        <v>661</v>
      </c>
      <c r="P128">
        <v>3750000</v>
      </c>
      <c r="Q128">
        <v>0</v>
      </c>
      <c r="S128">
        <v>0</v>
      </c>
      <c r="T128">
        <v>0</v>
      </c>
      <c r="U128">
        <v>0</v>
      </c>
      <c r="V128">
        <v>3750000</v>
      </c>
      <c r="W128" t="s">
        <v>648</v>
      </c>
      <c r="X128" t="s">
        <v>649</v>
      </c>
      <c r="Y128" t="s">
        <v>662</v>
      </c>
      <c r="Z128" t="s">
        <v>663</v>
      </c>
      <c r="AG128" t="str" cm="1">
        <f t="array" ref="AG128">_xlfn._xlws.FILTER(IKU[Es2],FA_Detil16[[#This Row],[MAK Subkomponen]]=IKU[MAK Subkomponen],"")</f>
        <v>Pusat Pelatihan dan Penyuluhan KP</v>
      </c>
      <c r="AH128" cm="1">
        <f t="array" ref="AH128">_xlfn._xlws.FILTER(IKU[Koord],FA_Detil16[[#This Row],[MAK Subkomponen]]=IKU[MAK Subkomponen],"")</f>
        <v>0</v>
      </c>
      <c r="AI128" cm="1">
        <f t="array" ref="AI128">_xlfn._xlws.FILTER(IKU[SubKoord],FA_Detil16[[#This Row],[MAK Subkomponen]]=IKU[MAK Subkomponen],"")</f>
        <v>0</v>
      </c>
    </row>
    <row r="129" spans="1:35" x14ac:dyDescent="0.3">
      <c r="A129" t="s">
        <v>150</v>
      </c>
      <c r="B129" t="s">
        <v>176</v>
      </c>
      <c r="C129" t="s">
        <v>70</v>
      </c>
      <c r="D129" t="s">
        <v>177</v>
      </c>
      <c r="E129" t="s">
        <v>0</v>
      </c>
      <c r="F129" t="s">
        <v>178</v>
      </c>
      <c r="G129" t="s">
        <v>7</v>
      </c>
      <c r="H129" t="s">
        <v>53</v>
      </c>
      <c r="I129" t="s">
        <v>25</v>
      </c>
      <c r="J129" t="s">
        <v>82</v>
      </c>
      <c r="K129" t="s">
        <v>41</v>
      </c>
      <c r="L129" t="s">
        <v>646</v>
      </c>
      <c r="M129" t="s">
        <v>180</v>
      </c>
      <c r="N129" t="s">
        <v>181</v>
      </c>
      <c r="O129" t="s">
        <v>664</v>
      </c>
      <c r="P129">
        <v>3750000</v>
      </c>
      <c r="Q129">
        <v>0</v>
      </c>
      <c r="S129">
        <v>0</v>
      </c>
      <c r="T129">
        <v>0</v>
      </c>
      <c r="U129">
        <v>0</v>
      </c>
      <c r="V129">
        <v>3750000</v>
      </c>
      <c r="W129" t="s">
        <v>648</v>
      </c>
      <c r="X129" t="s">
        <v>649</v>
      </c>
      <c r="Y129" t="s">
        <v>665</v>
      </c>
      <c r="Z129" t="s">
        <v>666</v>
      </c>
      <c r="AG129" t="str" cm="1">
        <f t="array" ref="AG129">_xlfn._xlws.FILTER(IKU[Es2],FA_Detil16[[#This Row],[MAK Subkomponen]]=IKU[MAK Subkomponen],"")</f>
        <v>Pusat Pelatihan dan Penyuluhan KP</v>
      </c>
      <c r="AH129" cm="1">
        <f t="array" ref="AH129">_xlfn._xlws.FILTER(IKU[Koord],FA_Detil16[[#This Row],[MAK Subkomponen]]=IKU[MAK Subkomponen],"")</f>
        <v>0</v>
      </c>
      <c r="AI129" cm="1">
        <f t="array" ref="AI129">_xlfn._xlws.FILTER(IKU[SubKoord],FA_Detil16[[#This Row],[MAK Subkomponen]]=IKU[MAK Subkomponen],"")</f>
        <v>0</v>
      </c>
    </row>
    <row r="130" spans="1:35" x14ac:dyDescent="0.3">
      <c r="A130" t="s">
        <v>150</v>
      </c>
      <c r="B130" t="s">
        <v>176</v>
      </c>
      <c r="C130" t="s">
        <v>70</v>
      </c>
      <c r="D130" t="s">
        <v>177</v>
      </c>
      <c r="E130" t="s">
        <v>0</v>
      </c>
      <c r="F130" t="s">
        <v>178</v>
      </c>
      <c r="G130" t="s">
        <v>7</v>
      </c>
      <c r="H130" t="s">
        <v>53</v>
      </c>
      <c r="I130" t="s">
        <v>25</v>
      </c>
      <c r="J130" t="s">
        <v>82</v>
      </c>
      <c r="K130" t="s">
        <v>41</v>
      </c>
      <c r="L130" t="s">
        <v>646</v>
      </c>
      <c r="M130" t="s">
        <v>205</v>
      </c>
      <c r="N130" t="s">
        <v>206</v>
      </c>
      <c r="O130" t="s">
        <v>667</v>
      </c>
      <c r="P130">
        <v>51250000</v>
      </c>
      <c r="Q130">
        <v>0</v>
      </c>
      <c r="S130">
        <v>0</v>
      </c>
      <c r="T130">
        <v>0</v>
      </c>
      <c r="U130">
        <v>0</v>
      </c>
      <c r="V130">
        <v>51250000</v>
      </c>
      <c r="W130" t="s">
        <v>648</v>
      </c>
      <c r="X130" t="s">
        <v>668</v>
      </c>
      <c r="Y130" t="s">
        <v>669</v>
      </c>
      <c r="Z130" t="s">
        <v>670</v>
      </c>
      <c r="AG130" t="str" cm="1">
        <f t="array" ref="AG130">_xlfn._xlws.FILTER(IKU[Es2],FA_Detil16[[#This Row],[MAK Subkomponen]]=IKU[MAK Subkomponen],"")</f>
        <v>Pusat Pelatihan dan Penyuluhan KP</v>
      </c>
      <c r="AH130" cm="1">
        <f t="array" ref="AH130">_xlfn._xlws.FILTER(IKU[Koord],FA_Detil16[[#This Row],[MAK Subkomponen]]=IKU[MAK Subkomponen],"")</f>
        <v>0</v>
      </c>
      <c r="AI130" cm="1">
        <f t="array" ref="AI130">_xlfn._xlws.FILTER(IKU[SubKoord],FA_Detil16[[#This Row],[MAK Subkomponen]]=IKU[MAK Subkomponen],"")</f>
        <v>0</v>
      </c>
    </row>
    <row r="131" spans="1:35" x14ac:dyDescent="0.3">
      <c r="A131" t="s">
        <v>150</v>
      </c>
      <c r="B131" t="s">
        <v>176</v>
      </c>
      <c r="C131" t="s">
        <v>70</v>
      </c>
      <c r="D131" t="s">
        <v>177</v>
      </c>
      <c r="E131" t="s">
        <v>0</v>
      </c>
      <c r="F131" t="s">
        <v>178</v>
      </c>
      <c r="G131" t="s">
        <v>7</v>
      </c>
      <c r="H131" t="s">
        <v>53</v>
      </c>
      <c r="I131" t="s">
        <v>25</v>
      </c>
      <c r="J131" t="s">
        <v>82</v>
      </c>
      <c r="K131" t="s">
        <v>41</v>
      </c>
      <c r="L131" t="s">
        <v>646</v>
      </c>
      <c r="M131" t="s">
        <v>442</v>
      </c>
      <c r="N131" t="s">
        <v>443</v>
      </c>
      <c r="O131" t="s">
        <v>671</v>
      </c>
      <c r="P131">
        <v>14000000</v>
      </c>
      <c r="Q131">
        <v>0</v>
      </c>
      <c r="S131">
        <v>0</v>
      </c>
      <c r="T131">
        <v>0</v>
      </c>
      <c r="U131">
        <v>0</v>
      </c>
      <c r="V131">
        <v>14000000</v>
      </c>
      <c r="W131" t="s">
        <v>648</v>
      </c>
      <c r="X131" t="s">
        <v>672</v>
      </c>
      <c r="Y131" t="s">
        <v>673</v>
      </c>
      <c r="Z131" t="s">
        <v>674</v>
      </c>
      <c r="AG131" t="str" cm="1">
        <f t="array" ref="AG131">_xlfn._xlws.FILTER(IKU[Es2],FA_Detil16[[#This Row],[MAK Subkomponen]]=IKU[MAK Subkomponen],"")</f>
        <v>Pusat Pelatihan dan Penyuluhan KP</v>
      </c>
      <c r="AH131" cm="1">
        <f t="array" ref="AH131">_xlfn._xlws.FILTER(IKU[Koord],FA_Detil16[[#This Row],[MAK Subkomponen]]=IKU[MAK Subkomponen],"")</f>
        <v>0</v>
      </c>
      <c r="AI131" cm="1">
        <f t="array" ref="AI131">_xlfn._xlws.FILTER(IKU[SubKoord],FA_Detil16[[#This Row],[MAK Subkomponen]]=IKU[MAK Subkomponen],"")</f>
        <v>0</v>
      </c>
    </row>
    <row r="132" spans="1:35" x14ac:dyDescent="0.3">
      <c r="A132" t="s">
        <v>150</v>
      </c>
      <c r="B132" t="s">
        <v>176</v>
      </c>
      <c r="C132" t="s">
        <v>70</v>
      </c>
      <c r="D132" t="s">
        <v>177</v>
      </c>
      <c r="E132" t="s">
        <v>0</v>
      </c>
      <c r="F132" t="s">
        <v>178</v>
      </c>
      <c r="G132" t="s">
        <v>7</v>
      </c>
      <c r="H132" t="s">
        <v>53</v>
      </c>
      <c r="I132" t="s">
        <v>25</v>
      </c>
      <c r="J132" t="s">
        <v>82</v>
      </c>
      <c r="K132" t="s">
        <v>41</v>
      </c>
      <c r="L132" t="s">
        <v>646</v>
      </c>
      <c r="M132" t="s">
        <v>211</v>
      </c>
      <c r="N132" t="s">
        <v>212</v>
      </c>
      <c r="O132" t="s">
        <v>675</v>
      </c>
      <c r="P132">
        <v>17500000</v>
      </c>
      <c r="Q132">
        <v>0</v>
      </c>
      <c r="S132">
        <v>0</v>
      </c>
      <c r="T132">
        <v>0</v>
      </c>
      <c r="U132">
        <v>0</v>
      </c>
      <c r="V132">
        <v>17500000</v>
      </c>
      <c r="W132" t="s">
        <v>648</v>
      </c>
      <c r="X132" t="s">
        <v>676</v>
      </c>
      <c r="Y132" t="s">
        <v>677</v>
      </c>
      <c r="Z132" t="s">
        <v>678</v>
      </c>
      <c r="AG132" t="str" cm="1">
        <f t="array" ref="AG132">_xlfn._xlws.FILTER(IKU[Es2],FA_Detil16[[#This Row],[MAK Subkomponen]]=IKU[MAK Subkomponen],"")</f>
        <v>Pusat Pelatihan dan Penyuluhan KP</v>
      </c>
      <c r="AH132" cm="1">
        <f t="array" ref="AH132">_xlfn._xlws.FILTER(IKU[Koord],FA_Detil16[[#This Row],[MAK Subkomponen]]=IKU[MAK Subkomponen],"")</f>
        <v>0</v>
      </c>
      <c r="AI132" cm="1">
        <f t="array" ref="AI132">_xlfn._xlws.FILTER(IKU[SubKoord],FA_Detil16[[#This Row],[MAK Subkomponen]]=IKU[MAK Subkomponen],"")</f>
        <v>0</v>
      </c>
    </row>
    <row r="133" spans="1:35" x14ac:dyDescent="0.3">
      <c r="A133" t="s">
        <v>150</v>
      </c>
      <c r="B133" t="s">
        <v>176</v>
      </c>
      <c r="C133" t="s">
        <v>70</v>
      </c>
      <c r="D133" t="s">
        <v>177</v>
      </c>
      <c r="E133" t="s">
        <v>0</v>
      </c>
      <c r="F133" t="s">
        <v>178</v>
      </c>
      <c r="G133" t="s">
        <v>7</v>
      </c>
      <c r="H133" t="s">
        <v>53</v>
      </c>
      <c r="I133" t="s">
        <v>25</v>
      </c>
      <c r="J133" t="s">
        <v>82</v>
      </c>
      <c r="K133" t="s">
        <v>42</v>
      </c>
      <c r="L133" t="s">
        <v>679</v>
      </c>
      <c r="M133" t="s">
        <v>180</v>
      </c>
      <c r="N133" t="s">
        <v>181</v>
      </c>
      <c r="O133" t="s">
        <v>680</v>
      </c>
      <c r="P133">
        <v>22500000</v>
      </c>
      <c r="Q133">
        <v>0</v>
      </c>
      <c r="S133">
        <v>0</v>
      </c>
      <c r="T133">
        <v>0</v>
      </c>
      <c r="U133">
        <v>0</v>
      </c>
      <c r="V133">
        <v>22500000</v>
      </c>
      <c r="W133" t="s">
        <v>681</v>
      </c>
      <c r="X133" t="s">
        <v>682</v>
      </c>
      <c r="Y133" t="s">
        <v>683</v>
      </c>
      <c r="Z133" t="s">
        <v>684</v>
      </c>
      <c r="AG133" t="str" cm="1">
        <f t="array" ref="AG133">_xlfn._xlws.FILTER(IKU[Es2],FA_Detil16[[#This Row],[MAK Subkomponen]]=IKU[MAK Subkomponen],"")</f>
        <v>Pusat Pelatihan dan Penyuluhan KP</v>
      </c>
      <c r="AH133" cm="1">
        <f t="array" ref="AH133">_xlfn._xlws.FILTER(IKU[Koord],FA_Detil16[[#This Row],[MAK Subkomponen]]=IKU[MAK Subkomponen],"")</f>
        <v>0</v>
      </c>
      <c r="AI133" cm="1">
        <f t="array" ref="AI133">_xlfn._xlws.FILTER(IKU[SubKoord],FA_Detil16[[#This Row],[MAK Subkomponen]]=IKU[MAK Subkomponen],"")</f>
        <v>0</v>
      </c>
    </row>
    <row r="134" spans="1:35" x14ac:dyDescent="0.3">
      <c r="A134" t="s">
        <v>150</v>
      </c>
      <c r="B134" t="s">
        <v>176</v>
      </c>
      <c r="C134" t="s">
        <v>70</v>
      </c>
      <c r="D134" t="s">
        <v>177</v>
      </c>
      <c r="E134" t="s">
        <v>0</v>
      </c>
      <c r="F134" t="s">
        <v>178</v>
      </c>
      <c r="G134" t="s">
        <v>7</v>
      </c>
      <c r="H134" t="s">
        <v>53</v>
      </c>
      <c r="I134" t="s">
        <v>25</v>
      </c>
      <c r="J134" t="s">
        <v>82</v>
      </c>
      <c r="K134" t="s">
        <v>42</v>
      </c>
      <c r="L134" t="s">
        <v>679</v>
      </c>
      <c r="M134" t="s">
        <v>180</v>
      </c>
      <c r="N134" t="s">
        <v>181</v>
      </c>
      <c r="O134" t="s">
        <v>685</v>
      </c>
      <c r="P134">
        <v>2000000</v>
      </c>
      <c r="Q134">
        <v>0</v>
      </c>
      <c r="S134">
        <v>0</v>
      </c>
      <c r="T134">
        <v>0</v>
      </c>
      <c r="U134">
        <v>0</v>
      </c>
      <c r="V134">
        <v>2000000</v>
      </c>
      <c r="W134" t="s">
        <v>681</v>
      </c>
      <c r="X134" t="s">
        <v>682</v>
      </c>
      <c r="Y134" t="s">
        <v>686</v>
      </c>
      <c r="Z134" t="s">
        <v>687</v>
      </c>
      <c r="AG134" t="str" cm="1">
        <f t="array" ref="AG134">_xlfn._xlws.FILTER(IKU[Es2],FA_Detil16[[#This Row],[MAK Subkomponen]]=IKU[MAK Subkomponen],"")</f>
        <v>Pusat Pelatihan dan Penyuluhan KP</v>
      </c>
      <c r="AH134" cm="1">
        <f t="array" ref="AH134">_xlfn._xlws.FILTER(IKU[Koord],FA_Detil16[[#This Row],[MAK Subkomponen]]=IKU[MAK Subkomponen],"")</f>
        <v>0</v>
      </c>
      <c r="AI134" cm="1">
        <f t="array" ref="AI134">_xlfn._xlws.FILTER(IKU[SubKoord],FA_Detil16[[#This Row],[MAK Subkomponen]]=IKU[MAK Subkomponen],"")</f>
        <v>0</v>
      </c>
    </row>
    <row r="135" spans="1:35" x14ac:dyDescent="0.3">
      <c r="A135" t="s">
        <v>150</v>
      </c>
      <c r="B135" t="s">
        <v>176</v>
      </c>
      <c r="C135" t="s">
        <v>70</v>
      </c>
      <c r="D135" t="s">
        <v>177</v>
      </c>
      <c r="E135" t="s">
        <v>0</v>
      </c>
      <c r="F135" t="s">
        <v>178</v>
      </c>
      <c r="G135" t="s">
        <v>7</v>
      </c>
      <c r="H135" t="s">
        <v>53</v>
      </c>
      <c r="I135" t="s">
        <v>25</v>
      </c>
      <c r="J135" t="s">
        <v>82</v>
      </c>
      <c r="K135" t="s">
        <v>42</v>
      </c>
      <c r="L135" t="s">
        <v>679</v>
      </c>
      <c r="M135" t="s">
        <v>180</v>
      </c>
      <c r="N135" t="s">
        <v>181</v>
      </c>
      <c r="O135" t="s">
        <v>688</v>
      </c>
      <c r="P135">
        <v>2000000</v>
      </c>
      <c r="Q135">
        <v>0</v>
      </c>
      <c r="S135">
        <v>0</v>
      </c>
      <c r="T135">
        <v>0</v>
      </c>
      <c r="U135">
        <v>0</v>
      </c>
      <c r="V135">
        <v>2000000</v>
      </c>
      <c r="W135" t="s">
        <v>681</v>
      </c>
      <c r="X135" t="s">
        <v>682</v>
      </c>
      <c r="Y135" t="s">
        <v>689</v>
      </c>
      <c r="Z135" t="s">
        <v>690</v>
      </c>
      <c r="AG135" t="str" cm="1">
        <f t="array" ref="AG135">_xlfn._xlws.FILTER(IKU[Es2],FA_Detil16[[#This Row],[MAK Subkomponen]]=IKU[MAK Subkomponen],"")</f>
        <v>Pusat Pelatihan dan Penyuluhan KP</v>
      </c>
      <c r="AH135" cm="1">
        <f t="array" ref="AH135">_xlfn._xlws.FILTER(IKU[Koord],FA_Detil16[[#This Row],[MAK Subkomponen]]=IKU[MAK Subkomponen],"")</f>
        <v>0</v>
      </c>
      <c r="AI135" cm="1">
        <f t="array" ref="AI135">_xlfn._xlws.FILTER(IKU[SubKoord],FA_Detil16[[#This Row],[MAK Subkomponen]]=IKU[MAK Subkomponen],"")</f>
        <v>0</v>
      </c>
    </row>
    <row r="136" spans="1:35" x14ac:dyDescent="0.3">
      <c r="A136" t="s">
        <v>150</v>
      </c>
      <c r="B136" t="s">
        <v>176</v>
      </c>
      <c r="C136" t="s">
        <v>70</v>
      </c>
      <c r="D136" t="s">
        <v>177</v>
      </c>
      <c r="E136" t="s">
        <v>0</v>
      </c>
      <c r="F136" t="s">
        <v>178</v>
      </c>
      <c r="G136" t="s">
        <v>7</v>
      </c>
      <c r="H136" t="s">
        <v>53</v>
      </c>
      <c r="I136" t="s">
        <v>25</v>
      </c>
      <c r="J136" t="s">
        <v>82</v>
      </c>
      <c r="K136" t="s">
        <v>42</v>
      </c>
      <c r="L136" t="s">
        <v>679</v>
      </c>
      <c r="M136" t="s">
        <v>180</v>
      </c>
      <c r="N136" t="s">
        <v>181</v>
      </c>
      <c r="O136" t="s">
        <v>691</v>
      </c>
      <c r="P136">
        <v>2000000</v>
      </c>
      <c r="Q136">
        <v>0</v>
      </c>
      <c r="S136">
        <v>0</v>
      </c>
      <c r="T136">
        <v>0</v>
      </c>
      <c r="U136">
        <v>0</v>
      </c>
      <c r="V136">
        <v>2000000</v>
      </c>
      <c r="W136" t="s">
        <v>681</v>
      </c>
      <c r="X136" t="s">
        <v>682</v>
      </c>
      <c r="Y136" t="s">
        <v>692</v>
      </c>
      <c r="Z136" t="s">
        <v>693</v>
      </c>
      <c r="AG136" t="str" cm="1">
        <f t="array" ref="AG136">_xlfn._xlws.FILTER(IKU[Es2],FA_Detil16[[#This Row],[MAK Subkomponen]]=IKU[MAK Subkomponen],"")</f>
        <v>Pusat Pelatihan dan Penyuluhan KP</v>
      </c>
      <c r="AH136" cm="1">
        <f t="array" ref="AH136">_xlfn._xlws.FILTER(IKU[Koord],FA_Detil16[[#This Row],[MAK Subkomponen]]=IKU[MAK Subkomponen],"")</f>
        <v>0</v>
      </c>
      <c r="AI136" cm="1">
        <f t="array" ref="AI136">_xlfn._xlws.FILTER(IKU[SubKoord],FA_Detil16[[#This Row],[MAK Subkomponen]]=IKU[MAK Subkomponen],"")</f>
        <v>0</v>
      </c>
    </row>
    <row r="137" spans="1:35" x14ac:dyDescent="0.3">
      <c r="A137" t="s">
        <v>150</v>
      </c>
      <c r="B137" t="s">
        <v>176</v>
      </c>
      <c r="C137" t="s">
        <v>70</v>
      </c>
      <c r="D137" t="s">
        <v>177</v>
      </c>
      <c r="E137" t="s">
        <v>0</v>
      </c>
      <c r="F137" t="s">
        <v>178</v>
      </c>
      <c r="G137" t="s">
        <v>7</v>
      </c>
      <c r="H137" t="s">
        <v>53</v>
      </c>
      <c r="I137" t="s">
        <v>25</v>
      </c>
      <c r="J137" t="s">
        <v>82</v>
      </c>
      <c r="K137" t="s">
        <v>42</v>
      </c>
      <c r="L137" t="s">
        <v>679</v>
      </c>
      <c r="M137" t="s">
        <v>199</v>
      </c>
      <c r="N137" t="s">
        <v>200</v>
      </c>
      <c r="O137" t="s">
        <v>694</v>
      </c>
      <c r="P137">
        <v>5000000</v>
      </c>
      <c r="Q137">
        <v>0</v>
      </c>
      <c r="S137">
        <v>0</v>
      </c>
      <c r="T137">
        <v>0</v>
      </c>
      <c r="U137">
        <v>0</v>
      </c>
      <c r="V137">
        <v>5000000</v>
      </c>
      <c r="W137" t="s">
        <v>681</v>
      </c>
      <c r="X137" t="s">
        <v>695</v>
      </c>
      <c r="Y137" t="s">
        <v>696</v>
      </c>
      <c r="Z137" t="s">
        <v>697</v>
      </c>
      <c r="AG137" t="str" cm="1">
        <f t="array" ref="AG137">_xlfn._xlws.FILTER(IKU[Es2],FA_Detil16[[#This Row],[MAK Subkomponen]]=IKU[MAK Subkomponen],"")</f>
        <v>Pusat Pelatihan dan Penyuluhan KP</v>
      </c>
      <c r="AH137" cm="1">
        <f t="array" ref="AH137">_xlfn._xlws.FILTER(IKU[Koord],FA_Detil16[[#This Row],[MAK Subkomponen]]=IKU[MAK Subkomponen],"")</f>
        <v>0</v>
      </c>
      <c r="AI137" cm="1">
        <f t="array" ref="AI137">_xlfn._xlws.FILTER(IKU[SubKoord],FA_Detil16[[#This Row],[MAK Subkomponen]]=IKU[MAK Subkomponen],"")</f>
        <v>0</v>
      </c>
    </row>
    <row r="138" spans="1:35" x14ac:dyDescent="0.3">
      <c r="A138" t="s">
        <v>150</v>
      </c>
      <c r="B138" t="s">
        <v>176</v>
      </c>
      <c r="C138" t="s">
        <v>70</v>
      </c>
      <c r="D138" t="s">
        <v>177</v>
      </c>
      <c r="E138" t="s">
        <v>0</v>
      </c>
      <c r="F138" t="s">
        <v>178</v>
      </c>
      <c r="G138" t="s">
        <v>7</v>
      </c>
      <c r="H138" t="s">
        <v>53</v>
      </c>
      <c r="I138" t="s">
        <v>25</v>
      </c>
      <c r="J138" t="s">
        <v>82</v>
      </c>
      <c r="K138" t="s">
        <v>42</v>
      </c>
      <c r="L138" t="s">
        <v>679</v>
      </c>
      <c r="M138" t="s">
        <v>205</v>
      </c>
      <c r="N138" t="s">
        <v>206</v>
      </c>
      <c r="O138" t="s">
        <v>698</v>
      </c>
      <c r="P138">
        <v>35000000</v>
      </c>
      <c r="Q138">
        <v>0</v>
      </c>
      <c r="S138">
        <v>0</v>
      </c>
      <c r="T138">
        <v>0</v>
      </c>
      <c r="U138">
        <v>0</v>
      </c>
      <c r="V138">
        <v>35000000</v>
      </c>
      <c r="W138" t="s">
        <v>681</v>
      </c>
      <c r="X138" t="s">
        <v>699</v>
      </c>
      <c r="Y138" t="s">
        <v>700</v>
      </c>
      <c r="Z138" t="s">
        <v>701</v>
      </c>
      <c r="AG138" t="str" cm="1">
        <f t="array" ref="AG138">_xlfn._xlws.FILTER(IKU[Es2],FA_Detil16[[#This Row],[MAK Subkomponen]]=IKU[MAK Subkomponen],"")</f>
        <v>Pusat Pelatihan dan Penyuluhan KP</v>
      </c>
      <c r="AH138" cm="1">
        <f t="array" ref="AH138">_xlfn._xlws.FILTER(IKU[Koord],FA_Detil16[[#This Row],[MAK Subkomponen]]=IKU[MAK Subkomponen],"")</f>
        <v>0</v>
      </c>
      <c r="AI138" cm="1">
        <f t="array" ref="AI138">_xlfn._xlws.FILTER(IKU[SubKoord],FA_Detil16[[#This Row],[MAK Subkomponen]]=IKU[MAK Subkomponen],"")</f>
        <v>0</v>
      </c>
    </row>
    <row r="139" spans="1:35" x14ac:dyDescent="0.3">
      <c r="A139" t="s">
        <v>150</v>
      </c>
      <c r="B139" t="s">
        <v>176</v>
      </c>
      <c r="C139" t="s">
        <v>70</v>
      </c>
      <c r="D139" t="s">
        <v>177</v>
      </c>
      <c r="E139" t="s">
        <v>0</v>
      </c>
      <c r="F139" t="s">
        <v>178</v>
      </c>
      <c r="G139" t="s">
        <v>7</v>
      </c>
      <c r="H139" t="s">
        <v>53</v>
      </c>
      <c r="I139" t="s">
        <v>25</v>
      </c>
      <c r="J139" t="s">
        <v>82</v>
      </c>
      <c r="K139" t="s">
        <v>42</v>
      </c>
      <c r="L139" t="s">
        <v>679</v>
      </c>
      <c r="M139" t="s">
        <v>442</v>
      </c>
      <c r="N139" t="s">
        <v>443</v>
      </c>
      <c r="O139" t="s">
        <v>702</v>
      </c>
      <c r="P139">
        <v>56000000</v>
      </c>
      <c r="Q139">
        <v>0</v>
      </c>
      <c r="S139">
        <v>0</v>
      </c>
      <c r="T139">
        <v>0</v>
      </c>
      <c r="U139">
        <v>0</v>
      </c>
      <c r="V139">
        <v>56000000</v>
      </c>
      <c r="W139" t="s">
        <v>681</v>
      </c>
      <c r="X139" t="s">
        <v>703</v>
      </c>
      <c r="Y139" t="s">
        <v>704</v>
      </c>
      <c r="Z139" t="s">
        <v>705</v>
      </c>
      <c r="AG139" t="str" cm="1">
        <f t="array" ref="AG139">_xlfn._xlws.FILTER(IKU[Es2],FA_Detil16[[#This Row],[MAK Subkomponen]]=IKU[MAK Subkomponen],"")</f>
        <v>Pusat Pelatihan dan Penyuluhan KP</v>
      </c>
      <c r="AH139" cm="1">
        <f t="array" ref="AH139">_xlfn._xlws.FILTER(IKU[Koord],FA_Detil16[[#This Row],[MAK Subkomponen]]=IKU[MAK Subkomponen],"")</f>
        <v>0</v>
      </c>
      <c r="AI139" cm="1">
        <f t="array" ref="AI139">_xlfn._xlws.FILTER(IKU[SubKoord],FA_Detil16[[#This Row],[MAK Subkomponen]]=IKU[MAK Subkomponen],"")</f>
        <v>0</v>
      </c>
    </row>
    <row r="140" spans="1:35" x14ac:dyDescent="0.3">
      <c r="A140" t="s">
        <v>150</v>
      </c>
      <c r="B140" t="s">
        <v>176</v>
      </c>
      <c r="C140" t="s">
        <v>70</v>
      </c>
      <c r="D140" t="s">
        <v>177</v>
      </c>
      <c r="E140" t="s">
        <v>0</v>
      </c>
      <c r="F140" t="s">
        <v>178</v>
      </c>
      <c r="G140" t="s">
        <v>7</v>
      </c>
      <c r="H140" t="s">
        <v>53</v>
      </c>
      <c r="I140" t="s">
        <v>25</v>
      </c>
      <c r="J140" t="s">
        <v>82</v>
      </c>
      <c r="K140" t="s">
        <v>43</v>
      </c>
      <c r="L140" t="s">
        <v>706</v>
      </c>
      <c r="M140" t="s">
        <v>180</v>
      </c>
      <c r="N140" t="s">
        <v>181</v>
      </c>
      <c r="O140" t="s">
        <v>707</v>
      </c>
      <c r="P140">
        <v>2000000</v>
      </c>
      <c r="Q140">
        <v>0</v>
      </c>
      <c r="S140">
        <v>0</v>
      </c>
      <c r="T140">
        <v>0</v>
      </c>
      <c r="U140">
        <v>0</v>
      </c>
      <c r="V140">
        <v>2000000</v>
      </c>
      <c r="W140" t="s">
        <v>708</v>
      </c>
      <c r="X140" t="s">
        <v>709</v>
      </c>
      <c r="Y140" t="s">
        <v>710</v>
      </c>
      <c r="Z140" t="s">
        <v>711</v>
      </c>
      <c r="AG140" t="str" cm="1">
        <f t="array" ref="AG140">_xlfn._xlws.FILTER(IKU[Es2],FA_Detil16[[#This Row],[MAK Subkomponen]]=IKU[MAK Subkomponen],"")</f>
        <v>Pusat Pelatihan dan Penyuluhan KP</v>
      </c>
      <c r="AH140" cm="1">
        <f t="array" ref="AH140">_xlfn._xlws.FILTER(IKU[Koord],FA_Detil16[[#This Row],[MAK Subkomponen]]=IKU[MAK Subkomponen],"")</f>
        <v>0</v>
      </c>
      <c r="AI140" cm="1">
        <f t="array" ref="AI140">_xlfn._xlws.FILTER(IKU[SubKoord],FA_Detil16[[#This Row],[MAK Subkomponen]]=IKU[MAK Subkomponen],"")</f>
        <v>0</v>
      </c>
    </row>
    <row r="141" spans="1:35" x14ac:dyDescent="0.3">
      <c r="A141" t="s">
        <v>150</v>
      </c>
      <c r="B141" t="s">
        <v>176</v>
      </c>
      <c r="C141" t="s">
        <v>70</v>
      </c>
      <c r="D141" t="s">
        <v>177</v>
      </c>
      <c r="E141" t="s">
        <v>0</v>
      </c>
      <c r="F141" t="s">
        <v>178</v>
      </c>
      <c r="G141" t="s">
        <v>7</v>
      </c>
      <c r="H141" t="s">
        <v>53</v>
      </c>
      <c r="I141" t="s">
        <v>25</v>
      </c>
      <c r="J141" t="s">
        <v>82</v>
      </c>
      <c r="K141" t="s">
        <v>43</v>
      </c>
      <c r="L141" t="s">
        <v>706</v>
      </c>
      <c r="M141" t="s">
        <v>180</v>
      </c>
      <c r="N141" t="s">
        <v>181</v>
      </c>
      <c r="O141" t="s">
        <v>712</v>
      </c>
      <c r="P141">
        <v>2600000</v>
      </c>
      <c r="Q141">
        <v>0</v>
      </c>
      <c r="S141">
        <v>0</v>
      </c>
      <c r="T141">
        <v>0</v>
      </c>
      <c r="U141">
        <v>0</v>
      </c>
      <c r="V141">
        <v>2600000</v>
      </c>
      <c r="W141" t="s">
        <v>708</v>
      </c>
      <c r="X141" t="s">
        <v>709</v>
      </c>
      <c r="Y141" t="s">
        <v>713</v>
      </c>
      <c r="Z141" t="s">
        <v>714</v>
      </c>
      <c r="AG141" t="str" cm="1">
        <f t="array" ref="AG141">_xlfn._xlws.FILTER(IKU[Es2],FA_Detil16[[#This Row],[MAK Subkomponen]]=IKU[MAK Subkomponen],"")</f>
        <v>Pusat Pelatihan dan Penyuluhan KP</v>
      </c>
      <c r="AH141" cm="1">
        <f t="array" ref="AH141">_xlfn._xlws.FILTER(IKU[Koord],FA_Detil16[[#This Row],[MAK Subkomponen]]=IKU[MAK Subkomponen],"")</f>
        <v>0</v>
      </c>
      <c r="AI141" cm="1">
        <f t="array" ref="AI141">_xlfn._xlws.FILTER(IKU[SubKoord],FA_Detil16[[#This Row],[MAK Subkomponen]]=IKU[MAK Subkomponen],"")</f>
        <v>0</v>
      </c>
    </row>
    <row r="142" spans="1:35" x14ac:dyDescent="0.3">
      <c r="A142" t="s">
        <v>150</v>
      </c>
      <c r="B142" t="s">
        <v>176</v>
      </c>
      <c r="C142" t="s">
        <v>70</v>
      </c>
      <c r="D142" t="s">
        <v>177</v>
      </c>
      <c r="E142" t="s">
        <v>0</v>
      </c>
      <c r="F142" t="s">
        <v>178</v>
      </c>
      <c r="G142" t="s">
        <v>7</v>
      </c>
      <c r="H142" t="s">
        <v>53</v>
      </c>
      <c r="I142" t="s">
        <v>25</v>
      </c>
      <c r="J142" t="s">
        <v>82</v>
      </c>
      <c r="K142" t="s">
        <v>43</v>
      </c>
      <c r="L142" t="s">
        <v>706</v>
      </c>
      <c r="M142" t="s">
        <v>180</v>
      </c>
      <c r="N142" t="s">
        <v>181</v>
      </c>
      <c r="O142" t="s">
        <v>715</v>
      </c>
      <c r="P142">
        <v>5000000</v>
      </c>
      <c r="Q142">
        <v>0</v>
      </c>
      <c r="S142">
        <v>0</v>
      </c>
      <c r="T142">
        <v>0</v>
      </c>
      <c r="U142">
        <v>0</v>
      </c>
      <c r="V142">
        <v>5000000</v>
      </c>
      <c r="W142" t="s">
        <v>708</v>
      </c>
      <c r="X142" t="s">
        <v>709</v>
      </c>
      <c r="Y142" t="s">
        <v>716</v>
      </c>
      <c r="Z142" t="s">
        <v>717</v>
      </c>
      <c r="AG142" t="str" cm="1">
        <f t="array" ref="AG142">_xlfn._xlws.FILTER(IKU[Es2],FA_Detil16[[#This Row],[MAK Subkomponen]]=IKU[MAK Subkomponen],"")</f>
        <v>Pusat Pelatihan dan Penyuluhan KP</v>
      </c>
      <c r="AH142" cm="1">
        <f t="array" ref="AH142">_xlfn._xlws.FILTER(IKU[Koord],FA_Detil16[[#This Row],[MAK Subkomponen]]=IKU[MAK Subkomponen],"")</f>
        <v>0</v>
      </c>
      <c r="AI142" cm="1">
        <f t="array" ref="AI142">_xlfn._xlws.FILTER(IKU[SubKoord],FA_Detil16[[#This Row],[MAK Subkomponen]]=IKU[MAK Subkomponen],"")</f>
        <v>0</v>
      </c>
    </row>
    <row r="143" spans="1:35" x14ac:dyDescent="0.3">
      <c r="A143" t="s">
        <v>150</v>
      </c>
      <c r="B143" t="s">
        <v>176</v>
      </c>
      <c r="C143" t="s">
        <v>70</v>
      </c>
      <c r="D143" t="s">
        <v>177</v>
      </c>
      <c r="E143" t="s">
        <v>0</v>
      </c>
      <c r="F143" t="s">
        <v>178</v>
      </c>
      <c r="G143" t="s">
        <v>7</v>
      </c>
      <c r="H143" t="s">
        <v>53</v>
      </c>
      <c r="I143" t="s">
        <v>25</v>
      </c>
      <c r="J143" t="s">
        <v>82</v>
      </c>
      <c r="K143" t="s">
        <v>43</v>
      </c>
      <c r="L143" t="s">
        <v>706</v>
      </c>
      <c r="M143" t="s">
        <v>180</v>
      </c>
      <c r="N143" t="s">
        <v>181</v>
      </c>
      <c r="O143" t="s">
        <v>718</v>
      </c>
      <c r="P143">
        <v>2000000</v>
      </c>
      <c r="Q143">
        <v>0</v>
      </c>
      <c r="S143">
        <v>0</v>
      </c>
      <c r="T143">
        <v>0</v>
      </c>
      <c r="U143">
        <v>0</v>
      </c>
      <c r="V143">
        <v>2000000</v>
      </c>
      <c r="W143" t="s">
        <v>708</v>
      </c>
      <c r="X143" t="s">
        <v>709</v>
      </c>
      <c r="Y143" t="s">
        <v>719</v>
      </c>
      <c r="Z143" t="s">
        <v>720</v>
      </c>
      <c r="AG143" t="str" cm="1">
        <f t="array" ref="AG143">_xlfn._xlws.FILTER(IKU[Es2],FA_Detil16[[#This Row],[MAK Subkomponen]]=IKU[MAK Subkomponen],"")</f>
        <v>Pusat Pelatihan dan Penyuluhan KP</v>
      </c>
      <c r="AH143" cm="1">
        <f t="array" ref="AH143">_xlfn._xlws.FILTER(IKU[Koord],FA_Detil16[[#This Row],[MAK Subkomponen]]=IKU[MAK Subkomponen],"")</f>
        <v>0</v>
      </c>
      <c r="AI143" cm="1">
        <f t="array" ref="AI143">_xlfn._xlws.FILTER(IKU[SubKoord],FA_Detil16[[#This Row],[MAK Subkomponen]]=IKU[MAK Subkomponen],"")</f>
        <v>0</v>
      </c>
    </row>
    <row r="144" spans="1:35" x14ac:dyDescent="0.3">
      <c r="A144" t="s">
        <v>150</v>
      </c>
      <c r="B144" t="s">
        <v>176</v>
      </c>
      <c r="C144" t="s">
        <v>70</v>
      </c>
      <c r="D144" t="s">
        <v>177</v>
      </c>
      <c r="E144" t="s">
        <v>0</v>
      </c>
      <c r="F144" t="s">
        <v>178</v>
      </c>
      <c r="G144" t="s">
        <v>7</v>
      </c>
      <c r="H144" t="s">
        <v>53</v>
      </c>
      <c r="I144" t="s">
        <v>25</v>
      </c>
      <c r="J144" t="s">
        <v>82</v>
      </c>
      <c r="K144" t="s">
        <v>43</v>
      </c>
      <c r="L144" t="s">
        <v>706</v>
      </c>
      <c r="M144" t="s">
        <v>180</v>
      </c>
      <c r="N144" t="s">
        <v>181</v>
      </c>
      <c r="O144" t="s">
        <v>721</v>
      </c>
      <c r="P144">
        <v>4500000</v>
      </c>
      <c r="Q144">
        <v>0</v>
      </c>
      <c r="S144">
        <v>0</v>
      </c>
      <c r="T144">
        <v>0</v>
      </c>
      <c r="U144">
        <v>0</v>
      </c>
      <c r="V144">
        <v>4500000</v>
      </c>
      <c r="W144" t="s">
        <v>708</v>
      </c>
      <c r="X144" t="s">
        <v>709</v>
      </c>
      <c r="Y144" t="s">
        <v>722</v>
      </c>
      <c r="Z144" t="s">
        <v>723</v>
      </c>
      <c r="AG144" t="str" cm="1">
        <f t="array" ref="AG144">_xlfn._xlws.FILTER(IKU[Es2],FA_Detil16[[#This Row],[MAK Subkomponen]]=IKU[MAK Subkomponen],"")</f>
        <v>Pusat Pelatihan dan Penyuluhan KP</v>
      </c>
      <c r="AH144" cm="1">
        <f t="array" ref="AH144">_xlfn._xlws.FILTER(IKU[Koord],FA_Detil16[[#This Row],[MAK Subkomponen]]=IKU[MAK Subkomponen],"")</f>
        <v>0</v>
      </c>
      <c r="AI144" cm="1">
        <f t="array" ref="AI144">_xlfn._xlws.FILTER(IKU[SubKoord],FA_Detil16[[#This Row],[MAK Subkomponen]]=IKU[MAK Subkomponen],"")</f>
        <v>0</v>
      </c>
    </row>
    <row r="145" spans="1:35" x14ac:dyDescent="0.3">
      <c r="A145" t="s">
        <v>150</v>
      </c>
      <c r="B145" t="s">
        <v>176</v>
      </c>
      <c r="C145" t="s">
        <v>70</v>
      </c>
      <c r="D145" t="s">
        <v>177</v>
      </c>
      <c r="E145" t="s">
        <v>0</v>
      </c>
      <c r="F145" t="s">
        <v>178</v>
      </c>
      <c r="G145" t="s">
        <v>7</v>
      </c>
      <c r="H145" t="s">
        <v>53</v>
      </c>
      <c r="I145" t="s">
        <v>25</v>
      </c>
      <c r="J145" t="s">
        <v>82</v>
      </c>
      <c r="K145" t="s">
        <v>43</v>
      </c>
      <c r="L145" t="s">
        <v>706</v>
      </c>
      <c r="M145" t="s">
        <v>205</v>
      </c>
      <c r="N145" t="s">
        <v>206</v>
      </c>
      <c r="O145" t="s">
        <v>724</v>
      </c>
      <c r="P145">
        <v>45000000</v>
      </c>
      <c r="Q145">
        <v>0</v>
      </c>
      <c r="S145">
        <v>0</v>
      </c>
      <c r="T145">
        <v>0</v>
      </c>
      <c r="U145">
        <v>0</v>
      </c>
      <c r="V145">
        <v>45000000</v>
      </c>
      <c r="W145" t="s">
        <v>708</v>
      </c>
      <c r="X145" t="s">
        <v>725</v>
      </c>
      <c r="Y145" t="s">
        <v>726</v>
      </c>
      <c r="Z145" t="s">
        <v>727</v>
      </c>
      <c r="AG145" t="str" cm="1">
        <f t="array" ref="AG145">_xlfn._xlws.FILTER(IKU[Es2],FA_Detil16[[#This Row],[MAK Subkomponen]]=IKU[MAK Subkomponen],"")</f>
        <v>Pusat Pelatihan dan Penyuluhan KP</v>
      </c>
      <c r="AH145" cm="1">
        <f t="array" ref="AH145">_xlfn._xlws.FILTER(IKU[Koord],FA_Detil16[[#This Row],[MAK Subkomponen]]=IKU[MAK Subkomponen],"")</f>
        <v>0</v>
      </c>
      <c r="AI145" cm="1">
        <f t="array" ref="AI145">_xlfn._xlws.FILTER(IKU[SubKoord],FA_Detil16[[#This Row],[MAK Subkomponen]]=IKU[MAK Subkomponen],"")</f>
        <v>0</v>
      </c>
    </row>
    <row r="146" spans="1:35" x14ac:dyDescent="0.3">
      <c r="A146" t="s">
        <v>150</v>
      </c>
      <c r="B146" t="s">
        <v>176</v>
      </c>
      <c r="C146" t="s">
        <v>70</v>
      </c>
      <c r="D146" t="s">
        <v>177</v>
      </c>
      <c r="E146" t="s">
        <v>0</v>
      </c>
      <c r="F146" t="s">
        <v>178</v>
      </c>
      <c r="G146" t="s">
        <v>7</v>
      </c>
      <c r="H146" t="s">
        <v>53</v>
      </c>
      <c r="I146" t="s">
        <v>25</v>
      </c>
      <c r="J146" t="s">
        <v>82</v>
      </c>
      <c r="K146" t="s">
        <v>43</v>
      </c>
      <c r="L146" t="s">
        <v>706</v>
      </c>
      <c r="M146" t="s">
        <v>442</v>
      </c>
      <c r="N146" t="s">
        <v>443</v>
      </c>
      <c r="O146" t="s">
        <v>728</v>
      </c>
      <c r="P146">
        <v>8400000</v>
      </c>
      <c r="Q146">
        <v>0</v>
      </c>
      <c r="S146">
        <v>0</v>
      </c>
      <c r="T146">
        <v>0</v>
      </c>
      <c r="U146">
        <v>0</v>
      </c>
      <c r="V146">
        <v>8400000</v>
      </c>
      <c r="W146" t="s">
        <v>708</v>
      </c>
      <c r="X146" t="s">
        <v>729</v>
      </c>
      <c r="Y146" t="s">
        <v>730</v>
      </c>
      <c r="Z146" t="s">
        <v>731</v>
      </c>
      <c r="AG146" t="str" cm="1">
        <f t="array" ref="AG146">_xlfn._xlws.FILTER(IKU[Es2],FA_Detil16[[#This Row],[MAK Subkomponen]]=IKU[MAK Subkomponen],"")</f>
        <v>Pusat Pelatihan dan Penyuluhan KP</v>
      </c>
      <c r="AH146" cm="1">
        <f t="array" ref="AH146">_xlfn._xlws.FILTER(IKU[Koord],FA_Detil16[[#This Row],[MAK Subkomponen]]=IKU[MAK Subkomponen],"")</f>
        <v>0</v>
      </c>
      <c r="AI146" cm="1">
        <f t="array" ref="AI146">_xlfn._xlws.FILTER(IKU[SubKoord],FA_Detil16[[#This Row],[MAK Subkomponen]]=IKU[MAK Subkomponen],"")</f>
        <v>0</v>
      </c>
    </row>
    <row r="147" spans="1:35" x14ac:dyDescent="0.3">
      <c r="A147" t="s">
        <v>150</v>
      </c>
      <c r="B147" t="s">
        <v>176</v>
      </c>
      <c r="C147" t="s">
        <v>6</v>
      </c>
      <c r="D147" t="s">
        <v>732</v>
      </c>
      <c r="E147" t="s">
        <v>0</v>
      </c>
      <c r="F147" t="s">
        <v>733</v>
      </c>
      <c r="G147" t="s">
        <v>7</v>
      </c>
      <c r="H147" t="s">
        <v>54</v>
      </c>
      <c r="I147" t="s">
        <v>19</v>
      </c>
      <c r="J147" t="s">
        <v>20</v>
      </c>
      <c r="K147" t="s">
        <v>40</v>
      </c>
      <c r="L147" t="s">
        <v>734</v>
      </c>
      <c r="M147" t="s">
        <v>180</v>
      </c>
      <c r="N147" t="s">
        <v>181</v>
      </c>
      <c r="O147" t="s">
        <v>735</v>
      </c>
      <c r="P147">
        <v>37725000</v>
      </c>
      <c r="Q147">
        <v>0</v>
      </c>
      <c r="S147">
        <v>0</v>
      </c>
      <c r="T147">
        <v>0</v>
      </c>
      <c r="U147">
        <v>0</v>
      </c>
      <c r="V147">
        <v>37725000</v>
      </c>
      <c r="W147" t="s">
        <v>736</v>
      </c>
      <c r="X147" t="s">
        <v>737</v>
      </c>
      <c r="Y147" t="s">
        <v>738</v>
      </c>
      <c r="Z147" t="s">
        <v>739</v>
      </c>
      <c r="AG147" t="str" cm="1">
        <f t="array" ref="AG147">_xlfn._xlws.FILTER(IKU[Es2],FA_Detil16[[#This Row],[MAK Subkomponen]]=IKU[MAK Subkomponen],"")</f>
        <v>Pusat Pendidikan KP</v>
      </c>
      <c r="AH147" t="str" cm="1">
        <f t="array" ref="AH147">_xlfn._xlws.FILTER(IKU[Koord],FA_Detil16[[#This Row],[MAK Subkomponen]]=IKU[MAK Subkomponen],"")</f>
        <v>Penyelenggaraan Pendidikan</v>
      </c>
      <c r="AI147" t="str" cm="1">
        <f t="array" ref="AI147">_xlfn._xlws.FILTER(IKU[SubKoord],FA_Detil16[[#This Row],[MAK Subkomponen]]=IKU[MAK Subkomponen],"")</f>
        <v>Metode dan Kurikulum</v>
      </c>
    </row>
    <row r="148" spans="1:35" x14ac:dyDescent="0.3">
      <c r="A148" t="s">
        <v>150</v>
      </c>
      <c r="B148" t="s">
        <v>176</v>
      </c>
      <c r="C148" t="s">
        <v>6</v>
      </c>
      <c r="D148" t="s">
        <v>732</v>
      </c>
      <c r="E148" t="s">
        <v>0</v>
      </c>
      <c r="F148" t="s">
        <v>733</v>
      </c>
      <c r="G148" t="s">
        <v>7</v>
      </c>
      <c r="H148" t="s">
        <v>54</v>
      </c>
      <c r="I148" t="s">
        <v>19</v>
      </c>
      <c r="J148" t="s">
        <v>20</v>
      </c>
      <c r="K148" t="s">
        <v>40</v>
      </c>
      <c r="L148" t="s">
        <v>734</v>
      </c>
      <c r="M148" t="s">
        <v>180</v>
      </c>
      <c r="N148" t="s">
        <v>181</v>
      </c>
      <c r="O148" t="s">
        <v>740</v>
      </c>
      <c r="P148">
        <v>3000000</v>
      </c>
      <c r="Q148">
        <v>0</v>
      </c>
      <c r="S148">
        <v>0</v>
      </c>
      <c r="T148">
        <v>0</v>
      </c>
      <c r="U148">
        <v>0</v>
      </c>
      <c r="V148">
        <v>3000000</v>
      </c>
      <c r="W148" t="s">
        <v>736</v>
      </c>
      <c r="X148" t="s">
        <v>737</v>
      </c>
      <c r="Y148" t="s">
        <v>741</v>
      </c>
      <c r="Z148" t="s">
        <v>742</v>
      </c>
      <c r="AG148" t="str" cm="1">
        <f t="array" ref="AG148">_xlfn._xlws.FILTER(IKU[Es2],FA_Detil16[[#This Row],[MAK Subkomponen]]=IKU[MAK Subkomponen],"")</f>
        <v>Pusat Pendidikan KP</v>
      </c>
      <c r="AH148" t="str" cm="1">
        <f t="array" ref="AH148">_xlfn._xlws.FILTER(IKU[Koord],FA_Detil16[[#This Row],[MAK Subkomponen]]=IKU[MAK Subkomponen],"")</f>
        <v>Penyelenggaraan Pendidikan</v>
      </c>
      <c r="AI148" t="str" cm="1">
        <f t="array" ref="AI148">_xlfn._xlws.FILTER(IKU[SubKoord],FA_Detil16[[#This Row],[MAK Subkomponen]]=IKU[MAK Subkomponen],"")</f>
        <v>Metode dan Kurikulum</v>
      </c>
    </row>
    <row r="149" spans="1:35" x14ac:dyDescent="0.3">
      <c r="A149" t="s">
        <v>150</v>
      </c>
      <c r="B149" t="s">
        <v>176</v>
      </c>
      <c r="C149" t="s">
        <v>6</v>
      </c>
      <c r="D149" t="s">
        <v>732</v>
      </c>
      <c r="E149" t="s">
        <v>0</v>
      </c>
      <c r="F149" t="s">
        <v>733</v>
      </c>
      <c r="G149" t="s">
        <v>7</v>
      </c>
      <c r="H149" t="s">
        <v>54</v>
      </c>
      <c r="I149" t="s">
        <v>19</v>
      </c>
      <c r="J149" t="s">
        <v>20</v>
      </c>
      <c r="K149" t="s">
        <v>40</v>
      </c>
      <c r="L149" t="s">
        <v>734</v>
      </c>
      <c r="M149" t="s">
        <v>180</v>
      </c>
      <c r="N149" t="s">
        <v>181</v>
      </c>
      <c r="O149" t="s">
        <v>743</v>
      </c>
      <c r="P149">
        <v>4500000</v>
      </c>
      <c r="Q149">
        <v>0</v>
      </c>
      <c r="S149">
        <v>0</v>
      </c>
      <c r="T149">
        <v>0</v>
      </c>
      <c r="U149">
        <v>0</v>
      </c>
      <c r="V149">
        <v>4500000</v>
      </c>
      <c r="W149" t="s">
        <v>736</v>
      </c>
      <c r="X149" t="s">
        <v>737</v>
      </c>
      <c r="Y149" t="s">
        <v>744</v>
      </c>
      <c r="Z149" t="s">
        <v>745</v>
      </c>
      <c r="AG149" t="str" cm="1">
        <f t="array" ref="AG149">_xlfn._xlws.FILTER(IKU[Es2],FA_Detil16[[#This Row],[MAK Subkomponen]]=IKU[MAK Subkomponen],"")</f>
        <v>Pusat Pendidikan KP</v>
      </c>
      <c r="AH149" t="str" cm="1">
        <f t="array" ref="AH149">_xlfn._xlws.FILTER(IKU[Koord],FA_Detil16[[#This Row],[MAK Subkomponen]]=IKU[MAK Subkomponen],"")</f>
        <v>Penyelenggaraan Pendidikan</v>
      </c>
      <c r="AI149" t="str" cm="1">
        <f t="array" ref="AI149">_xlfn._xlws.FILTER(IKU[SubKoord],FA_Detil16[[#This Row],[MAK Subkomponen]]=IKU[MAK Subkomponen],"")</f>
        <v>Metode dan Kurikulum</v>
      </c>
    </row>
    <row r="150" spans="1:35" x14ac:dyDescent="0.3">
      <c r="A150" t="s">
        <v>150</v>
      </c>
      <c r="B150" t="s">
        <v>176</v>
      </c>
      <c r="C150" t="s">
        <v>6</v>
      </c>
      <c r="D150" t="s">
        <v>732</v>
      </c>
      <c r="E150" t="s">
        <v>0</v>
      </c>
      <c r="F150" t="s">
        <v>733</v>
      </c>
      <c r="G150" t="s">
        <v>7</v>
      </c>
      <c r="H150" t="s">
        <v>54</v>
      </c>
      <c r="I150" t="s">
        <v>19</v>
      </c>
      <c r="J150" t="s">
        <v>20</v>
      </c>
      <c r="K150" t="s">
        <v>40</v>
      </c>
      <c r="L150" t="s">
        <v>734</v>
      </c>
      <c r="M150" t="s">
        <v>180</v>
      </c>
      <c r="N150" t="s">
        <v>181</v>
      </c>
      <c r="O150" t="s">
        <v>746</v>
      </c>
      <c r="P150">
        <v>3000000</v>
      </c>
      <c r="Q150">
        <v>0</v>
      </c>
      <c r="S150">
        <v>0</v>
      </c>
      <c r="T150">
        <v>0</v>
      </c>
      <c r="U150">
        <v>0</v>
      </c>
      <c r="V150">
        <v>3000000</v>
      </c>
      <c r="W150" t="s">
        <v>736</v>
      </c>
      <c r="X150" t="s">
        <v>737</v>
      </c>
      <c r="Y150" t="s">
        <v>747</v>
      </c>
      <c r="Z150" t="s">
        <v>748</v>
      </c>
      <c r="AG150" t="str" cm="1">
        <f t="array" ref="AG150">_xlfn._xlws.FILTER(IKU[Es2],FA_Detil16[[#This Row],[MAK Subkomponen]]=IKU[MAK Subkomponen],"")</f>
        <v>Pusat Pendidikan KP</v>
      </c>
      <c r="AH150" t="str" cm="1">
        <f t="array" ref="AH150">_xlfn._xlws.FILTER(IKU[Koord],FA_Detil16[[#This Row],[MAK Subkomponen]]=IKU[MAK Subkomponen],"")</f>
        <v>Penyelenggaraan Pendidikan</v>
      </c>
      <c r="AI150" t="str" cm="1">
        <f t="array" ref="AI150">_xlfn._xlws.FILTER(IKU[SubKoord],FA_Detil16[[#This Row],[MAK Subkomponen]]=IKU[MAK Subkomponen],"")</f>
        <v>Metode dan Kurikulum</v>
      </c>
    </row>
    <row r="151" spans="1:35" x14ac:dyDescent="0.3">
      <c r="A151" t="s">
        <v>150</v>
      </c>
      <c r="B151" t="s">
        <v>176</v>
      </c>
      <c r="C151" t="s">
        <v>6</v>
      </c>
      <c r="D151" t="s">
        <v>732</v>
      </c>
      <c r="E151" t="s">
        <v>0</v>
      </c>
      <c r="F151" t="s">
        <v>733</v>
      </c>
      <c r="G151" t="s">
        <v>7</v>
      </c>
      <c r="H151" t="s">
        <v>54</v>
      </c>
      <c r="I151" t="s">
        <v>19</v>
      </c>
      <c r="J151" t="s">
        <v>20</v>
      </c>
      <c r="K151" t="s">
        <v>40</v>
      </c>
      <c r="L151" t="s">
        <v>734</v>
      </c>
      <c r="M151" t="s">
        <v>199</v>
      </c>
      <c r="N151" t="s">
        <v>200</v>
      </c>
      <c r="O151" t="s">
        <v>749</v>
      </c>
      <c r="P151">
        <v>16000000</v>
      </c>
      <c r="Q151">
        <v>0</v>
      </c>
      <c r="S151">
        <v>0</v>
      </c>
      <c r="T151">
        <v>0</v>
      </c>
      <c r="U151">
        <v>0</v>
      </c>
      <c r="V151">
        <v>16000000</v>
      </c>
      <c r="W151" t="s">
        <v>736</v>
      </c>
      <c r="X151" t="s">
        <v>750</v>
      </c>
      <c r="Y151" t="s">
        <v>751</v>
      </c>
      <c r="Z151" t="s">
        <v>752</v>
      </c>
      <c r="AG151" t="str" cm="1">
        <f t="array" ref="AG151">_xlfn._xlws.FILTER(IKU[Es2],FA_Detil16[[#This Row],[MAK Subkomponen]]=IKU[MAK Subkomponen],"")</f>
        <v>Pusat Pendidikan KP</v>
      </c>
      <c r="AH151" t="str" cm="1">
        <f t="array" ref="AH151">_xlfn._xlws.FILTER(IKU[Koord],FA_Detil16[[#This Row],[MAK Subkomponen]]=IKU[MAK Subkomponen],"")</f>
        <v>Penyelenggaraan Pendidikan</v>
      </c>
      <c r="AI151" t="str" cm="1">
        <f t="array" ref="AI151">_xlfn._xlws.FILTER(IKU[SubKoord],FA_Detil16[[#This Row],[MAK Subkomponen]]=IKU[MAK Subkomponen],"")</f>
        <v>Metode dan Kurikulum</v>
      </c>
    </row>
    <row r="152" spans="1:35" x14ac:dyDescent="0.3">
      <c r="A152" t="s">
        <v>150</v>
      </c>
      <c r="B152" t="s">
        <v>176</v>
      </c>
      <c r="C152" t="s">
        <v>6</v>
      </c>
      <c r="D152" t="s">
        <v>732</v>
      </c>
      <c r="E152" t="s">
        <v>0</v>
      </c>
      <c r="F152" t="s">
        <v>733</v>
      </c>
      <c r="G152" t="s">
        <v>7</v>
      </c>
      <c r="H152" t="s">
        <v>54</v>
      </c>
      <c r="I152" t="s">
        <v>19</v>
      </c>
      <c r="J152" t="s">
        <v>20</v>
      </c>
      <c r="K152" t="s">
        <v>40</v>
      </c>
      <c r="L152" t="s">
        <v>734</v>
      </c>
      <c r="M152" t="s">
        <v>205</v>
      </c>
      <c r="N152" t="s">
        <v>206</v>
      </c>
      <c r="O152" t="s">
        <v>753</v>
      </c>
      <c r="P152">
        <v>67448000</v>
      </c>
      <c r="Q152">
        <v>0</v>
      </c>
      <c r="S152">
        <v>0</v>
      </c>
      <c r="T152">
        <v>0</v>
      </c>
      <c r="U152">
        <v>0</v>
      </c>
      <c r="V152">
        <v>67448000</v>
      </c>
      <c r="W152" t="s">
        <v>736</v>
      </c>
      <c r="X152" t="s">
        <v>754</v>
      </c>
      <c r="Y152" t="s">
        <v>755</v>
      </c>
      <c r="Z152" t="s">
        <v>756</v>
      </c>
      <c r="AG152" t="str" cm="1">
        <f t="array" ref="AG152">_xlfn._xlws.FILTER(IKU[Es2],FA_Detil16[[#This Row],[MAK Subkomponen]]=IKU[MAK Subkomponen],"")</f>
        <v>Pusat Pendidikan KP</v>
      </c>
      <c r="AH152" t="str" cm="1">
        <f t="array" ref="AH152">_xlfn._xlws.FILTER(IKU[Koord],FA_Detil16[[#This Row],[MAK Subkomponen]]=IKU[MAK Subkomponen],"")</f>
        <v>Penyelenggaraan Pendidikan</v>
      </c>
      <c r="AI152" t="str" cm="1">
        <f t="array" ref="AI152">_xlfn._xlws.FILTER(IKU[SubKoord],FA_Detil16[[#This Row],[MAK Subkomponen]]=IKU[MAK Subkomponen],"")</f>
        <v>Metode dan Kurikulum</v>
      </c>
    </row>
    <row r="153" spans="1:35" x14ac:dyDescent="0.3">
      <c r="A153" t="s">
        <v>150</v>
      </c>
      <c r="B153" t="s">
        <v>176</v>
      </c>
      <c r="C153" t="s">
        <v>6</v>
      </c>
      <c r="D153" t="s">
        <v>732</v>
      </c>
      <c r="E153" t="s">
        <v>0</v>
      </c>
      <c r="F153" t="s">
        <v>733</v>
      </c>
      <c r="G153" t="s">
        <v>7</v>
      </c>
      <c r="H153" t="s">
        <v>54</v>
      </c>
      <c r="I153" t="s">
        <v>19</v>
      </c>
      <c r="J153" t="s">
        <v>20</v>
      </c>
      <c r="K153" t="s">
        <v>41</v>
      </c>
      <c r="L153" t="s">
        <v>757</v>
      </c>
      <c r="M153" t="s">
        <v>180</v>
      </c>
      <c r="N153" t="s">
        <v>181</v>
      </c>
      <c r="O153" t="s">
        <v>758</v>
      </c>
      <c r="P153">
        <v>10500000</v>
      </c>
      <c r="Q153">
        <v>0</v>
      </c>
      <c r="S153">
        <v>0</v>
      </c>
      <c r="T153">
        <v>0</v>
      </c>
      <c r="U153">
        <v>0</v>
      </c>
      <c r="V153">
        <v>10500000</v>
      </c>
      <c r="W153" t="s">
        <v>759</v>
      </c>
      <c r="X153" t="s">
        <v>760</v>
      </c>
      <c r="Y153" t="s">
        <v>761</v>
      </c>
      <c r="Z153" t="s">
        <v>762</v>
      </c>
      <c r="AG153" t="str" cm="1">
        <f t="array" ref="AG153">_xlfn._xlws.FILTER(IKU[Es2],FA_Detil16[[#This Row],[MAK Subkomponen]]=IKU[MAK Subkomponen],"")</f>
        <v>Pusat Pendidikan KP</v>
      </c>
      <c r="AH153" t="str" cm="1">
        <f t="array" ref="AH153">_xlfn._xlws.FILTER(IKU[Koord],FA_Detil16[[#This Row],[MAK Subkomponen]]=IKU[MAK Subkomponen],"")</f>
        <v>Penyelenggaraan Pendidikan</v>
      </c>
      <c r="AI153" t="str" cm="1">
        <f t="array" ref="AI153">_xlfn._xlws.FILTER(IKU[SubKoord],FA_Detil16[[#This Row],[MAK Subkomponen]]=IKU[MAK Subkomponen],"")</f>
        <v>Metode dan Kurikulum</v>
      </c>
    </row>
    <row r="154" spans="1:35" x14ac:dyDescent="0.3">
      <c r="A154" t="s">
        <v>150</v>
      </c>
      <c r="B154" t="s">
        <v>176</v>
      </c>
      <c r="C154" t="s">
        <v>6</v>
      </c>
      <c r="D154" t="s">
        <v>732</v>
      </c>
      <c r="E154" t="s">
        <v>0</v>
      </c>
      <c r="F154" t="s">
        <v>733</v>
      </c>
      <c r="G154" t="s">
        <v>7</v>
      </c>
      <c r="H154" t="s">
        <v>54</v>
      </c>
      <c r="I154" t="s">
        <v>19</v>
      </c>
      <c r="J154" t="s">
        <v>20</v>
      </c>
      <c r="K154" t="s">
        <v>41</v>
      </c>
      <c r="L154" t="s">
        <v>757</v>
      </c>
      <c r="M154" t="s">
        <v>180</v>
      </c>
      <c r="N154" t="s">
        <v>181</v>
      </c>
      <c r="O154" t="s">
        <v>763</v>
      </c>
      <c r="P154">
        <v>2000000</v>
      </c>
      <c r="Q154">
        <v>0</v>
      </c>
      <c r="S154">
        <v>0</v>
      </c>
      <c r="T154">
        <v>0</v>
      </c>
      <c r="U154">
        <v>0</v>
      </c>
      <c r="V154">
        <v>2000000</v>
      </c>
      <c r="W154" t="s">
        <v>759</v>
      </c>
      <c r="X154" t="s">
        <v>760</v>
      </c>
      <c r="Y154" t="s">
        <v>764</v>
      </c>
      <c r="Z154" t="s">
        <v>765</v>
      </c>
      <c r="AG154" t="str" cm="1">
        <f t="array" ref="AG154">_xlfn._xlws.FILTER(IKU[Es2],FA_Detil16[[#This Row],[MAK Subkomponen]]=IKU[MAK Subkomponen],"")</f>
        <v>Pusat Pendidikan KP</v>
      </c>
      <c r="AH154" t="str" cm="1">
        <f t="array" ref="AH154">_xlfn._xlws.FILTER(IKU[Koord],FA_Detil16[[#This Row],[MAK Subkomponen]]=IKU[MAK Subkomponen],"")</f>
        <v>Penyelenggaraan Pendidikan</v>
      </c>
      <c r="AI154" t="str" cm="1">
        <f t="array" ref="AI154">_xlfn._xlws.FILTER(IKU[SubKoord],FA_Detil16[[#This Row],[MAK Subkomponen]]=IKU[MAK Subkomponen],"")</f>
        <v>Metode dan Kurikulum</v>
      </c>
    </row>
    <row r="155" spans="1:35" x14ac:dyDescent="0.3">
      <c r="A155" t="s">
        <v>150</v>
      </c>
      <c r="B155" t="s">
        <v>176</v>
      </c>
      <c r="C155" t="s">
        <v>6</v>
      </c>
      <c r="D155" t="s">
        <v>732</v>
      </c>
      <c r="E155" t="s">
        <v>0</v>
      </c>
      <c r="F155" t="s">
        <v>733</v>
      </c>
      <c r="G155" t="s">
        <v>7</v>
      </c>
      <c r="H155" t="s">
        <v>54</v>
      </c>
      <c r="I155" t="s">
        <v>19</v>
      </c>
      <c r="J155" t="s">
        <v>20</v>
      </c>
      <c r="K155" t="s">
        <v>41</v>
      </c>
      <c r="L155" t="s">
        <v>757</v>
      </c>
      <c r="M155" t="s">
        <v>180</v>
      </c>
      <c r="N155" t="s">
        <v>181</v>
      </c>
      <c r="O155" t="s">
        <v>766</v>
      </c>
      <c r="P155">
        <v>3000000</v>
      </c>
      <c r="Q155">
        <v>0</v>
      </c>
      <c r="S155">
        <v>0</v>
      </c>
      <c r="T155">
        <v>0</v>
      </c>
      <c r="U155">
        <v>0</v>
      </c>
      <c r="V155">
        <v>3000000</v>
      </c>
      <c r="W155" t="s">
        <v>759</v>
      </c>
      <c r="X155" t="s">
        <v>760</v>
      </c>
      <c r="Y155" t="s">
        <v>767</v>
      </c>
      <c r="Z155" t="s">
        <v>768</v>
      </c>
      <c r="AG155" t="str" cm="1">
        <f t="array" ref="AG155">_xlfn._xlws.FILTER(IKU[Es2],FA_Detil16[[#This Row],[MAK Subkomponen]]=IKU[MAK Subkomponen],"")</f>
        <v>Pusat Pendidikan KP</v>
      </c>
      <c r="AH155" t="str" cm="1">
        <f t="array" ref="AH155">_xlfn._xlws.FILTER(IKU[Koord],FA_Detil16[[#This Row],[MAK Subkomponen]]=IKU[MAK Subkomponen],"")</f>
        <v>Penyelenggaraan Pendidikan</v>
      </c>
      <c r="AI155" t="str" cm="1">
        <f t="array" ref="AI155">_xlfn._xlws.FILTER(IKU[SubKoord],FA_Detil16[[#This Row],[MAK Subkomponen]]=IKU[MAK Subkomponen],"")</f>
        <v>Metode dan Kurikulum</v>
      </c>
    </row>
    <row r="156" spans="1:35" x14ac:dyDescent="0.3">
      <c r="A156" t="s">
        <v>150</v>
      </c>
      <c r="B156" t="s">
        <v>176</v>
      </c>
      <c r="C156" t="s">
        <v>6</v>
      </c>
      <c r="D156" t="s">
        <v>732</v>
      </c>
      <c r="E156" t="s">
        <v>0</v>
      </c>
      <c r="F156" t="s">
        <v>733</v>
      </c>
      <c r="G156" t="s">
        <v>7</v>
      </c>
      <c r="H156" t="s">
        <v>54</v>
      </c>
      <c r="I156" t="s">
        <v>19</v>
      </c>
      <c r="J156" t="s">
        <v>20</v>
      </c>
      <c r="K156" t="s">
        <v>41</v>
      </c>
      <c r="L156" t="s">
        <v>757</v>
      </c>
      <c r="M156" t="s">
        <v>180</v>
      </c>
      <c r="N156" t="s">
        <v>181</v>
      </c>
      <c r="O156" t="s">
        <v>769</v>
      </c>
      <c r="P156">
        <v>2000000</v>
      </c>
      <c r="Q156">
        <v>0</v>
      </c>
      <c r="S156">
        <v>0</v>
      </c>
      <c r="T156">
        <v>0</v>
      </c>
      <c r="U156">
        <v>0</v>
      </c>
      <c r="V156">
        <v>2000000</v>
      </c>
      <c r="W156" t="s">
        <v>759</v>
      </c>
      <c r="X156" t="s">
        <v>760</v>
      </c>
      <c r="Y156" t="s">
        <v>770</v>
      </c>
      <c r="Z156" t="s">
        <v>771</v>
      </c>
      <c r="AG156" t="str" cm="1">
        <f t="array" ref="AG156">_xlfn._xlws.FILTER(IKU[Es2],FA_Detil16[[#This Row],[MAK Subkomponen]]=IKU[MAK Subkomponen],"")</f>
        <v>Pusat Pendidikan KP</v>
      </c>
      <c r="AH156" t="str" cm="1">
        <f t="array" ref="AH156">_xlfn._xlws.FILTER(IKU[Koord],FA_Detil16[[#This Row],[MAK Subkomponen]]=IKU[MAK Subkomponen],"")</f>
        <v>Penyelenggaraan Pendidikan</v>
      </c>
      <c r="AI156" t="str" cm="1">
        <f t="array" ref="AI156">_xlfn._xlws.FILTER(IKU[SubKoord],FA_Detil16[[#This Row],[MAK Subkomponen]]=IKU[MAK Subkomponen],"")</f>
        <v>Metode dan Kurikulum</v>
      </c>
    </row>
    <row r="157" spans="1:35" x14ac:dyDescent="0.3">
      <c r="A157" t="s">
        <v>150</v>
      </c>
      <c r="B157" t="s">
        <v>176</v>
      </c>
      <c r="C157" t="s">
        <v>6</v>
      </c>
      <c r="D157" t="s">
        <v>732</v>
      </c>
      <c r="E157" t="s">
        <v>0</v>
      </c>
      <c r="F157" t="s">
        <v>733</v>
      </c>
      <c r="G157" t="s">
        <v>7</v>
      </c>
      <c r="H157" t="s">
        <v>54</v>
      </c>
      <c r="I157" t="s">
        <v>19</v>
      </c>
      <c r="J157" t="s">
        <v>20</v>
      </c>
      <c r="K157" t="s">
        <v>41</v>
      </c>
      <c r="L157" t="s">
        <v>757</v>
      </c>
      <c r="M157" t="s">
        <v>199</v>
      </c>
      <c r="N157" t="s">
        <v>200</v>
      </c>
      <c r="O157" t="s">
        <v>772</v>
      </c>
      <c r="P157">
        <v>5000000</v>
      </c>
      <c r="Q157">
        <v>0</v>
      </c>
      <c r="S157">
        <v>0</v>
      </c>
      <c r="T157">
        <v>0</v>
      </c>
      <c r="U157">
        <v>0</v>
      </c>
      <c r="V157">
        <v>5000000</v>
      </c>
      <c r="W157" t="s">
        <v>759</v>
      </c>
      <c r="X157" t="s">
        <v>773</v>
      </c>
      <c r="Y157" t="s">
        <v>774</v>
      </c>
      <c r="Z157" t="s">
        <v>775</v>
      </c>
      <c r="AG157" t="str" cm="1">
        <f t="array" ref="AG157">_xlfn._xlws.FILTER(IKU[Es2],FA_Detil16[[#This Row],[MAK Subkomponen]]=IKU[MAK Subkomponen],"")</f>
        <v>Pusat Pendidikan KP</v>
      </c>
      <c r="AH157" t="str" cm="1">
        <f t="array" ref="AH157">_xlfn._xlws.FILTER(IKU[Koord],FA_Detil16[[#This Row],[MAK Subkomponen]]=IKU[MAK Subkomponen],"")</f>
        <v>Penyelenggaraan Pendidikan</v>
      </c>
      <c r="AI157" t="str" cm="1">
        <f t="array" ref="AI157">_xlfn._xlws.FILTER(IKU[SubKoord],FA_Detil16[[#This Row],[MAK Subkomponen]]=IKU[MAK Subkomponen],"")</f>
        <v>Metode dan Kurikulum</v>
      </c>
    </row>
    <row r="158" spans="1:35" x14ac:dyDescent="0.3">
      <c r="A158" t="s">
        <v>150</v>
      </c>
      <c r="B158" t="s">
        <v>176</v>
      </c>
      <c r="C158" t="s">
        <v>6</v>
      </c>
      <c r="D158" t="s">
        <v>732</v>
      </c>
      <c r="E158" t="s">
        <v>0</v>
      </c>
      <c r="F158" t="s">
        <v>733</v>
      </c>
      <c r="G158" t="s">
        <v>7</v>
      </c>
      <c r="H158" t="s">
        <v>54</v>
      </c>
      <c r="I158" t="s">
        <v>19</v>
      </c>
      <c r="J158" t="s">
        <v>20</v>
      </c>
      <c r="K158" t="s">
        <v>41</v>
      </c>
      <c r="L158" t="s">
        <v>757</v>
      </c>
      <c r="M158" t="s">
        <v>205</v>
      </c>
      <c r="N158" t="s">
        <v>206</v>
      </c>
      <c r="O158" t="s">
        <v>776</v>
      </c>
      <c r="P158">
        <v>32019000</v>
      </c>
      <c r="Q158">
        <v>0</v>
      </c>
      <c r="S158">
        <v>0</v>
      </c>
      <c r="T158">
        <v>0</v>
      </c>
      <c r="U158">
        <v>0</v>
      </c>
      <c r="V158">
        <v>32019000</v>
      </c>
      <c r="W158" t="s">
        <v>759</v>
      </c>
      <c r="X158" t="s">
        <v>777</v>
      </c>
      <c r="Y158" t="s">
        <v>778</v>
      </c>
      <c r="Z158" t="s">
        <v>779</v>
      </c>
      <c r="AG158" t="str" cm="1">
        <f t="array" ref="AG158">_xlfn._xlws.FILTER(IKU[Es2],FA_Detil16[[#This Row],[MAK Subkomponen]]=IKU[MAK Subkomponen],"")</f>
        <v>Pusat Pendidikan KP</v>
      </c>
      <c r="AH158" t="str" cm="1">
        <f t="array" ref="AH158">_xlfn._xlws.FILTER(IKU[Koord],FA_Detil16[[#This Row],[MAK Subkomponen]]=IKU[MAK Subkomponen],"")</f>
        <v>Penyelenggaraan Pendidikan</v>
      </c>
      <c r="AI158" t="str" cm="1">
        <f t="array" ref="AI158">_xlfn._xlws.FILTER(IKU[SubKoord],FA_Detil16[[#This Row],[MAK Subkomponen]]=IKU[MAK Subkomponen],"")</f>
        <v>Metode dan Kurikulum</v>
      </c>
    </row>
    <row r="159" spans="1:35" x14ac:dyDescent="0.3">
      <c r="A159" t="s">
        <v>150</v>
      </c>
      <c r="B159" t="s">
        <v>176</v>
      </c>
      <c r="C159" t="s">
        <v>6</v>
      </c>
      <c r="D159" t="s">
        <v>732</v>
      </c>
      <c r="E159" t="s">
        <v>0</v>
      </c>
      <c r="F159" t="s">
        <v>733</v>
      </c>
      <c r="G159" t="s">
        <v>7</v>
      </c>
      <c r="H159" t="s">
        <v>54</v>
      </c>
      <c r="I159" t="s">
        <v>21</v>
      </c>
      <c r="J159" t="s">
        <v>22</v>
      </c>
      <c r="K159" t="s">
        <v>40</v>
      </c>
      <c r="L159" t="s">
        <v>780</v>
      </c>
      <c r="M159" t="s">
        <v>180</v>
      </c>
      <c r="N159" t="s">
        <v>181</v>
      </c>
      <c r="O159" t="s">
        <v>781</v>
      </c>
      <c r="P159">
        <v>7500000</v>
      </c>
      <c r="Q159">
        <v>0</v>
      </c>
      <c r="S159">
        <v>0</v>
      </c>
      <c r="T159">
        <v>0</v>
      </c>
      <c r="U159">
        <v>0</v>
      </c>
      <c r="V159">
        <v>7500000</v>
      </c>
      <c r="W159" t="s">
        <v>782</v>
      </c>
      <c r="X159" t="s">
        <v>783</v>
      </c>
      <c r="Y159" t="s">
        <v>784</v>
      </c>
      <c r="Z159" t="s">
        <v>785</v>
      </c>
      <c r="AG159" t="str" cm="1">
        <f t="array" ref="AG159">_xlfn._xlws.FILTER(IKU[Es2],FA_Detil16[[#This Row],[MAK Subkomponen]]=IKU[MAK Subkomponen],"")</f>
        <v>Pusat Pendidikan KP</v>
      </c>
      <c r="AH159" t="str" cm="1">
        <f t="array" ref="AH159">_xlfn._xlws.FILTER(IKU[Koord],FA_Detil16[[#This Row],[MAK Subkomponen]]=IKU[MAK Subkomponen],"")</f>
        <v>Penyelenggaraan Pendidikan</v>
      </c>
      <c r="AI159" t="str" cm="1">
        <f t="array" ref="AI159">_xlfn._xlws.FILTER(IKU[SubKoord],FA_Detil16[[#This Row],[MAK Subkomponen]]=IKU[MAK Subkomponen],"")</f>
        <v>Peserta Didik dan Sarana Prasarana</v>
      </c>
    </row>
    <row r="160" spans="1:35" x14ac:dyDescent="0.3">
      <c r="A160" t="s">
        <v>150</v>
      </c>
      <c r="B160" t="s">
        <v>176</v>
      </c>
      <c r="C160" t="s">
        <v>6</v>
      </c>
      <c r="D160" t="s">
        <v>732</v>
      </c>
      <c r="E160" t="s">
        <v>0</v>
      </c>
      <c r="F160" t="s">
        <v>733</v>
      </c>
      <c r="G160" t="s">
        <v>7</v>
      </c>
      <c r="H160" t="s">
        <v>54</v>
      </c>
      <c r="I160" t="s">
        <v>21</v>
      </c>
      <c r="J160" t="s">
        <v>22</v>
      </c>
      <c r="K160" t="s">
        <v>40</v>
      </c>
      <c r="L160" t="s">
        <v>780</v>
      </c>
      <c r="M160" t="s">
        <v>180</v>
      </c>
      <c r="N160" t="s">
        <v>181</v>
      </c>
      <c r="O160" t="s">
        <v>786</v>
      </c>
      <c r="P160">
        <v>1500000</v>
      </c>
      <c r="Q160">
        <v>0</v>
      </c>
      <c r="S160">
        <v>0</v>
      </c>
      <c r="T160">
        <v>0</v>
      </c>
      <c r="U160">
        <v>0</v>
      </c>
      <c r="V160">
        <v>1500000</v>
      </c>
      <c r="W160" t="s">
        <v>782</v>
      </c>
      <c r="X160" t="s">
        <v>783</v>
      </c>
      <c r="Y160" t="s">
        <v>787</v>
      </c>
      <c r="Z160" t="s">
        <v>788</v>
      </c>
      <c r="AG160" t="str" cm="1">
        <f t="array" ref="AG160">_xlfn._xlws.FILTER(IKU[Es2],FA_Detil16[[#This Row],[MAK Subkomponen]]=IKU[MAK Subkomponen],"")</f>
        <v>Pusat Pendidikan KP</v>
      </c>
      <c r="AH160" t="str" cm="1">
        <f t="array" ref="AH160">_xlfn._xlws.FILTER(IKU[Koord],FA_Detil16[[#This Row],[MAK Subkomponen]]=IKU[MAK Subkomponen],"")</f>
        <v>Penyelenggaraan Pendidikan</v>
      </c>
      <c r="AI160" t="str" cm="1">
        <f t="array" ref="AI160">_xlfn._xlws.FILTER(IKU[SubKoord],FA_Detil16[[#This Row],[MAK Subkomponen]]=IKU[MAK Subkomponen],"")</f>
        <v>Peserta Didik dan Sarana Prasarana</v>
      </c>
    </row>
    <row r="161" spans="1:35" x14ac:dyDescent="0.3">
      <c r="A161" t="s">
        <v>150</v>
      </c>
      <c r="B161" t="s">
        <v>176</v>
      </c>
      <c r="C161" t="s">
        <v>6</v>
      </c>
      <c r="D161" t="s">
        <v>732</v>
      </c>
      <c r="E161" t="s">
        <v>0</v>
      </c>
      <c r="F161" t="s">
        <v>733</v>
      </c>
      <c r="G161" t="s">
        <v>7</v>
      </c>
      <c r="H161" t="s">
        <v>54</v>
      </c>
      <c r="I161" t="s">
        <v>21</v>
      </c>
      <c r="J161" t="s">
        <v>22</v>
      </c>
      <c r="K161" t="s">
        <v>40</v>
      </c>
      <c r="L161" t="s">
        <v>780</v>
      </c>
      <c r="M161" t="s">
        <v>180</v>
      </c>
      <c r="N161" t="s">
        <v>181</v>
      </c>
      <c r="O161" t="s">
        <v>789</v>
      </c>
      <c r="P161">
        <v>1000000</v>
      </c>
      <c r="Q161">
        <v>0</v>
      </c>
      <c r="S161">
        <v>0</v>
      </c>
      <c r="T161">
        <v>0</v>
      </c>
      <c r="U161">
        <v>0</v>
      </c>
      <c r="V161">
        <v>1000000</v>
      </c>
      <c r="W161" t="s">
        <v>782</v>
      </c>
      <c r="X161" t="s">
        <v>783</v>
      </c>
      <c r="Y161" t="s">
        <v>790</v>
      </c>
      <c r="Z161" t="s">
        <v>791</v>
      </c>
      <c r="AG161" t="str" cm="1">
        <f t="array" ref="AG161">_xlfn._xlws.FILTER(IKU[Es2],FA_Detil16[[#This Row],[MAK Subkomponen]]=IKU[MAK Subkomponen],"")</f>
        <v>Pusat Pendidikan KP</v>
      </c>
      <c r="AH161" t="str" cm="1">
        <f t="array" ref="AH161">_xlfn._xlws.FILTER(IKU[Koord],FA_Detil16[[#This Row],[MAK Subkomponen]]=IKU[MAK Subkomponen],"")</f>
        <v>Penyelenggaraan Pendidikan</v>
      </c>
      <c r="AI161" t="str" cm="1">
        <f t="array" ref="AI161">_xlfn._xlws.FILTER(IKU[SubKoord],FA_Detil16[[#This Row],[MAK Subkomponen]]=IKU[MAK Subkomponen],"")</f>
        <v>Peserta Didik dan Sarana Prasarana</v>
      </c>
    </row>
    <row r="162" spans="1:35" x14ac:dyDescent="0.3">
      <c r="A162" t="s">
        <v>150</v>
      </c>
      <c r="B162" t="s">
        <v>176</v>
      </c>
      <c r="C162" t="s">
        <v>6</v>
      </c>
      <c r="D162" t="s">
        <v>732</v>
      </c>
      <c r="E162" t="s">
        <v>0</v>
      </c>
      <c r="F162" t="s">
        <v>733</v>
      </c>
      <c r="G162" t="s">
        <v>7</v>
      </c>
      <c r="H162" t="s">
        <v>54</v>
      </c>
      <c r="I162" t="s">
        <v>21</v>
      </c>
      <c r="J162" t="s">
        <v>22</v>
      </c>
      <c r="K162" t="s">
        <v>40</v>
      </c>
      <c r="L162" t="s">
        <v>780</v>
      </c>
      <c r="M162" t="s">
        <v>180</v>
      </c>
      <c r="N162" t="s">
        <v>181</v>
      </c>
      <c r="O162" t="s">
        <v>792</v>
      </c>
      <c r="P162">
        <v>1050000</v>
      </c>
      <c r="Q162">
        <v>0</v>
      </c>
      <c r="S162">
        <v>0</v>
      </c>
      <c r="T162">
        <v>0</v>
      </c>
      <c r="U162">
        <v>0</v>
      </c>
      <c r="V162">
        <v>1050000</v>
      </c>
      <c r="W162" t="s">
        <v>782</v>
      </c>
      <c r="X162" t="s">
        <v>783</v>
      </c>
      <c r="Y162" t="s">
        <v>793</v>
      </c>
      <c r="Z162" t="s">
        <v>794</v>
      </c>
      <c r="AG162" t="str" cm="1">
        <f t="array" ref="AG162">_xlfn._xlws.FILTER(IKU[Es2],FA_Detil16[[#This Row],[MAK Subkomponen]]=IKU[MAK Subkomponen],"")</f>
        <v>Pusat Pendidikan KP</v>
      </c>
      <c r="AH162" t="str" cm="1">
        <f t="array" ref="AH162">_xlfn._xlws.FILTER(IKU[Koord],FA_Detil16[[#This Row],[MAK Subkomponen]]=IKU[MAK Subkomponen],"")</f>
        <v>Penyelenggaraan Pendidikan</v>
      </c>
      <c r="AI162" t="str" cm="1">
        <f t="array" ref="AI162">_xlfn._xlws.FILTER(IKU[SubKoord],FA_Detil16[[#This Row],[MAK Subkomponen]]=IKU[MAK Subkomponen],"")</f>
        <v>Peserta Didik dan Sarana Prasarana</v>
      </c>
    </row>
    <row r="163" spans="1:35" x14ac:dyDescent="0.3">
      <c r="A163" t="s">
        <v>150</v>
      </c>
      <c r="B163" t="s">
        <v>176</v>
      </c>
      <c r="C163" t="s">
        <v>6</v>
      </c>
      <c r="D163" t="s">
        <v>732</v>
      </c>
      <c r="E163" t="s">
        <v>0</v>
      </c>
      <c r="F163" t="s">
        <v>733</v>
      </c>
      <c r="G163" t="s">
        <v>7</v>
      </c>
      <c r="H163" t="s">
        <v>54</v>
      </c>
      <c r="I163" t="s">
        <v>21</v>
      </c>
      <c r="J163" t="s">
        <v>22</v>
      </c>
      <c r="K163" t="s">
        <v>40</v>
      </c>
      <c r="L163" t="s">
        <v>780</v>
      </c>
      <c r="M163" t="s">
        <v>205</v>
      </c>
      <c r="N163" t="s">
        <v>206</v>
      </c>
      <c r="O163" t="s">
        <v>795</v>
      </c>
      <c r="P163">
        <v>24000000</v>
      </c>
      <c r="Q163">
        <v>0</v>
      </c>
      <c r="S163">
        <v>0</v>
      </c>
      <c r="T163">
        <v>0</v>
      </c>
      <c r="U163">
        <v>0</v>
      </c>
      <c r="V163">
        <v>24000000</v>
      </c>
      <c r="W163" t="s">
        <v>782</v>
      </c>
      <c r="X163" t="s">
        <v>796</v>
      </c>
      <c r="Y163" t="s">
        <v>797</v>
      </c>
      <c r="Z163" t="s">
        <v>798</v>
      </c>
      <c r="AG163" t="str" cm="1">
        <f t="array" ref="AG163">_xlfn._xlws.FILTER(IKU[Es2],FA_Detil16[[#This Row],[MAK Subkomponen]]=IKU[MAK Subkomponen],"")</f>
        <v>Pusat Pendidikan KP</v>
      </c>
      <c r="AH163" t="str" cm="1">
        <f t="array" ref="AH163">_xlfn._xlws.FILTER(IKU[Koord],FA_Detil16[[#This Row],[MAK Subkomponen]]=IKU[MAK Subkomponen],"")</f>
        <v>Penyelenggaraan Pendidikan</v>
      </c>
      <c r="AI163" t="str" cm="1">
        <f t="array" ref="AI163">_xlfn._xlws.FILTER(IKU[SubKoord],FA_Detil16[[#This Row],[MAK Subkomponen]]=IKU[MAK Subkomponen],"")</f>
        <v>Peserta Didik dan Sarana Prasarana</v>
      </c>
    </row>
    <row r="164" spans="1:35" x14ac:dyDescent="0.3">
      <c r="A164" t="s">
        <v>150</v>
      </c>
      <c r="B164" t="s">
        <v>176</v>
      </c>
      <c r="C164" t="s">
        <v>6</v>
      </c>
      <c r="D164" t="s">
        <v>732</v>
      </c>
      <c r="E164" t="s">
        <v>0</v>
      </c>
      <c r="F164" t="s">
        <v>733</v>
      </c>
      <c r="G164" t="s">
        <v>7</v>
      </c>
      <c r="H164" t="s">
        <v>54</v>
      </c>
      <c r="I164" t="s">
        <v>21</v>
      </c>
      <c r="J164" t="s">
        <v>22</v>
      </c>
      <c r="K164" t="s">
        <v>41</v>
      </c>
      <c r="L164" t="s">
        <v>799</v>
      </c>
      <c r="M164" t="s">
        <v>180</v>
      </c>
      <c r="N164" t="s">
        <v>181</v>
      </c>
      <c r="O164" t="s">
        <v>800</v>
      </c>
      <c r="P164">
        <v>7500000</v>
      </c>
      <c r="Q164">
        <v>0</v>
      </c>
      <c r="S164">
        <v>0</v>
      </c>
      <c r="T164">
        <v>0</v>
      </c>
      <c r="U164">
        <v>0</v>
      </c>
      <c r="V164">
        <v>7500000</v>
      </c>
      <c r="W164" t="s">
        <v>801</v>
      </c>
      <c r="X164" t="s">
        <v>802</v>
      </c>
      <c r="Y164" t="s">
        <v>803</v>
      </c>
      <c r="Z164" t="s">
        <v>804</v>
      </c>
      <c r="AG164" t="str" cm="1">
        <f t="array" ref="AG164">_xlfn._xlws.FILTER(IKU[Es2],FA_Detil16[[#This Row],[MAK Subkomponen]]=IKU[MAK Subkomponen],"")</f>
        <v>Pusat Pendidikan KP</v>
      </c>
      <c r="AH164" t="str" cm="1">
        <f t="array" ref="AH164">_xlfn._xlws.FILTER(IKU[Koord],FA_Detil16[[#This Row],[MAK Subkomponen]]=IKU[MAK Subkomponen],"")</f>
        <v>Penyelenggaraan Pendidikan</v>
      </c>
      <c r="AI164" t="str" cm="1">
        <f t="array" ref="AI164">_xlfn._xlws.FILTER(IKU[SubKoord],FA_Detil16[[#This Row],[MAK Subkomponen]]=IKU[MAK Subkomponen],"")</f>
        <v>Peserta Didik dan Sarana Prasarana</v>
      </c>
    </row>
    <row r="165" spans="1:35" x14ac:dyDescent="0.3">
      <c r="A165" t="s">
        <v>150</v>
      </c>
      <c r="B165" t="s">
        <v>176</v>
      </c>
      <c r="C165" t="s">
        <v>6</v>
      </c>
      <c r="D165" t="s">
        <v>732</v>
      </c>
      <c r="E165" t="s">
        <v>0</v>
      </c>
      <c r="F165" t="s">
        <v>733</v>
      </c>
      <c r="G165" t="s">
        <v>7</v>
      </c>
      <c r="H165" t="s">
        <v>54</v>
      </c>
      <c r="I165" t="s">
        <v>21</v>
      </c>
      <c r="J165" t="s">
        <v>22</v>
      </c>
      <c r="K165" t="s">
        <v>41</v>
      </c>
      <c r="L165" t="s">
        <v>799</v>
      </c>
      <c r="M165" t="s">
        <v>180</v>
      </c>
      <c r="N165" t="s">
        <v>181</v>
      </c>
      <c r="O165" t="s">
        <v>805</v>
      </c>
      <c r="P165">
        <v>3000000</v>
      </c>
      <c r="Q165">
        <v>0</v>
      </c>
      <c r="S165">
        <v>0</v>
      </c>
      <c r="T165">
        <v>0</v>
      </c>
      <c r="U165">
        <v>0</v>
      </c>
      <c r="V165">
        <v>3000000</v>
      </c>
      <c r="W165" t="s">
        <v>801</v>
      </c>
      <c r="X165" t="s">
        <v>802</v>
      </c>
      <c r="Y165" t="s">
        <v>806</v>
      </c>
      <c r="Z165" t="s">
        <v>807</v>
      </c>
      <c r="AG165" t="str" cm="1">
        <f t="array" ref="AG165">_xlfn._xlws.FILTER(IKU[Es2],FA_Detil16[[#This Row],[MAK Subkomponen]]=IKU[MAK Subkomponen],"")</f>
        <v>Pusat Pendidikan KP</v>
      </c>
      <c r="AH165" t="str" cm="1">
        <f t="array" ref="AH165">_xlfn._xlws.FILTER(IKU[Koord],FA_Detil16[[#This Row],[MAK Subkomponen]]=IKU[MAK Subkomponen],"")</f>
        <v>Penyelenggaraan Pendidikan</v>
      </c>
      <c r="AI165" t="str" cm="1">
        <f t="array" ref="AI165">_xlfn._xlws.FILTER(IKU[SubKoord],FA_Detil16[[#This Row],[MAK Subkomponen]]=IKU[MAK Subkomponen],"")</f>
        <v>Peserta Didik dan Sarana Prasarana</v>
      </c>
    </row>
    <row r="166" spans="1:35" x14ac:dyDescent="0.3">
      <c r="A166" t="s">
        <v>150</v>
      </c>
      <c r="B166" t="s">
        <v>176</v>
      </c>
      <c r="C166" t="s">
        <v>6</v>
      </c>
      <c r="D166" t="s">
        <v>732</v>
      </c>
      <c r="E166" t="s">
        <v>0</v>
      </c>
      <c r="F166" t="s">
        <v>733</v>
      </c>
      <c r="G166" t="s">
        <v>7</v>
      </c>
      <c r="H166" t="s">
        <v>54</v>
      </c>
      <c r="I166" t="s">
        <v>21</v>
      </c>
      <c r="J166" t="s">
        <v>22</v>
      </c>
      <c r="K166" t="s">
        <v>41</v>
      </c>
      <c r="L166" t="s">
        <v>799</v>
      </c>
      <c r="M166" t="s">
        <v>180</v>
      </c>
      <c r="N166" t="s">
        <v>181</v>
      </c>
      <c r="O166" t="s">
        <v>808</v>
      </c>
      <c r="P166">
        <v>2000000</v>
      </c>
      <c r="Q166">
        <v>0</v>
      </c>
      <c r="S166">
        <v>0</v>
      </c>
      <c r="T166">
        <v>0</v>
      </c>
      <c r="U166">
        <v>0</v>
      </c>
      <c r="V166">
        <v>2000000</v>
      </c>
      <c r="W166" t="s">
        <v>801</v>
      </c>
      <c r="X166" t="s">
        <v>802</v>
      </c>
      <c r="Y166" t="s">
        <v>809</v>
      </c>
      <c r="Z166" t="s">
        <v>810</v>
      </c>
      <c r="AG166" t="str" cm="1">
        <f t="array" ref="AG166">_xlfn._xlws.FILTER(IKU[Es2],FA_Detil16[[#This Row],[MAK Subkomponen]]=IKU[MAK Subkomponen],"")</f>
        <v>Pusat Pendidikan KP</v>
      </c>
      <c r="AH166" t="str" cm="1">
        <f t="array" ref="AH166">_xlfn._xlws.FILTER(IKU[Koord],FA_Detil16[[#This Row],[MAK Subkomponen]]=IKU[MAK Subkomponen],"")</f>
        <v>Penyelenggaraan Pendidikan</v>
      </c>
      <c r="AI166" t="str" cm="1">
        <f t="array" ref="AI166">_xlfn._xlws.FILTER(IKU[SubKoord],FA_Detil16[[#This Row],[MAK Subkomponen]]=IKU[MAK Subkomponen],"")</f>
        <v>Peserta Didik dan Sarana Prasarana</v>
      </c>
    </row>
    <row r="167" spans="1:35" x14ac:dyDescent="0.3">
      <c r="A167" t="s">
        <v>150</v>
      </c>
      <c r="B167" t="s">
        <v>176</v>
      </c>
      <c r="C167" t="s">
        <v>6</v>
      </c>
      <c r="D167" t="s">
        <v>732</v>
      </c>
      <c r="E167" t="s">
        <v>0</v>
      </c>
      <c r="F167" t="s">
        <v>733</v>
      </c>
      <c r="G167" t="s">
        <v>7</v>
      </c>
      <c r="H167" t="s">
        <v>54</v>
      </c>
      <c r="I167" t="s">
        <v>21</v>
      </c>
      <c r="J167" t="s">
        <v>22</v>
      </c>
      <c r="K167" t="s">
        <v>41</v>
      </c>
      <c r="L167" t="s">
        <v>799</v>
      </c>
      <c r="M167" t="s">
        <v>180</v>
      </c>
      <c r="N167" t="s">
        <v>181</v>
      </c>
      <c r="O167" t="s">
        <v>811</v>
      </c>
      <c r="P167">
        <v>1000000</v>
      </c>
      <c r="Q167">
        <v>0</v>
      </c>
      <c r="S167">
        <v>0</v>
      </c>
      <c r="T167">
        <v>0</v>
      </c>
      <c r="U167">
        <v>0</v>
      </c>
      <c r="V167">
        <v>1000000</v>
      </c>
      <c r="W167" t="s">
        <v>801</v>
      </c>
      <c r="X167" t="s">
        <v>802</v>
      </c>
      <c r="Y167" t="s">
        <v>812</v>
      </c>
      <c r="Z167" t="s">
        <v>813</v>
      </c>
      <c r="AG167" t="str" cm="1">
        <f t="array" ref="AG167">_xlfn._xlws.FILTER(IKU[Es2],FA_Detil16[[#This Row],[MAK Subkomponen]]=IKU[MAK Subkomponen],"")</f>
        <v>Pusat Pendidikan KP</v>
      </c>
      <c r="AH167" t="str" cm="1">
        <f t="array" ref="AH167">_xlfn._xlws.FILTER(IKU[Koord],FA_Detil16[[#This Row],[MAK Subkomponen]]=IKU[MAK Subkomponen],"")</f>
        <v>Penyelenggaraan Pendidikan</v>
      </c>
      <c r="AI167" t="str" cm="1">
        <f t="array" ref="AI167">_xlfn._xlws.FILTER(IKU[SubKoord],FA_Detil16[[#This Row],[MAK Subkomponen]]=IKU[MAK Subkomponen],"")</f>
        <v>Peserta Didik dan Sarana Prasarana</v>
      </c>
    </row>
    <row r="168" spans="1:35" x14ac:dyDescent="0.3">
      <c r="A168" t="s">
        <v>150</v>
      </c>
      <c r="B168" t="s">
        <v>176</v>
      </c>
      <c r="C168" t="s">
        <v>6</v>
      </c>
      <c r="D168" t="s">
        <v>732</v>
      </c>
      <c r="E168" t="s">
        <v>0</v>
      </c>
      <c r="F168" t="s">
        <v>733</v>
      </c>
      <c r="G168" t="s">
        <v>7</v>
      </c>
      <c r="H168" t="s">
        <v>54</v>
      </c>
      <c r="I168" t="s">
        <v>21</v>
      </c>
      <c r="J168" t="s">
        <v>22</v>
      </c>
      <c r="K168" t="s">
        <v>41</v>
      </c>
      <c r="L168" t="s">
        <v>799</v>
      </c>
      <c r="M168" t="s">
        <v>199</v>
      </c>
      <c r="N168" t="s">
        <v>200</v>
      </c>
      <c r="O168" t="s">
        <v>814</v>
      </c>
      <c r="P168">
        <v>4000000</v>
      </c>
      <c r="Q168">
        <v>0</v>
      </c>
      <c r="S168">
        <v>0</v>
      </c>
      <c r="T168">
        <v>0</v>
      </c>
      <c r="U168">
        <v>0</v>
      </c>
      <c r="V168">
        <v>4000000</v>
      </c>
      <c r="W168" t="s">
        <v>801</v>
      </c>
      <c r="X168" t="s">
        <v>815</v>
      </c>
      <c r="Y168" t="s">
        <v>816</v>
      </c>
      <c r="Z168" t="s">
        <v>817</v>
      </c>
      <c r="AG168" t="str" cm="1">
        <f t="array" ref="AG168">_xlfn._xlws.FILTER(IKU[Es2],FA_Detil16[[#This Row],[MAK Subkomponen]]=IKU[MAK Subkomponen],"")</f>
        <v>Pusat Pendidikan KP</v>
      </c>
      <c r="AH168" t="str" cm="1">
        <f t="array" ref="AH168">_xlfn._xlws.FILTER(IKU[Koord],FA_Detil16[[#This Row],[MAK Subkomponen]]=IKU[MAK Subkomponen],"")</f>
        <v>Penyelenggaraan Pendidikan</v>
      </c>
      <c r="AI168" t="str" cm="1">
        <f t="array" ref="AI168">_xlfn._xlws.FILTER(IKU[SubKoord],FA_Detil16[[#This Row],[MAK Subkomponen]]=IKU[MAK Subkomponen],"")</f>
        <v>Peserta Didik dan Sarana Prasarana</v>
      </c>
    </row>
    <row r="169" spans="1:35" x14ac:dyDescent="0.3">
      <c r="A169" t="s">
        <v>150</v>
      </c>
      <c r="B169" t="s">
        <v>176</v>
      </c>
      <c r="C169" t="s">
        <v>6</v>
      </c>
      <c r="D169" t="s">
        <v>732</v>
      </c>
      <c r="E169" t="s">
        <v>0</v>
      </c>
      <c r="F169" t="s">
        <v>733</v>
      </c>
      <c r="G169" t="s">
        <v>7</v>
      </c>
      <c r="H169" t="s">
        <v>54</v>
      </c>
      <c r="I169" t="s">
        <v>21</v>
      </c>
      <c r="J169" t="s">
        <v>22</v>
      </c>
      <c r="K169" t="s">
        <v>41</v>
      </c>
      <c r="L169" t="s">
        <v>799</v>
      </c>
      <c r="M169" t="s">
        <v>205</v>
      </c>
      <c r="N169" t="s">
        <v>206</v>
      </c>
      <c r="O169" t="s">
        <v>818</v>
      </c>
      <c r="P169">
        <v>66252000</v>
      </c>
      <c r="Q169">
        <v>0</v>
      </c>
      <c r="S169">
        <v>0</v>
      </c>
      <c r="T169">
        <v>0</v>
      </c>
      <c r="U169">
        <v>0</v>
      </c>
      <c r="V169">
        <v>66252000</v>
      </c>
      <c r="W169" t="s">
        <v>801</v>
      </c>
      <c r="X169" t="s">
        <v>819</v>
      </c>
      <c r="Y169" t="s">
        <v>820</v>
      </c>
      <c r="Z169" t="s">
        <v>821</v>
      </c>
      <c r="AG169" t="str" cm="1">
        <f t="array" ref="AG169">_xlfn._xlws.FILTER(IKU[Es2],FA_Detil16[[#This Row],[MAK Subkomponen]]=IKU[MAK Subkomponen],"")</f>
        <v>Pusat Pendidikan KP</v>
      </c>
      <c r="AH169" t="str" cm="1">
        <f t="array" ref="AH169">_xlfn._xlws.FILTER(IKU[Koord],FA_Detil16[[#This Row],[MAK Subkomponen]]=IKU[MAK Subkomponen],"")</f>
        <v>Penyelenggaraan Pendidikan</v>
      </c>
      <c r="AI169" t="str" cm="1">
        <f t="array" ref="AI169">_xlfn._xlws.FILTER(IKU[SubKoord],FA_Detil16[[#This Row],[MAK Subkomponen]]=IKU[MAK Subkomponen],"")</f>
        <v>Peserta Didik dan Sarana Prasarana</v>
      </c>
    </row>
    <row r="170" spans="1:35" x14ac:dyDescent="0.3">
      <c r="A170" t="s">
        <v>150</v>
      </c>
      <c r="B170" t="s">
        <v>176</v>
      </c>
      <c r="C170" t="s">
        <v>6</v>
      </c>
      <c r="D170" t="s">
        <v>732</v>
      </c>
      <c r="E170" t="s">
        <v>0</v>
      </c>
      <c r="F170" t="s">
        <v>733</v>
      </c>
      <c r="G170" t="s">
        <v>7</v>
      </c>
      <c r="H170" t="s">
        <v>54</v>
      </c>
      <c r="I170" t="s">
        <v>23</v>
      </c>
      <c r="J170" t="s">
        <v>24</v>
      </c>
      <c r="K170" t="s">
        <v>40</v>
      </c>
      <c r="L170" t="s">
        <v>822</v>
      </c>
      <c r="M170" t="s">
        <v>180</v>
      </c>
      <c r="N170" t="s">
        <v>181</v>
      </c>
      <c r="O170" t="s">
        <v>823</v>
      </c>
      <c r="P170">
        <v>15000000</v>
      </c>
      <c r="Q170">
        <v>0</v>
      </c>
      <c r="S170">
        <v>0</v>
      </c>
      <c r="T170">
        <v>0</v>
      </c>
      <c r="U170">
        <v>0</v>
      </c>
      <c r="V170">
        <v>15000000</v>
      </c>
      <c r="W170" t="s">
        <v>824</v>
      </c>
      <c r="X170" t="s">
        <v>825</v>
      </c>
      <c r="Y170" t="s">
        <v>826</v>
      </c>
      <c r="Z170" t="s">
        <v>827</v>
      </c>
      <c r="AG170" t="str" cm="1">
        <f t="array" ref="AG170">_xlfn._xlws.FILTER(IKU[Es2],FA_Detil16[[#This Row],[MAK Subkomponen]]=IKU[MAK Subkomponen],"")</f>
        <v>Pusat Pendidikan KP</v>
      </c>
      <c r="AH170" t="str" cm="1">
        <f t="array" ref="AH170">_xlfn._xlws.FILTER(IKU[Koord],FA_Detil16[[#This Row],[MAK Subkomponen]]=IKU[MAK Subkomponen],"")</f>
        <v>Kelembagaan dan Ketenagaan</v>
      </c>
      <c r="AI170" t="str" cm="1">
        <f t="array" ref="AI170">_xlfn._xlws.FILTER(IKU[SubKoord],FA_Detil16[[#This Row],[MAK Subkomponen]]=IKU[MAK Subkomponen],"")</f>
        <v>Kelembagaan</v>
      </c>
    </row>
    <row r="171" spans="1:35" x14ac:dyDescent="0.3">
      <c r="A171" t="s">
        <v>150</v>
      </c>
      <c r="B171" t="s">
        <v>176</v>
      </c>
      <c r="C171" t="s">
        <v>6</v>
      </c>
      <c r="D171" t="s">
        <v>732</v>
      </c>
      <c r="E171" t="s">
        <v>0</v>
      </c>
      <c r="F171" t="s">
        <v>733</v>
      </c>
      <c r="G171" t="s">
        <v>7</v>
      </c>
      <c r="H171" t="s">
        <v>54</v>
      </c>
      <c r="I171" t="s">
        <v>23</v>
      </c>
      <c r="J171" t="s">
        <v>24</v>
      </c>
      <c r="K171" t="s">
        <v>40</v>
      </c>
      <c r="L171" t="s">
        <v>822</v>
      </c>
      <c r="M171" t="s">
        <v>180</v>
      </c>
      <c r="N171" t="s">
        <v>181</v>
      </c>
      <c r="O171" t="s">
        <v>828</v>
      </c>
      <c r="P171">
        <v>8000000</v>
      </c>
      <c r="Q171">
        <v>0</v>
      </c>
      <c r="S171">
        <v>0</v>
      </c>
      <c r="T171">
        <v>0</v>
      </c>
      <c r="U171">
        <v>0</v>
      </c>
      <c r="V171">
        <v>8000000</v>
      </c>
      <c r="W171" t="s">
        <v>824</v>
      </c>
      <c r="X171" t="s">
        <v>825</v>
      </c>
      <c r="Y171" t="s">
        <v>829</v>
      </c>
      <c r="Z171" t="s">
        <v>830</v>
      </c>
      <c r="AG171" t="str" cm="1">
        <f t="array" ref="AG171">_xlfn._xlws.FILTER(IKU[Es2],FA_Detil16[[#This Row],[MAK Subkomponen]]=IKU[MAK Subkomponen],"")</f>
        <v>Pusat Pendidikan KP</v>
      </c>
      <c r="AH171" t="str" cm="1">
        <f t="array" ref="AH171">_xlfn._xlws.FILTER(IKU[Koord],FA_Detil16[[#This Row],[MAK Subkomponen]]=IKU[MAK Subkomponen],"")</f>
        <v>Kelembagaan dan Ketenagaan</v>
      </c>
      <c r="AI171" t="str" cm="1">
        <f t="array" ref="AI171">_xlfn._xlws.FILTER(IKU[SubKoord],FA_Detil16[[#This Row],[MAK Subkomponen]]=IKU[MAK Subkomponen],"")</f>
        <v>Kelembagaan</v>
      </c>
    </row>
    <row r="172" spans="1:35" x14ac:dyDescent="0.3">
      <c r="A172" t="s">
        <v>150</v>
      </c>
      <c r="B172" t="s">
        <v>176</v>
      </c>
      <c r="C172" t="s">
        <v>6</v>
      </c>
      <c r="D172" t="s">
        <v>732</v>
      </c>
      <c r="E172" t="s">
        <v>0</v>
      </c>
      <c r="F172" t="s">
        <v>733</v>
      </c>
      <c r="G172" t="s">
        <v>7</v>
      </c>
      <c r="H172" t="s">
        <v>54</v>
      </c>
      <c r="I172" t="s">
        <v>23</v>
      </c>
      <c r="J172" t="s">
        <v>24</v>
      </c>
      <c r="K172" t="s">
        <v>40</v>
      </c>
      <c r="L172" t="s">
        <v>822</v>
      </c>
      <c r="M172" t="s">
        <v>180</v>
      </c>
      <c r="N172" t="s">
        <v>181</v>
      </c>
      <c r="O172" t="s">
        <v>831</v>
      </c>
      <c r="P172">
        <v>12000000</v>
      </c>
      <c r="Q172">
        <v>0</v>
      </c>
      <c r="S172">
        <v>0</v>
      </c>
      <c r="T172">
        <v>0</v>
      </c>
      <c r="U172">
        <v>0</v>
      </c>
      <c r="V172">
        <v>12000000</v>
      </c>
      <c r="W172" t="s">
        <v>824</v>
      </c>
      <c r="X172" t="s">
        <v>825</v>
      </c>
      <c r="Y172" t="s">
        <v>832</v>
      </c>
      <c r="Z172" t="s">
        <v>833</v>
      </c>
      <c r="AG172" t="str" cm="1">
        <f t="array" ref="AG172">_xlfn._xlws.FILTER(IKU[Es2],FA_Detil16[[#This Row],[MAK Subkomponen]]=IKU[MAK Subkomponen],"")</f>
        <v>Pusat Pendidikan KP</v>
      </c>
      <c r="AH172" t="str" cm="1">
        <f t="array" ref="AH172">_xlfn._xlws.FILTER(IKU[Koord],FA_Detil16[[#This Row],[MAK Subkomponen]]=IKU[MAK Subkomponen],"")</f>
        <v>Kelembagaan dan Ketenagaan</v>
      </c>
      <c r="AI172" t="str" cm="1">
        <f t="array" ref="AI172">_xlfn._xlws.FILTER(IKU[SubKoord],FA_Detil16[[#This Row],[MAK Subkomponen]]=IKU[MAK Subkomponen],"")</f>
        <v>Kelembagaan</v>
      </c>
    </row>
    <row r="173" spans="1:35" x14ac:dyDescent="0.3">
      <c r="A173" t="s">
        <v>150</v>
      </c>
      <c r="B173" t="s">
        <v>176</v>
      </c>
      <c r="C173" t="s">
        <v>6</v>
      </c>
      <c r="D173" t="s">
        <v>732</v>
      </c>
      <c r="E173" t="s">
        <v>0</v>
      </c>
      <c r="F173" t="s">
        <v>733</v>
      </c>
      <c r="G173" t="s">
        <v>7</v>
      </c>
      <c r="H173" t="s">
        <v>54</v>
      </c>
      <c r="I173" t="s">
        <v>23</v>
      </c>
      <c r="J173" t="s">
        <v>24</v>
      </c>
      <c r="K173" t="s">
        <v>40</v>
      </c>
      <c r="L173" t="s">
        <v>822</v>
      </c>
      <c r="M173" t="s">
        <v>180</v>
      </c>
      <c r="N173" t="s">
        <v>181</v>
      </c>
      <c r="O173" t="s">
        <v>834</v>
      </c>
      <c r="P173">
        <v>8000000</v>
      </c>
      <c r="Q173">
        <v>0</v>
      </c>
      <c r="S173">
        <v>0</v>
      </c>
      <c r="T173">
        <v>0</v>
      </c>
      <c r="U173">
        <v>0</v>
      </c>
      <c r="V173">
        <v>8000000</v>
      </c>
      <c r="W173" t="s">
        <v>824</v>
      </c>
      <c r="X173" t="s">
        <v>825</v>
      </c>
      <c r="Y173" t="s">
        <v>835</v>
      </c>
      <c r="Z173" t="s">
        <v>836</v>
      </c>
      <c r="AG173" t="str" cm="1">
        <f t="array" ref="AG173">_xlfn._xlws.FILTER(IKU[Es2],FA_Detil16[[#This Row],[MAK Subkomponen]]=IKU[MAK Subkomponen],"")</f>
        <v>Pusat Pendidikan KP</v>
      </c>
      <c r="AH173" t="str" cm="1">
        <f t="array" ref="AH173">_xlfn._xlws.FILTER(IKU[Koord],FA_Detil16[[#This Row],[MAK Subkomponen]]=IKU[MAK Subkomponen],"")</f>
        <v>Kelembagaan dan Ketenagaan</v>
      </c>
      <c r="AI173" t="str" cm="1">
        <f t="array" ref="AI173">_xlfn._xlws.FILTER(IKU[SubKoord],FA_Detil16[[#This Row],[MAK Subkomponen]]=IKU[MAK Subkomponen],"")</f>
        <v>Kelembagaan</v>
      </c>
    </row>
    <row r="174" spans="1:35" x14ac:dyDescent="0.3">
      <c r="A174" t="s">
        <v>150</v>
      </c>
      <c r="B174" t="s">
        <v>176</v>
      </c>
      <c r="C174" t="s">
        <v>6</v>
      </c>
      <c r="D174" t="s">
        <v>732</v>
      </c>
      <c r="E174" t="s">
        <v>0</v>
      </c>
      <c r="F174" t="s">
        <v>733</v>
      </c>
      <c r="G174" t="s">
        <v>7</v>
      </c>
      <c r="H174" t="s">
        <v>54</v>
      </c>
      <c r="I174" t="s">
        <v>23</v>
      </c>
      <c r="J174" t="s">
        <v>24</v>
      </c>
      <c r="K174" t="s">
        <v>40</v>
      </c>
      <c r="L174" t="s">
        <v>822</v>
      </c>
      <c r="M174" t="s">
        <v>180</v>
      </c>
      <c r="N174" t="s">
        <v>181</v>
      </c>
      <c r="O174" t="s">
        <v>837</v>
      </c>
      <c r="P174">
        <v>31000000</v>
      </c>
      <c r="Q174">
        <v>0</v>
      </c>
      <c r="S174">
        <v>0</v>
      </c>
      <c r="T174">
        <v>0</v>
      </c>
      <c r="U174">
        <v>0</v>
      </c>
      <c r="V174">
        <v>31000000</v>
      </c>
      <c r="W174" t="s">
        <v>824</v>
      </c>
      <c r="X174" t="s">
        <v>825</v>
      </c>
      <c r="Y174" t="s">
        <v>838</v>
      </c>
      <c r="Z174" t="s">
        <v>839</v>
      </c>
      <c r="AG174" t="str" cm="1">
        <f t="array" ref="AG174">_xlfn._xlws.FILTER(IKU[Es2],FA_Detil16[[#This Row],[MAK Subkomponen]]=IKU[MAK Subkomponen],"")</f>
        <v>Pusat Pendidikan KP</v>
      </c>
      <c r="AH174" t="str" cm="1">
        <f t="array" ref="AH174">_xlfn._xlws.FILTER(IKU[Koord],FA_Detil16[[#This Row],[MAK Subkomponen]]=IKU[MAK Subkomponen],"")</f>
        <v>Kelembagaan dan Ketenagaan</v>
      </c>
      <c r="AI174" t="str" cm="1">
        <f t="array" ref="AI174">_xlfn._xlws.FILTER(IKU[SubKoord],FA_Detil16[[#This Row],[MAK Subkomponen]]=IKU[MAK Subkomponen],"")</f>
        <v>Kelembagaan</v>
      </c>
    </row>
    <row r="175" spans="1:35" x14ac:dyDescent="0.3">
      <c r="A175" t="s">
        <v>150</v>
      </c>
      <c r="B175" t="s">
        <v>176</v>
      </c>
      <c r="C175" t="s">
        <v>6</v>
      </c>
      <c r="D175" t="s">
        <v>732</v>
      </c>
      <c r="E175" t="s">
        <v>0</v>
      </c>
      <c r="F175" t="s">
        <v>733</v>
      </c>
      <c r="G175" t="s">
        <v>7</v>
      </c>
      <c r="H175" t="s">
        <v>54</v>
      </c>
      <c r="I175" t="s">
        <v>23</v>
      </c>
      <c r="J175" t="s">
        <v>24</v>
      </c>
      <c r="K175" t="s">
        <v>40</v>
      </c>
      <c r="L175" t="s">
        <v>822</v>
      </c>
      <c r="M175" t="s">
        <v>199</v>
      </c>
      <c r="N175" t="s">
        <v>200</v>
      </c>
      <c r="O175" t="s">
        <v>840</v>
      </c>
      <c r="P175">
        <v>25200000</v>
      </c>
      <c r="Q175">
        <v>0</v>
      </c>
      <c r="S175">
        <v>0</v>
      </c>
      <c r="T175">
        <v>0</v>
      </c>
      <c r="U175">
        <v>0</v>
      </c>
      <c r="V175">
        <v>25200000</v>
      </c>
      <c r="W175" t="s">
        <v>824</v>
      </c>
      <c r="X175" t="s">
        <v>841</v>
      </c>
      <c r="Y175" t="s">
        <v>842</v>
      </c>
      <c r="Z175" t="s">
        <v>843</v>
      </c>
      <c r="AG175" t="str" cm="1">
        <f t="array" ref="AG175">_xlfn._xlws.FILTER(IKU[Es2],FA_Detil16[[#This Row],[MAK Subkomponen]]=IKU[MAK Subkomponen],"")</f>
        <v>Pusat Pendidikan KP</v>
      </c>
      <c r="AH175" t="str" cm="1">
        <f t="array" ref="AH175">_xlfn._xlws.FILTER(IKU[Koord],FA_Detil16[[#This Row],[MAK Subkomponen]]=IKU[MAK Subkomponen],"")</f>
        <v>Kelembagaan dan Ketenagaan</v>
      </c>
      <c r="AI175" t="str" cm="1">
        <f t="array" ref="AI175">_xlfn._xlws.FILTER(IKU[SubKoord],FA_Detil16[[#This Row],[MAK Subkomponen]]=IKU[MAK Subkomponen],"")</f>
        <v>Kelembagaan</v>
      </c>
    </row>
    <row r="176" spans="1:35" x14ac:dyDescent="0.3">
      <c r="A176" t="s">
        <v>150</v>
      </c>
      <c r="B176" t="s">
        <v>176</v>
      </c>
      <c r="C176" t="s">
        <v>6</v>
      </c>
      <c r="D176" t="s">
        <v>732</v>
      </c>
      <c r="E176" t="s">
        <v>0</v>
      </c>
      <c r="F176" t="s">
        <v>733</v>
      </c>
      <c r="G176" t="s">
        <v>7</v>
      </c>
      <c r="H176" t="s">
        <v>54</v>
      </c>
      <c r="I176" t="s">
        <v>23</v>
      </c>
      <c r="J176" t="s">
        <v>24</v>
      </c>
      <c r="K176" t="s">
        <v>40</v>
      </c>
      <c r="L176" t="s">
        <v>822</v>
      </c>
      <c r="M176" t="s">
        <v>205</v>
      </c>
      <c r="N176" t="s">
        <v>206</v>
      </c>
      <c r="O176" t="s">
        <v>844</v>
      </c>
      <c r="P176">
        <v>304120000</v>
      </c>
      <c r="Q176">
        <v>0</v>
      </c>
      <c r="S176">
        <v>0</v>
      </c>
      <c r="T176">
        <v>0</v>
      </c>
      <c r="U176">
        <v>0</v>
      </c>
      <c r="V176">
        <v>304120000</v>
      </c>
      <c r="W176" t="s">
        <v>824</v>
      </c>
      <c r="X176" t="s">
        <v>845</v>
      </c>
      <c r="Y176" t="s">
        <v>846</v>
      </c>
      <c r="Z176" t="s">
        <v>847</v>
      </c>
      <c r="AG176" t="str" cm="1">
        <f t="array" ref="AG176">_xlfn._xlws.FILTER(IKU[Es2],FA_Detil16[[#This Row],[MAK Subkomponen]]=IKU[MAK Subkomponen],"")</f>
        <v>Pusat Pendidikan KP</v>
      </c>
      <c r="AH176" t="str" cm="1">
        <f t="array" ref="AH176">_xlfn._xlws.FILTER(IKU[Koord],FA_Detil16[[#This Row],[MAK Subkomponen]]=IKU[MAK Subkomponen],"")</f>
        <v>Kelembagaan dan Ketenagaan</v>
      </c>
      <c r="AI176" t="str" cm="1">
        <f t="array" ref="AI176">_xlfn._xlws.FILTER(IKU[SubKoord],FA_Detil16[[#This Row],[MAK Subkomponen]]=IKU[MAK Subkomponen],"")</f>
        <v>Kelembagaan</v>
      </c>
    </row>
    <row r="177" spans="1:35" x14ac:dyDescent="0.3">
      <c r="A177" t="s">
        <v>150</v>
      </c>
      <c r="B177" t="s">
        <v>176</v>
      </c>
      <c r="C177" t="s">
        <v>6</v>
      </c>
      <c r="D177" t="s">
        <v>732</v>
      </c>
      <c r="E177" t="s">
        <v>0</v>
      </c>
      <c r="F177" t="s">
        <v>733</v>
      </c>
      <c r="G177" t="s">
        <v>7</v>
      </c>
      <c r="H177" t="s">
        <v>54</v>
      </c>
      <c r="I177" t="s">
        <v>23</v>
      </c>
      <c r="J177" t="s">
        <v>24</v>
      </c>
      <c r="K177" t="s">
        <v>40</v>
      </c>
      <c r="L177" t="s">
        <v>822</v>
      </c>
      <c r="M177" t="s">
        <v>436</v>
      </c>
      <c r="N177" t="s">
        <v>437</v>
      </c>
      <c r="O177" t="s">
        <v>848</v>
      </c>
      <c r="P177">
        <v>1500000</v>
      </c>
      <c r="Q177">
        <v>0</v>
      </c>
      <c r="S177">
        <v>0</v>
      </c>
      <c r="T177">
        <v>0</v>
      </c>
      <c r="U177">
        <v>0</v>
      </c>
      <c r="V177">
        <v>1500000</v>
      </c>
      <c r="W177" t="s">
        <v>824</v>
      </c>
      <c r="X177" t="s">
        <v>849</v>
      </c>
      <c r="Y177" t="s">
        <v>850</v>
      </c>
      <c r="Z177" t="s">
        <v>851</v>
      </c>
      <c r="AG177" t="str" cm="1">
        <f t="array" ref="AG177">_xlfn._xlws.FILTER(IKU[Es2],FA_Detil16[[#This Row],[MAK Subkomponen]]=IKU[MAK Subkomponen],"")</f>
        <v>Pusat Pendidikan KP</v>
      </c>
      <c r="AH177" t="str" cm="1">
        <f t="array" ref="AH177">_xlfn._xlws.FILTER(IKU[Koord],FA_Detil16[[#This Row],[MAK Subkomponen]]=IKU[MAK Subkomponen],"")</f>
        <v>Kelembagaan dan Ketenagaan</v>
      </c>
      <c r="AI177" t="str" cm="1">
        <f t="array" ref="AI177">_xlfn._xlws.FILTER(IKU[SubKoord],FA_Detil16[[#This Row],[MAK Subkomponen]]=IKU[MAK Subkomponen],"")</f>
        <v>Kelembagaan</v>
      </c>
    </row>
    <row r="178" spans="1:35" x14ac:dyDescent="0.3">
      <c r="A178" t="s">
        <v>150</v>
      </c>
      <c r="B178" t="s">
        <v>176</v>
      </c>
      <c r="C178" t="s">
        <v>6</v>
      </c>
      <c r="D178" t="s">
        <v>732</v>
      </c>
      <c r="E178" t="s">
        <v>0</v>
      </c>
      <c r="F178" t="s">
        <v>733</v>
      </c>
      <c r="G178" t="s">
        <v>7</v>
      </c>
      <c r="H178" t="s">
        <v>54</v>
      </c>
      <c r="I178" t="s">
        <v>23</v>
      </c>
      <c r="J178" t="s">
        <v>24</v>
      </c>
      <c r="K178" t="s">
        <v>41</v>
      </c>
      <c r="L178" t="s">
        <v>852</v>
      </c>
      <c r="M178" t="s">
        <v>180</v>
      </c>
      <c r="N178" t="s">
        <v>181</v>
      </c>
      <c r="O178" t="s">
        <v>853</v>
      </c>
      <c r="P178">
        <v>5625000</v>
      </c>
      <c r="Q178">
        <v>0</v>
      </c>
      <c r="S178">
        <v>0</v>
      </c>
      <c r="T178">
        <v>0</v>
      </c>
      <c r="U178">
        <v>0</v>
      </c>
      <c r="V178">
        <v>5625000</v>
      </c>
      <c r="W178" t="s">
        <v>854</v>
      </c>
      <c r="X178" t="s">
        <v>855</v>
      </c>
      <c r="Y178" t="s">
        <v>856</v>
      </c>
      <c r="Z178" t="s">
        <v>857</v>
      </c>
      <c r="AG178" t="str" cm="1">
        <f t="array" ref="AG178">_xlfn._xlws.FILTER(IKU[Es2],FA_Detil16[[#This Row],[MAK Subkomponen]]=IKU[MAK Subkomponen],"")</f>
        <v>Pusat Pendidikan KP</v>
      </c>
      <c r="AH178" t="str" cm="1">
        <f t="array" ref="AH178">_xlfn._xlws.FILTER(IKU[Koord],FA_Detil16[[#This Row],[MAK Subkomponen]]=IKU[MAK Subkomponen],"")</f>
        <v>Kelembagaan dan Ketenagaan</v>
      </c>
      <c r="AI178" t="str" cm="1">
        <f t="array" ref="AI178">_xlfn._xlws.FILTER(IKU[SubKoord],FA_Detil16[[#This Row],[MAK Subkomponen]]=IKU[MAK Subkomponen],"")</f>
        <v>Kelembagaan</v>
      </c>
    </row>
    <row r="179" spans="1:35" x14ac:dyDescent="0.3">
      <c r="A179" t="s">
        <v>150</v>
      </c>
      <c r="B179" t="s">
        <v>176</v>
      </c>
      <c r="C179" t="s">
        <v>6</v>
      </c>
      <c r="D179" t="s">
        <v>732</v>
      </c>
      <c r="E179" t="s">
        <v>0</v>
      </c>
      <c r="F179" t="s">
        <v>733</v>
      </c>
      <c r="G179" t="s">
        <v>7</v>
      </c>
      <c r="H179" t="s">
        <v>54</v>
      </c>
      <c r="I179" t="s">
        <v>23</v>
      </c>
      <c r="J179" t="s">
        <v>24</v>
      </c>
      <c r="K179" t="s">
        <v>41</v>
      </c>
      <c r="L179" t="s">
        <v>852</v>
      </c>
      <c r="M179" t="s">
        <v>180</v>
      </c>
      <c r="N179" t="s">
        <v>181</v>
      </c>
      <c r="O179" t="s">
        <v>858</v>
      </c>
      <c r="P179">
        <v>6000000</v>
      </c>
      <c r="Q179">
        <v>0</v>
      </c>
      <c r="S179">
        <v>0</v>
      </c>
      <c r="T179">
        <v>0</v>
      </c>
      <c r="U179">
        <v>0</v>
      </c>
      <c r="V179">
        <v>6000000</v>
      </c>
      <c r="W179" t="s">
        <v>854</v>
      </c>
      <c r="X179" t="s">
        <v>855</v>
      </c>
      <c r="Y179" t="s">
        <v>859</v>
      </c>
      <c r="Z179" t="s">
        <v>860</v>
      </c>
      <c r="AG179" t="str" cm="1">
        <f t="array" ref="AG179">_xlfn._xlws.FILTER(IKU[Es2],FA_Detil16[[#This Row],[MAK Subkomponen]]=IKU[MAK Subkomponen],"")</f>
        <v>Pusat Pendidikan KP</v>
      </c>
      <c r="AH179" t="str" cm="1">
        <f t="array" ref="AH179">_xlfn._xlws.FILTER(IKU[Koord],FA_Detil16[[#This Row],[MAK Subkomponen]]=IKU[MAK Subkomponen],"")</f>
        <v>Kelembagaan dan Ketenagaan</v>
      </c>
      <c r="AI179" t="str" cm="1">
        <f t="array" ref="AI179">_xlfn._xlws.FILTER(IKU[SubKoord],FA_Detil16[[#This Row],[MAK Subkomponen]]=IKU[MAK Subkomponen],"")</f>
        <v>Kelembagaan</v>
      </c>
    </row>
    <row r="180" spans="1:35" x14ac:dyDescent="0.3">
      <c r="A180" t="s">
        <v>150</v>
      </c>
      <c r="B180" t="s">
        <v>176</v>
      </c>
      <c r="C180" t="s">
        <v>6</v>
      </c>
      <c r="D180" t="s">
        <v>732</v>
      </c>
      <c r="E180" t="s">
        <v>0</v>
      </c>
      <c r="F180" t="s">
        <v>733</v>
      </c>
      <c r="G180" t="s">
        <v>7</v>
      </c>
      <c r="H180" t="s">
        <v>54</v>
      </c>
      <c r="I180" t="s">
        <v>23</v>
      </c>
      <c r="J180" t="s">
        <v>24</v>
      </c>
      <c r="K180" t="s">
        <v>41</v>
      </c>
      <c r="L180" t="s">
        <v>852</v>
      </c>
      <c r="M180" t="s">
        <v>180</v>
      </c>
      <c r="N180" t="s">
        <v>181</v>
      </c>
      <c r="O180" t="s">
        <v>861</v>
      </c>
      <c r="P180">
        <v>6000000</v>
      </c>
      <c r="Q180">
        <v>0</v>
      </c>
      <c r="S180">
        <v>0</v>
      </c>
      <c r="T180">
        <v>0</v>
      </c>
      <c r="U180">
        <v>0</v>
      </c>
      <c r="V180">
        <v>6000000</v>
      </c>
      <c r="W180" t="s">
        <v>854</v>
      </c>
      <c r="X180" t="s">
        <v>855</v>
      </c>
      <c r="Y180" t="s">
        <v>862</v>
      </c>
      <c r="Z180" t="s">
        <v>863</v>
      </c>
      <c r="AG180" t="str" cm="1">
        <f t="array" ref="AG180">_xlfn._xlws.FILTER(IKU[Es2],FA_Detil16[[#This Row],[MAK Subkomponen]]=IKU[MAK Subkomponen],"")</f>
        <v>Pusat Pendidikan KP</v>
      </c>
      <c r="AH180" t="str" cm="1">
        <f t="array" ref="AH180">_xlfn._xlws.FILTER(IKU[Koord],FA_Detil16[[#This Row],[MAK Subkomponen]]=IKU[MAK Subkomponen],"")</f>
        <v>Kelembagaan dan Ketenagaan</v>
      </c>
      <c r="AI180" t="str" cm="1">
        <f t="array" ref="AI180">_xlfn._xlws.FILTER(IKU[SubKoord],FA_Detil16[[#This Row],[MAK Subkomponen]]=IKU[MAK Subkomponen],"")</f>
        <v>Kelembagaan</v>
      </c>
    </row>
    <row r="181" spans="1:35" x14ac:dyDescent="0.3">
      <c r="A181" t="s">
        <v>150</v>
      </c>
      <c r="B181" t="s">
        <v>176</v>
      </c>
      <c r="C181" t="s">
        <v>6</v>
      </c>
      <c r="D181" t="s">
        <v>732</v>
      </c>
      <c r="E181" t="s">
        <v>0</v>
      </c>
      <c r="F181" t="s">
        <v>733</v>
      </c>
      <c r="G181" t="s">
        <v>7</v>
      </c>
      <c r="H181" t="s">
        <v>54</v>
      </c>
      <c r="I181" t="s">
        <v>23</v>
      </c>
      <c r="J181" t="s">
        <v>24</v>
      </c>
      <c r="K181" t="s">
        <v>41</v>
      </c>
      <c r="L181" t="s">
        <v>852</v>
      </c>
      <c r="M181" t="s">
        <v>180</v>
      </c>
      <c r="N181" t="s">
        <v>181</v>
      </c>
      <c r="O181" t="s">
        <v>864</v>
      </c>
      <c r="P181">
        <v>5000000</v>
      </c>
      <c r="Q181">
        <v>0</v>
      </c>
      <c r="S181">
        <v>0</v>
      </c>
      <c r="T181">
        <v>0</v>
      </c>
      <c r="U181">
        <v>0</v>
      </c>
      <c r="V181">
        <v>5000000</v>
      </c>
      <c r="W181" t="s">
        <v>854</v>
      </c>
      <c r="X181" t="s">
        <v>855</v>
      </c>
      <c r="Y181" t="s">
        <v>865</v>
      </c>
      <c r="Z181" t="s">
        <v>866</v>
      </c>
      <c r="AG181" t="str" cm="1">
        <f t="array" ref="AG181">_xlfn._xlws.FILTER(IKU[Es2],FA_Detil16[[#This Row],[MAK Subkomponen]]=IKU[MAK Subkomponen],"")</f>
        <v>Pusat Pendidikan KP</v>
      </c>
      <c r="AH181" t="str" cm="1">
        <f t="array" ref="AH181">_xlfn._xlws.FILTER(IKU[Koord],FA_Detil16[[#This Row],[MAK Subkomponen]]=IKU[MAK Subkomponen],"")</f>
        <v>Kelembagaan dan Ketenagaan</v>
      </c>
      <c r="AI181" t="str" cm="1">
        <f t="array" ref="AI181">_xlfn._xlws.FILTER(IKU[SubKoord],FA_Detil16[[#This Row],[MAK Subkomponen]]=IKU[MAK Subkomponen],"")</f>
        <v>Kelembagaan</v>
      </c>
    </row>
    <row r="182" spans="1:35" x14ac:dyDescent="0.3">
      <c r="A182" t="s">
        <v>150</v>
      </c>
      <c r="B182" t="s">
        <v>176</v>
      </c>
      <c r="C182" t="s">
        <v>6</v>
      </c>
      <c r="D182" t="s">
        <v>732</v>
      </c>
      <c r="E182" t="s">
        <v>0</v>
      </c>
      <c r="F182" t="s">
        <v>733</v>
      </c>
      <c r="G182" t="s">
        <v>7</v>
      </c>
      <c r="H182" t="s">
        <v>54</v>
      </c>
      <c r="I182" t="s">
        <v>23</v>
      </c>
      <c r="J182" t="s">
        <v>24</v>
      </c>
      <c r="K182" t="s">
        <v>41</v>
      </c>
      <c r="L182" t="s">
        <v>852</v>
      </c>
      <c r="M182" t="s">
        <v>199</v>
      </c>
      <c r="N182" t="s">
        <v>200</v>
      </c>
      <c r="O182" t="s">
        <v>867</v>
      </c>
      <c r="P182">
        <v>7200000</v>
      </c>
      <c r="Q182">
        <v>0</v>
      </c>
      <c r="S182">
        <v>0</v>
      </c>
      <c r="T182">
        <v>0</v>
      </c>
      <c r="U182">
        <v>0</v>
      </c>
      <c r="V182">
        <v>7200000</v>
      </c>
      <c r="W182" t="s">
        <v>854</v>
      </c>
      <c r="X182" t="s">
        <v>868</v>
      </c>
      <c r="Y182" t="s">
        <v>869</v>
      </c>
      <c r="Z182" t="s">
        <v>870</v>
      </c>
      <c r="AG182" t="str" cm="1">
        <f t="array" ref="AG182">_xlfn._xlws.FILTER(IKU[Es2],FA_Detil16[[#This Row],[MAK Subkomponen]]=IKU[MAK Subkomponen],"")</f>
        <v>Pusat Pendidikan KP</v>
      </c>
      <c r="AH182" t="str" cm="1">
        <f t="array" ref="AH182">_xlfn._xlws.FILTER(IKU[Koord],FA_Detil16[[#This Row],[MAK Subkomponen]]=IKU[MAK Subkomponen],"")</f>
        <v>Kelembagaan dan Ketenagaan</v>
      </c>
      <c r="AI182" t="str" cm="1">
        <f t="array" ref="AI182">_xlfn._xlws.FILTER(IKU[SubKoord],FA_Detil16[[#This Row],[MAK Subkomponen]]=IKU[MAK Subkomponen],"")</f>
        <v>Kelembagaan</v>
      </c>
    </row>
    <row r="183" spans="1:35" x14ac:dyDescent="0.3">
      <c r="A183" t="s">
        <v>150</v>
      </c>
      <c r="B183" t="s">
        <v>176</v>
      </c>
      <c r="C183" t="s">
        <v>6</v>
      </c>
      <c r="D183" t="s">
        <v>732</v>
      </c>
      <c r="E183" t="s">
        <v>0</v>
      </c>
      <c r="F183" t="s">
        <v>733</v>
      </c>
      <c r="G183" t="s">
        <v>7</v>
      </c>
      <c r="H183" t="s">
        <v>54</v>
      </c>
      <c r="I183" t="s">
        <v>23</v>
      </c>
      <c r="J183" t="s">
        <v>24</v>
      </c>
      <c r="K183" t="s">
        <v>41</v>
      </c>
      <c r="L183" t="s">
        <v>852</v>
      </c>
      <c r="M183" t="s">
        <v>205</v>
      </c>
      <c r="N183" t="s">
        <v>206</v>
      </c>
      <c r="O183" t="s">
        <v>871</v>
      </c>
      <c r="P183">
        <v>40691000</v>
      </c>
      <c r="Q183">
        <v>0</v>
      </c>
      <c r="S183">
        <v>0</v>
      </c>
      <c r="T183">
        <v>0</v>
      </c>
      <c r="U183">
        <v>0</v>
      </c>
      <c r="V183">
        <v>40691000</v>
      </c>
      <c r="W183" t="s">
        <v>854</v>
      </c>
      <c r="X183" t="s">
        <v>872</v>
      </c>
      <c r="Y183" t="s">
        <v>873</v>
      </c>
      <c r="Z183" t="s">
        <v>874</v>
      </c>
      <c r="AG183" t="str" cm="1">
        <f t="array" ref="AG183">_xlfn._xlws.FILTER(IKU[Es2],FA_Detil16[[#This Row],[MAK Subkomponen]]=IKU[MAK Subkomponen],"")</f>
        <v>Pusat Pendidikan KP</v>
      </c>
      <c r="AH183" t="str" cm="1">
        <f t="array" ref="AH183">_xlfn._xlws.FILTER(IKU[Koord],FA_Detil16[[#This Row],[MAK Subkomponen]]=IKU[MAK Subkomponen],"")</f>
        <v>Kelembagaan dan Ketenagaan</v>
      </c>
      <c r="AI183" t="str" cm="1">
        <f t="array" ref="AI183">_xlfn._xlws.FILTER(IKU[SubKoord],FA_Detil16[[#This Row],[MAK Subkomponen]]=IKU[MAK Subkomponen],"")</f>
        <v>Kelembagaan</v>
      </c>
    </row>
    <row r="184" spans="1:35" x14ac:dyDescent="0.3">
      <c r="A184" t="s">
        <v>150</v>
      </c>
      <c r="B184" t="s">
        <v>176</v>
      </c>
      <c r="C184" t="s">
        <v>6</v>
      </c>
      <c r="D184" t="s">
        <v>732</v>
      </c>
      <c r="E184" t="s">
        <v>0</v>
      </c>
      <c r="F184" t="s">
        <v>733</v>
      </c>
      <c r="G184" t="s">
        <v>7</v>
      </c>
      <c r="H184" t="s">
        <v>54</v>
      </c>
      <c r="I184" t="s">
        <v>25</v>
      </c>
      <c r="J184" t="s">
        <v>26</v>
      </c>
      <c r="K184" t="s">
        <v>40</v>
      </c>
      <c r="L184" t="s">
        <v>875</v>
      </c>
      <c r="M184" t="s">
        <v>180</v>
      </c>
      <c r="N184" t="s">
        <v>181</v>
      </c>
      <c r="O184" t="s">
        <v>876</v>
      </c>
      <c r="P184">
        <v>18750000</v>
      </c>
      <c r="Q184">
        <v>0</v>
      </c>
      <c r="S184">
        <v>0</v>
      </c>
      <c r="T184">
        <v>0</v>
      </c>
      <c r="U184">
        <v>0</v>
      </c>
      <c r="V184">
        <v>18750000</v>
      </c>
      <c r="W184" t="s">
        <v>877</v>
      </c>
      <c r="X184" t="s">
        <v>878</v>
      </c>
      <c r="Y184" t="s">
        <v>879</v>
      </c>
      <c r="Z184" t="s">
        <v>880</v>
      </c>
      <c r="AG184" t="str" cm="1">
        <f t="array" ref="AG184">_xlfn._xlws.FILTER(IKU[Es2],FA_Detil16[[#This Row],[MAK Subkomponen]]=IKU[MAK Subkomponen],"")</f>
        <v>Pusat Pendidikan KP</v>
      </c>
      <c r="AH184" t="str" cm="1">
        <f t="array" ref="AH184">_xlfn._xlws.FILTER(IKU[Koord],FA_Detil16[[#This Row],[MAK Subkomponen]]=IKU[MAK Subkomponen],"")</f>
        <v>Kelembagaan dan Ketenagaan</v>
      </c>
      <c r="AI184" t="str" cm="1">
        <f t="array" ref="AI184">_xlfn._xlws.FILTER(IKU[SubKoord],FA_Detil16[[#This Row],[MAK Subkomponen]]=IKU[MAK Subkomponen],"")</f>
        <v>Ketenagaan</v>
      </c>
    </row>
    <row r="185" spans="1:35" x14ac:dyDescent="0.3">
      <c r="A185" t="s">
        <v>150</v>
      </c>
      <c r="B185" t="s">
        <v>176</v>
      </c>
      <c r="C185" t="s">
        <v>6</v>
      </c>
      <c r="D185" t="s">
        <v>732</v>
      </c>
      <c r="E185" t="s">
        <v>0</v>
      </c>
      <c r="F185" t="s">
        <v>733</v>
      </c>
      <c r="G185" t="s">
        <v>7</v>
      </c>
      <c r="H185" t="s">
        <v>54</v>
      </c>
      <c r="I185" t="s">
        <v>25</v>
      </c>
      <c r="J185" t="s">
        <v>26</v>
      </c>
      <c r="K185" t="s">
        <v>40</v>
      </c>
      <c r="L185" t="s">
        <v>875</v>
      </c>
      <c r="M185" t="s">
        <v>180</v>
      </c>
      <c r="N185" t="s">
        <v>181</v>
      </c>
      <c r="O185" t="s">
        <v>881</v>
      </c>
      <c r="P185">
        <v>12000000</v>
      </c>
      <c r="Q185">
        <v>0</v>
      </c>
      <c r="S185">
        <v>0</v>
      </c>
      <c r="T185">
        <v>0</v>
      </c>
      <c r="U185">
        <v>0</v>
      </c>
      <c r="V185">
        <v>12000000</v>
      </c>
      <c r="W185" t="s">
        <v>877</v>
      </c>
      <c r="X185" t="s">
        <v>878</v>
      </c>
      <c r="Y185" t="s">
        <v>882</v>
      </c>
      <c r="Z185" t="s">
        <v>883</v>
      </c>
      <c r="AG185" t="str" cm="1">
        <f t="array" ref="AG185">_xlfn._xlws.FILTER(IKU[Es2],FA_Detil16[[#This Row],[MAK Subkomponen]]=IKU[MAK Subkomponen],"")</f>
        <v>Pusat Pendidikan KP</v>
      </c>
      <c r="AH185" t="str" cm="1">
        <f t="array" ref="AH185">_xlfn._xlws.FILTER(IKU[Koord],FA_Detil16[[#This Row],[MAK Subkomponen]]=IKU[MAK Subkomponen],"")</f>
        <v>Kelembagaan dan Ketenagaan</v>
      </c>
      <c r="AI185" t="str" cm="1">
        <f t="array" ref="AI185">_xlfn._xlws.FILTER(IKU[SubKoord],FA_Detil16[[#This Row],[MAK Subkomponen]]=IKU[MAK Subkomponen],"")</f>
        <v>Ketenagaan</v>
      </c>
    </row>
    <row r="186" spans="1:35" x14ac:dyDescent="0.3">
      <c r="A186" t="s">
        <v>150</v>
      </c>
      <c r="B186" t="s">
        <v>176</v>
      </c>
      <c r="C186" t="s">
        <v>6</v>
      </c>
      <c r="D186" t="s">
        <v>732</v>
      </c>
      <c r="E186" t="s">
        <v>0</v>
      </c>
      <c r="F186" t="s">
        <v>733</v>
      </c>
      <c r="G186" t="s">
        <v>7</v>
      </c>
      <c r="H186" t="s">
        <v>54</v>
      </c>
      <c r="I186" t="s">
        <v>25</v>
      </c>
      <c r="J186" t="s">
        <v>26</v>
      </c>
      <c r="K186" t="s">
        <v>40</v>
      </c>
      <c r="L186" t="s">
        <v>875</v>
      </c>
      <c r="M186" t="s">
        <v>180</v>
      </c>
      <c r="N186" t="s">
        <v>181</v>
      </c>
      <c r="O186" t="s">
        <v>884</v>
      </c>
      <c r="P186">
        <v>12000000</v>
      </c>
      <c r="Q186">
        <v>0</v>
      </c>
      <c r="S186">
        <v>0</v>
      </c>
      <c r="T186">
        <v>0</v>
      </c>
      <c r="U186">
        <v>0</v>
      </c>
      <c r="V186">
        <v>12000000</v>
      </c>
      <c r="W186" t="s">
        <v>877</v>
      </c>
      <c r="X186" t="s">
        <v>878</v>
      </c>
      <c r="Y186" t="s">
        <v>885</v>
      </c>
      <c r="Z186" t="s">
        <v>886</v>
      </c>
      <c r="AG186" t="str" cm="1">
        <f t="array" ref="AG186">_xlfn._xlws.FILTER(IKU[Es2],FA_Detil16[[#This Row],[MAK Subkomponen]]=IKU[MAK Subkomponen],"")</f>
        <v>Pusat Pendidikan KP</v>
      </c>
      <c r="AH186" t="str" cm="1">
        <f t="array" ref="AH186">_xlfn._xlws.FILTER(IKU[Koord],FA_Detil16[[#This Row],[MAK Subkomponen]]=IKU[MAK Subkomponen],"")</f>
        <v>Kelembagaan dan Ketenagaan</v>
      </c>
      <c r="AI186" t="str" cm="1">
        <f t="array" ref="AI186">_xlfn._xlws.FILTER(IKU[SubKoord],FA_Detil16[[#This Row],[MAK Subkomponen]]=IKU[MAK Subkomponen],"")</f>
        <v>Ketenagaan</v>
      </c>
    </row>
    <row r="187" spans="1:35" x14ac:dyDescent="0.3">
      <c r="A187" t="s">
        <v>150</v>
      </c>
      <c r="B187" t="s">
        <v>176</v>
      </c>
      <c r="C187" t="s">
        <v>6</v>
      </c>
      <c r="D187" t="s">
        <v>732</v>
      </c>
      <c r="E187" t="s">
        <v>0</v>
      </c>
      <c r="F187" t="s">
        <v>733</v>
      </c>
      <c r="G187" t="s">
        <v>7</v>
      </c>
      <c r="H187" t="s">
        <v>54</v>
      </c>
      <c r="I187" t="s">
        <v>25</v>
      </c>
      <c r="J187" t="s">
        <v>26</v>
      </c>
      <c r="K187" t="s">
        <v>40</v>
      </c>
      <c r="L187" t="s">
        <v>875</v>
      </c>
      <c r="M187" t="s">
        <v>180</v>
      </c>
      <c r="N187" t="s">
        <v>181</v>
      </c>
      <c r="O187" t="s">
        <v>887</v>
      </c>
      <c r="P187">
        <v>8000000</v>
      </c>
      <c r="Q187">
        <v>0</v>
      </c>
      <c r="S187">
        <v>0</v>
      </c>
      <c r="T187">
        <v>0</v>
      </c>
      <c r="U187">
        <v>0</v>
      </c>
      <c r="V187">
        <v>8000000</v>
      </c>
      <c r="W187" t="s">
        <v>877</v>
      </c>
      <c r="X187" t="s">
        <v>878</v>
      </c>
      <c r="Y187" t="s">
        <v>888</v>
      </c>
      <c r="Z187" t="s">
        <v>889</v>
      </c>
      <c r="AG187" t="str" cm="1">
        <f t="array" ref="AG187">_xlfn._xlws.FILTER(IKU[Es2],FA_Detil16[[#This Row],[MAK Subkomponen]]=IKU[MAK Subkomponen],"")</f>
        <v>Pusat Pendidikan KP</v>
      </c>
      <c r="AH187" t="str" cm="1">
        <f t="array" ref="AH187">_xlfn._xlws.FILTER(IKU[Koord],FA_Detil16[[#This Row],[MAK Subkomponen]]=IKU[MAK Subkomponen],"")</f>
        <v>Kelembagaan dan Ketenagaan</v>
      </c>
      <c r="AI187" t="str" cm="1">
        <f t="array" ref="AI187">_xlfn._xlws.FILTER(IKU[SubKoord],FA_Detil16[[#This Row],[MAK Subkomponen]]=IKU[MAK Subkomponen],"")</f>
        <v>Ketenagaan</v>
      </c>
    </row>
    <row r="188" spans="1:35" x14ac:dyDescent="0.3">
      <c r="A188" t="s">
        <v>150</v>
      </c>
      <c r="B188" t="s">
        <v>176</v>
      </c>
      <c r="C188" t="s">
        <v>6</v>
      </c>
      <c r="D188" t="s">
        <v>732</v>
      </c>
      <c r="E188" t="s">
        <v>0</v>
      </c>
      <c r="F188" t="s">
        <v>733</v>
      </c>
      <c r="G188" t="s">
        <v>7</v>
      </c>
      <c r="H188" t="s">
        <v>54</v>
      </c>
      <c r="I188" t="s">
        <v>25</v>
      </c>
      <c r="J188" t="s">
        <v>26</v>
      </c>
      <c r="K188" t="s">
        <v>40</v>
      </c>
      <c r="L188" t="s">
        <v>875</v>
      </c>
      <c r="M188" t="s">
        <v>205</v>
      </c>
      <c r="N188" t="s">
        <v>206</v>
      </c>
      <c r="O188" t="s">
        <v>890</v>
      </c>
      <c r="P188">
        <v>66000000</v>
      </c>
      <c r="Q188">
        <v>0</v>
      </c>
      <c r="S188">
        <v>0</v>
      </c>
      <c r="T188">
        <v>0</v>
      </c>
      <c r="U188">
        <v>0</v>
      </c>
      <c r="V188">
        <v>66000000</v>
      </c>
      <c r="W188" t="s">
        <v>877</v>
      </c>
      <c r="X188" t="s">
        <v>891</v>
      </c>
      <c r="Y188" t="s">
        <v>892</v>
      </c>
      <c r="Z188" t="s">
        <v>893</v>
      </c>
      <c r="AG188" t="str" cm="1">
        <f t="array" ref="AG188">_xlfn._xlws.FILTER(IKU[Es2],FA_Detil16[[#This Row],[MAK Subkomponen]]=IKU[MAK Subkomponen],"")</f>
        <v>Pusat Pendidikan KP</v>
      </c>
      <c r="AH188" t="str" cm="1">
        <f t="array" ref="AH188">_xlfn._xlws.FILTER(IKU[Koord],FA_Detil16[[#This Row],[MAK Subkomponen]]=IKU[MAK Subkomponen],"")</f>
        <v>Kelembagaan dan Ketenagaan</v>
      </c>
      <c r="AI188" t="str" cm="1">
        <f t="array" ref="AI188">_xlfn._xlws.FILTER(IKU[SubKoord],FA_Detil16[[#This Row],[MAK Subkomponen]]=IKU[MAK Subkomponen],"")</f>
        <v>Ketenagaan</v>
      </c>
    </row>
    <row r="189" spans="1:35" x14ac:dyDescent="0.3">
      <c r="A189" t="s">
        <v>150</v>
      </c>
      <c r="B189" t="s">
        <v>176</v>
      </c>
      <c r="C189" t="s">
        <v>6</v>
      </c>
      <c r="D189" t="s">
        <v>732</v>
      </c>
      <c r="E189" t="s">
        <v>0</v>
      </c>
      <c r="F189" t="s">
        <v>733</v>
      </c>
      <c r="G189" t="s">
        <v>7</v>
      </c>
      <c r="H189" t="s">
        <v>54</v>
      </c>
      <c r="I189" t="s">
        <v>25</v>
      </c>
      <c r="J189" t="s">
        <v>26</v>
      </c>
      <c r="K189" t="s">
        <v>41</v>
      </c>
      <c r="L189" t="s">
        <v>894</v>
      </c>
      <c r="M189" t="s">
        <v>180</v>
      </c>
      <c r="N189" t="s">
        <v>181</v>
      </c>
      <c r="O189" t="s">
        <v>895</v>
      </c>
      <c r="P189">
        <v>6750000</v>
      </c>
      <c r="Q189">
        <v>0</v>
      </c>
      <c r="S189">
        <v>0</v>
      </c>
      <c r="T189">
        <v>0</v>
      </c>
      <c r="U189">
        <v>0</v>
      </c>
      <c r="V189">
        <v>6750000</v>
      </c>
      <c r="W189" t="s">
        <v>896</v>
      </c>
      <c r="X189" t="s">
        <v>897</v>
      </c>
      <c r="Y189" t="s">
        <v>898</v>
      </c>
      <c r="Z189" t="s">
        <v>899</v>
      </c>
      <c r="AG189" t="str" cm="1">
        <f t="array" ref="AG189">_xlfn._xlws.FILTER(IKU[Es2],FA_Detil16[[#This Row],[MAK Subkomponen]]=IKU[MAK Subkomponen],"")</f>
        <v>Pusat Pendidikan KP</v>
      </c>
      <c r="AH189" t="str" cm="1">
        <f t="array" ref="AH189">_xlfn._xlws.FILTER(IKU[Koord],FA_Detil16[[#This Row],[MAK Subkomponen]]=IKU[MAK Subkomponen],"")</f>
        <v>Kelembagaan dan Ketenagaan</v>
      </c>
      <c r="AI189" t="str" cm="1">
        <f t="array" ref="AI189">_xlfn._xlws.FILTER(IKU[SubKoord],FA_Detil16[[#This Row],[MAK Subkomponen]]=IKU[MAK Subkomponen],"")</f>
        <v>Ketenagaan</v>
      </c>
    </row>
    <row r="190" spans="1:35" x14ac:dyDescent="0.3">
      <c r="A190" t="s">
        <v>150</v>
      </c>
      <c r="B190" t="s">
        <v>176</v>
      </c>
      <c r="C190" t="s">
        <v>6</v>
      </c>
      <c r="D190" t="s">
        <v>732</v>
      </c>
      <c r="E190" t="s">
        <v>0</v>
      </c>
      <c r="F190" t="s">
        <v>733</v>
      </c>
      <c r="G190" t="s">
        <v>7</v>
      </c>
      <c r="H190" t="s">
        <v>54</v>
      </c>
      <c r="I190" t="s">
        <v>25</v>
      </c>
      <c r="J190" t="s">
        <v>26</v>
      </c>
      <c r="K190" t="s">
        <v>41</v>
      </c>
      <c r="L190" t="s">
        <v>894</v>
      </c>
      <c r="M190" t="s">
        <v>180</v>
      </c>
      <c r="N190" t="s">
        <v>181</v>
      </c>
      <c r="O190" t="s">
        <v>900</v>
      </c>
      <c r="P190">
        <v>3000000</v>
      </c>
      <c r="Q190">
        <v>0</v>
      </c>
      <c r="S190">
        <v>0</v>
      </c>
      <c r="T190">
        <v>0</v>
      </c>
      <c r="U190">
        <v>0</v>
      </c>
      <c r="V190">
        <v>3000000</v>
      </c>
      <c r="W190" t="s">
        <v>896</v>
      </c>
      <c r="X190" t="s">
        <v>897</v>
      </c>
      <c r="Y190" t="s">
        <v>901</v>
      </c>
      <c r="Z190" t="s">
        <v>902</v>
      </c>
      <c r="AG190" t="str" cm="1">
        <f t="array" ref="AG190">_xlfn._xlws.FILTER(IKU[Es2],FA_Detil16[[#This Row],[MAK Subkomponen]]=IKU[MAK Subkomponen],"")</f>
        <v>Pusat Pendidikan KP</v>
      </c>
      <c r="AH190" t="str" cm="1">
        <f t="array" ref="AH190">_xlfn._xlws.FILTER(IKU[Koord],FA_Detil16[[#This Row],[MAK Subkomponen]]=IKU[MAK Subkomponen],"")</f>
        <v>Kelembagaan dan Ketenagaan</v>
      </c>
      <c r="AI190" t="str" cm="1">
        <f t="array" ref="AI190">_xlfn._xlws.FILTER(IKU[SubKoord],FA_Detil16[[#This Row],[MAK Subkomponen]]=IKU[MAK Subkomponen],"")</f>
        <v>Ketenagaan</v>
      </c>
    </row>
    <row r="191" spans="1:35" x14ac:dyDescent="0.3">
      <c r="A191" t="s">
        <v>150</v>
      </c>
      <c r="B191" t="s">
        <v>176</v>
      </c>
      <c r="C191" t="s">
        <v>6</v>
      </c>
      <c r="D191" t="s">
        <v>732</v>
      </c>
      <c r="E191" t="s">
        <v>0</v>
      </c>
      <c r="F191" t="s">
        <v>733</v>
      </c>
      <c r="G191" t="s">
        <v>7</v>
      </c>
      <c r="H191" t="s">
        <v>54</v>
      </c>
      <c r="I191" t="s">
        <v>25</v>
      </c>
      <c r="J191" t="s">
        <v>26</v>
      </c>
      <c r="K191" t="s">
        <v>41</v>
      </c>
      <c r="L191" t="s">
        <v>894</v>
      </c>
      <c r="M191" t="s">
        <v>180</v>
      </c>
      <c r="N191" t="s">
        <v>181</v>
      </c>
      <c r="O191" t="s">
        <v>903</v>
      </c>
      <c r="P191">
        <v>3000000</v>
      </c>
      <c r="Q191">
        <v>0</v>
      </c>
      <c r="S191">
        <v>0</v>
      </c>
      <c r="T191">
        <v>0</v>
      </c>
      <c r="U191">
        <v>0</v>
      </c>
      <c r="V191">
        <v>3000000</v>
      </c>
      <c r="W191" t="s">
        <v>896</v>
      </c>
      <c r="X191" t="s">
        <v>897</v>
      </c>
      <c r="Y191" t="s">
        <v>904</v>
      </c>
      <c r="Z191" t="s">
        <v>905</v>
      </c>
      <c r="AG191" t="str" cm="1">
        <f t="array" ref="AG191">_xlfn._xlws.FILTER(IKU[Es2],FA_Detil16[[#This Row],[MAK Subkomponen]]=IKU[MAK Subkomponen],"")</f>
        <v>Pusat Pendidikan KP</v>
      </c>
      <c r="AH191" t="str" cm="1">
        <f t="array" ref="AH191">_xlfn._xlws.FILTER(IKU[Koord],FA_Detil16[[#This Row],[MAK Subkomponen]]=IKU[MAK Subkomponen],"")</f>
        <v>Kelembagaan dan Ketenagaan</v>
      </c>
      <c r="AI191" t="str" cm="1">
        <f t="array" ref="AI191">_xlfn._xlws.FILTER(IKU[SubKoord],FA_Detil16[[#This Row],[MAK Subkomponen]]=IKU[MAK Subkomponen],"")</f>
        <v>Ketenagaan</v>
      </c>
    </row>
    <row r="192" spans="1:35" x14ac:dyDescent="0.3">
      <c r="A192" t="s">
        <v>150</v>
      </c>
      <c r="B192" t="s">
        <v>176</v>
      </c>
      <c r="C192" t="s">
        <v>6</v>
      </c>
      <c r="D192" t="s">
        <v>732</v>
      </c>
      <c r="E192" t="s">
        <v>0</v>
      </c>
      <c r="F192" t="s">
        <v>733</v>
      </c>
      <c r="G192" t="s">
        <v>7</v>
      </c>
      <c r="H192" t="s">
        <v>54</v>
      </c>
      <c r="I192" t="s">
        <v>25</v>
      </c>
      <c r="J192" t="s">
        <v>26</v>
      </c>
      <c r="K192" t="s">
        <v>41</v>
      </c>
      <c r="L192" t="s">
        <v>894</v>
      </c>
      <c r="M192" t="s">
        <v>180</v>
      </c>
      <c r="N192" t="s">
        <v>181</v>
      </c>
      <c r="O192" t="s">
        <v>906</v>
      </c>
      <c r="P192">
        <v>2000000</v>
      </c>
      <c r="Q192">
        <v>0</v>
      </c>
      <c r="S192">
        <v>0</v>
      </c>
      <c r="T192">
        <v>0</v>
      </c>
      <c r="U192">
        <v>0</v>
      </c>
      <c r="V192">
        <v>2000000</v>
      </c>
      <c r="W192" t="s">
        <v>896</v>
      </c>
      <c r="X192" t="s">
        <v>897</v>
      </c>
      <c r="Y192" t="s">
        <v>907</v>
      </c>
      <c r="Z192" t="s">
        <v>908</v>
      </c>
      <c r="AG192" t="str" cm="1">
        <f t="array" ref="AG192">_xlfn._xlws.FILTER(IKU[Es2],FA_Detil16[[#This Row],[MAK Subkomponen]]=IKU[MAK Subkomponen],"")</f>
        <v>Pusat Pendidikan KP</v>
      </c>
      <c r="AH192" t="str" cm="1">
        <f t="array" ref="AH192">_xlfn._xlws.FILTER(IKU[Koord],FA_Detil16[[#This Row],[MAK Subkomponen]]=IKU[MAK Subkomponen],"")</f>
        <v>Kelembagaan dan Ketenagaan</v>
      </c>
      <c r="AI192" t="str" cm="1">
        <f t="array" ref="AI192">_xlfn._xlws.FILTER(IKU[SubKoord],FA_Detil16[[#This Row],[MAK Subkomponen]]=IKU[MAK Subkomponen],"")</f>
        <v>Ketenagaan</v>
      </c>
    </row>
    <row r="193" spans="1:35" x14ac:dyDescent="0.3">
      <c r="A193" t="s">
        <v>150</v>
      </c>
      <c r="B193" t="s">
        <v>176</v>
      </c>
      <c r="C193" t="s">
        <v>6</v>
      </c>
      <c r="D193" t="s">
        <v>732</v>
      </c>
      <c r="E193" t="s">
        <v>0</v>
      </c>
      <c r="F193" t="s">
        <v>733</v>
      </c>
      <c r="G193" t="s">
        <v>7</v>
      </c>
      <c r="H193" t="s">
        <v>54</v>
      </c>
      <c r="I193" t="s">
        <v>25</v>
      </c>
      <c r="J193" t="s">
        <v>26</v>
      </c>
      <c r="K193" t="s">
        <v>41</v>
      </c>
      <c r="L193" t="s">
        <v>894</v>
      </c>
      <c r="M193" t="s">
        <v>180</v>
      </c>
      <c r="N193" t="s">
        <v>181</v>
      </c>
      <c r="O193" t="s">
        <v>909</v>
      </c>
      <c r="P193">
        <v>9000000</v>
      </c>
      <c r="Q193">
        <v>0</v>
      </c>
      <c r="S193">
        <v>0</v>
      </c>
      <c r="T193">
        <v>0</v>
      </c>
      <c r="U193">
        <v>0</v>
      </c>
      <c r="V193">
        <v>9000000</v>
      </c>
      <c r="W193" t="s">
        <v>896</v>
      </c>
      <c r="X193" t="s">
        <v>897</v>
      </c>
      <c r="Y193" t="s">
        <v>910</v>
      </c>
      <c r="Z193" t="s">
        <v>911</v>
      </c>
      <c r="AG193" t="str" cm="1">
        <f t="array" ref="AG193">_xlfn._xlws.FILTER(IKU[Es2],FA_Detil16[[#This Row],[MAK Subkomponen]]=IKU[MAK Subkomponen],"")</f>
        <v>Pusat Pendidikan KP</v>
      </c>
      <c r="AH193" t="str" cm="1">
        <f t="array" ref="AH193">_xlfn._xlws.FILTER(IKU[Koord],FA_Detil16[[#This Row],[MAK Subkomponen]]=IKU[MAK Subkomponen],"")</f>
        <v>Kelembagaan dan Ketenagaan</v>
      </c>
      <c r="AI193" t="str" cm="1">
        <f t="array" ref="AI193">_xlfn._xlws.FILTER(IKU[SubKoord],FA_Detil16[[#This Row],[MAK Subkomponen]]=IKU[MAK Subkomponen],"")</f>
        <v>Ketenagaan</v>
      </c>
    </row>
    <row r="194" spans="1:35" x14ac:dyDescent="0.3">
      <c r="A194" t="s">
        <v>150</v>
      </c>
      <c r="B194" t="s">
        <v>176</v>
      </c>
      <c r="C194" t="s">
        <v>6</v>
      </c>
      <c r="D194" t="s">
        <v>732</v>
      </c>
      <c r="E194" t="s">
        <v>0</v>
      </c>
      <c r="F194" t="s">
        <v>733</v>
      </c>
      <c r="G194" t="s">
        <v>7</v>
      </c>
      <c r="H194" t="s">
        <v>54</v>
      </c>
      <c r="I194" t="s">
        <v>25</v>
      </c>
      <c r="J194" t="s">
        <v>26</v>
      </c>
      <c r="K194" t="s">
        <v>41</v>
      </c>
      <c r="L194" t="s">
        <v>894</v>
      </c>
      <c r="M194" t="s">
        <v>199</v>
      </c>
      <c r="N194" t="s">
        <v>200</v>
      </c>
      <c r="O194" t="s">
        <v>912</v>
      </c>
      <c r="P194">
        <v>10000000</v>
      </c>
      <c r="Q194">
        <v>0</v>
      </c>
      <c r="S194">
        <v>0</v>
      </c>
      <c r="T194">
        <v>0</v>
      </c>
      <c r="U194">
        <v>0</v>
      </c>
      <c r="V194">
        <v>10000000</v>
      </c>
      <c r="W194" t="s">
        <v>896</v>
      </c>
      <c r="X194" t="s">
        <v>913</v>
      </c>
      <c r="Y194" t="s">
        <v>914</v>
      </c>
      <c r="Z194" t="s">
        <v>915</v>
      </c>
      <c r="AG194" t="str" cm="1">
        <f t="array" ref="AG194">_xlfn._xlws.FILTER(IKU[Es2],FA_Detil16[[#This Row],[MAK Subkomponen]]=IKU[MAK Subkomponen],"")</f>
        <v>Pusat Pendidikan KP</v>
      </c>
      <c r="AH194" t="str" cm="1">
        <f t="array" ref="AH194">_xlfn._xlws.FILTER(IKU[Koord],FA_Detil16[[#This Row],[MAK Subkomponen]]=IKU[MAK Subkomponen],"")</f>
        <v>Kelembagaan dan Ketenagaan</v>
      </c>
      <c r="AI194" t="str" cm="1">
        <f t="array" ref="AI194">_xlfn._xlws.FILTER(IKU[SubKoord],FA_Detil16[[#This Row],[MAK Subkomponen]]=IKU[MAK Subkomponen],"")</f>
        <v>Ketenagaan</v>
      </c>
    </row>
    <row r="195" spans="1:35" x14ac:dyDescent="0.3">
      <c r="A195" t="s">
        <v>150</v>
      </c>
      <c r="B195" t="s">
        <v>176</v>
      </c>
      <c r="C195" t="s">
        <v>6</v>
      </c>
      <c r="D195" t="s">
        <v>732</v>
      </c>
      <c r="E195" t="s">
        <v>0</v>
      </c>
      <c r="F195" t="s">
        <v>733</v>
      </c>
      <c r="G195" t="s">
        <v>7</v>
      </c>
      <c r="H195" t="s">
        <v>54</v>
      </c>
      <c r="I195" t="s">
        <v>25</v>
      </c>
      <c r="J195" t="s">
        <v>26</v>
      </c>
      <c r="K195" t="s">
        <v>41</v>
      </c>
      <c r="L195" t="s">
        <v>894</v>
      </c>
      <c r="M195" t="s">
        <v>205</v>
      </c>
      <c r="N195" t="s">
        <v>206</v>
      </c>
      <c r="O195" t="s">
        <v>916</v>
      </c>
      <c r="P195">
        <v>69170000</v>
      </c>
      <c r="Q195">
        <v>0</v>
      </c>
      <c r="S195">
        <v>0</v>
      </c>
      <c r="T195">
        <v>0</v>
      </c>
      <c r="U195">
        <v>0</v>
      </c>
      <c r="V195">
        <v>69170000</v>
      </c>
      <c r="W195" t="s">
        <v>896</v>
      </c>
      <c r="X195" t="s">
        <v>917</v>
      </c>
      <c r="Y195" t="s">
        <v>918</v>
      </c>
      <c r="Z195" t="s">
        <v>919</v>
      </c>
      <c r="AG195" t="str" cm="1">
        <f t="array" ref="AG195">_xlfn._xlws.FILTER(IKU[Es2],FA_Detil16[[#This Row],[MAK Subkomponen]]=IKU[MAK Subkomponen],"")</f>
        <v>Pusat Pendidikan KP</v>
      </c>
      <c r="AH195" t="str" cm="1">
        <f t="array" ref="AH195">_xlfn._xlws.FILTER(IKU[Koord],FA_Detil16[[#This Row],[MAK Subkomponen]]=IKU[MAK Subkomponen],"")</f>
        <v>Kelembagaan dan Ketenagaan</v>
      </c>
      <c r="AI195" t="str" cm="1">
        <f t="array" ref="AI195">_xlfn._xlws.FILTER(IKU[SubKoord],FA_Detil16[[#This Row],[MAK Subkomponen]]=IKU[MAK Subkomponen],"")</f>
        <v>Ketenagaan</v>
      </c>
    </row>
    <row r="196" spans="1:35" x14ac:dyDescent="0.3">
      <c r="A196" t="s">
        <v>151</v>
      </c>
      <c r="B196" t="s">
        <v>920</v>
      </c>
      <c r="C196" t="s">
        <v>8</v>
      </c>
      <c r="D196" t="s">
        <v>921</v>
      </c>
      <c r="E196" t="s">
        <v>1</v>
      </c>
      <c r="F196" t="s">
        <v>922</v>
      </c>
      <c r="G196" t="s">
        <v>7</v>
      </c>
      <c r="H196" t="s">
        <v>923</v>
      </c>
      <c r="I196" t="s">
        <v>38</v>
      </c>
      <c r="J196" t="s">
        <v>27</v>
      </c>
      <c r="K196" t="s">
        <v>40</v>
      </c>
      <c r="L196" t="s">
        <v>924</v>
      </c>
      <c r="M196" t="s">
        <v>925</v>
      </c>
      <c r="N196" t="s">
        <v>926</v>
      </c>
      <c r="O196" t="s">
        <v>927</v>
      </c>
      <c r="P196">
        <v>260000000</v>
      </c>
      <c r="Q196">
        <v>0</v>
      </c>
      <c r="S196">
        <v>0</v>
      </c>
      <c r="T196">
        <v>0</v>
      </c>
      <c r="U196">
        <v>0</v>
      </c>
      <c r="V196">
        <v>260000000</v>
      </c>
      <c r="W196" t="s">
        <v>928</v>
      </c>
      <c r="X196" t="s">
        <v>929</v>
      </c>
      <c r="Y196" t="s">
        <v>930</v>
      </c>
      <c r="Z196" t="s">
        <v>931</v>
      </c>
      <c r="AG196" t="str" cm="1">
        <f t="array" ref="AG196">_xlfn._xlws.FILTER(IKU[Es2],FA_Detil16[[#This Row],[MAK Subkomponen]]=IKU[MAK Subkomponen],"")</f>
        <v>Pusat Pendidikan KP</v>
      </c>
      <c r="AH196" t="str" cm="1">
        <f t="array" ref="AH196">_xlfn._xlws.FILTER(IKU[Koord],FA_Detil16[[#This Row],[MAK Subkomponen]]=IKU[MAK Subkomponen],"")</f>
        <v>Tata Usaha</v>
      </c>
      <c r="AI196" t="str" cm="1">
        <f t="array" ref="AI196">_xlfn._xlws.FILTER(IKU[SubKoord],FA_Detil16[[#This Row],[MAK Subkomponen]]=IKU[MAK Subkomponen],"")</f>
        <v>Umum</v>
      </c>
    </row>
    <row r="197" spans="1:35" x14ac:dyDescent="0.3">
      <c r="A197" t="s">
        <v>151</v>
      </c>
      <c r="B197" t="s">
        <v>920</v>
      </c>
      <c r="C197" t="s">
        <v>8</v>
      </c>
      <c r="D197" t="s">
        <v>921</v>
      </c>
      <c r="E197" t="s">
        <v>2</v>
      </c>
      <c r="F197" t="s">
        <v>932</v>
      </c>
      <c r="G197" t="s">
        <v>71</v>
      </c>
      <c r="H197" t="s">
        <v>55</v>
      </c>
      <c r="I197" t="s">
        <v>108</v>
      </c>
      <c r="J197" t="s">
        <v>83</v>
      </c>
      <c r="K197" t="s">
        <v>40</v>
      </c>
      <c r="L197" t="s">
        <v>933</v>
      </c>
      <c r="M197" t="s">
        <v>180</v>
      </c>
      <c r="N197" t="s">
        <v>181</v>
      </c>
      <c r="O197" t="s">
        <v>934</v>
      </c>
      <c r="P197">
        <v>2250000</v>
      </c>
      <c r="Q197">
        <v>0</v>
      </c>
      <c r="S197">
        <v>0</v>
      </c>
      <c r="T197">
        <v>0</v>
      </c>
      <c r="U197">
        <v>0</v>
      </c>
      <c r="V197">
        <v>2250000</v>
      </c>
      <c r="W197" t="s">
        <v>935</v>
      </c>
      <c r="X197" t="s">
        <v>936</v>
      </c>
      <c r="Y197" t="s">
        <v>937</v>
      </c>
      <c r="Z197" t="s">
        <v>938</v>
      </c>
      <c r="AG197" t="str" cm="1">
        <f t="array" ref="AG197">_xlfn._xlws.FILTER(IKU[Es2],FA_Detil16[[#This Row],[MAK Subkomponen]]=IKU[MAK Subkomponen],"")</f>
        <v>Sekretariat BRSDM KP</v>
      </c>
      <c r="AH197" cm="1">
        <f t="array" ref="AH197">_xlfn._xlws.FILTER(IKU[Koord],FA_Detil16[[#This Row],[MAK Subkomponen]]=IKU[MAK Subkomponen],"")</f>
        <v>0</v>
      </c>
      <c r="AI197" cm="1">
        <f t="array" ref="AI197">_xlfn._xlws.FILTER(IKU[SubKoord],FA_Detil16[[#This Row],[MAK Subkomponen]]=IKU[MAK Subkomponen],"")</f>
        <v>0</v>
      </c>
    </row>
    <row r="198" spans="1:35" x14ac:dyDescent="0.3">
      <c r="A198" t="s">
        <v>151</v>
      </c>
      <c r="B198" t="s">
        <v>920</v>
      </c>
      <c r="C198" t="s">
        <v>8</v>
      </c>
      <c r="D198" t="s">
        <v>921</v>
      </c>
      <c r="E198" t="s">
        <v>2</v>
      </c>
      <c r="F198" t="s">
        <v>932</v>
      </c>
      <c r="G198" t="s">
        <v>71</v>
      </c>
      <c r="H198" t="s">
        <v>55</v>
      </c>
      <c r="I198" t="s">
        <v>108</v>
      </c>
      <c r="J198" t="s">
        <v>83</v>
      </c>
      <c r="K198" t="s">
        <v>40</v>
      </c>
      <c r="L198" t="s">
        <v>933</v>
      </c>
      <c r="M198" t="s">
        <v>180</v>
      </c>
      <c r="N198" t="s">
        <v>181</v>
      </c>
      <c r="O198" t="s">
        <v>939</v>
      </c>
      <c r="P198">
        <v>2250000</v>
      </c>
      <c r="Q198">
        <v>0</v>
      </c>
      <c r="S198">
        <v>0</v>
      </c>
      <c r="T198">
        <v>0</v>
      </c>
      <c r="U198">
        <v>0</v>
      </c>
      <c r="V198">
        <v>2250000</v>
      </c>
      <c r="W198" t="s">
        <v>935</v>
      </c>
      <c r="X198" t="s">
        <v>936</v>
      </c>
      <c r="Y198" t="s">
        <v>940</v>
      </c>
      <c r="Z198" t="s">
        <v>941</v>
      </c>
      <c r="AG198" t="str" cm="1">
        <f t="array" ref="AG198">_xlfn._xlws.FILTER(IKU[Es2],FA_Detil16[[#This Row],[MAK Subkomponen]]=IKU[MAK Subkomponen],"")</f>
        <v>Sekretariat BRSDM KP</v>
      </c>
      <c r="AH198" cm="1">
        <f t="array" ref="AH198">_xlfn._xlws.FILTER(IKU[Koord],FA_Detil16[[#This Row],[MAK Subkomponen]]=IKU[MAK Subkomponen],"")</f>
        <v>0</v>
      </c>
      <c r="AI198" cm="1">
        <f t="array" ref="AI198">_xlfn._xlws.FILTER(IKU[SubKoord],FA_Detil16[[#This Row],[MAK Subkomponen]]=IKU[MAK Subkomponen],"")</f>
        <v>0</v>
      </c>
    </row>
    <row r="199" spans="1:35" x14ac:dyDescent="0.3">
      <c r="A199" t="s">
        <v>151</v>
      </c>
      <c r="B199" t="s">
        <v>920</v>
      </c>
      <c r="C199" t="s">
        <v>8</v>
      </c>
      <c r="D199" t="s">
        <v>921</v>
      </c>
      <c r="E199" t="s">
        <v>2</v>
      </c>
      <c r="F199" t="s">
        <v>932</v>
      </c>
      <c r="G199" t="s">
        <v>71</v>
      </c>
      <c r="H199" t="s">
        <v>55</v>
      </c>
      <c r="I199" t="s">
        <v>108</v>
      </c>
      <c r="J199" t="s">
        <v>83</v>
      </c>
      <c r="K199" t="s">
        <v>40</v>
      </c>
      <c r="L199" t="s">
        <v>933</v>
      </c>
      <c r="M199" t="s">
        <v>942</v>
      </c>
      <c r="N199" t="s">
        <v>943</v>
      </c>
      <c r="O199" t="s">
        <v>944</v>
      </c>
      <c r="P199">
        <v>12000000</v>
      </c>
      <c r="Q199">
        <v>0</v>
      </c>
      <c r="S199">
        <v>0</v>
      </c>
      <c r="T199">
        <v>0</v>
      </c>
      <c r="U199">
        <v>0</v>
      </c>
      <c r="V199">
        <v>12000000</v>
      </c>
      <c r="W199" t="s">
        <v>935</v>
      </c>
      <c r="X199" t="s">
        <v>945</v>
      </c>
      <c r="Y199" t="s">
        <v>946</v>
      </c>
      <c r="Z199" t="s">
        <v>947</v>
      </c>
      <c r="AG199" t="str" cm="1">
        <f t="array" ref="AG199">_xlfn._xlws.FILTER(IKU[Es2],FA_Detil16[[#This Row],[MAK Subkomponen]]=IKU[MAK Subkomponen],"")</f>
        <v>Sekretariat BRSDM KP</v>
      </c>
      <c r="AH199" cm="1">
        <f t="array" ref="AH199">_xlfn._xlws.FILTER(IKU[Koord],FA_Detil16[[#This Row],[MAK Subkomponen]]=IKU[MAK Subkomponen],"")</f>
        <v>0</v>
      </c>
      <c r="AI199" cm="1">
        <f t="array" ref="AI199">_xlfn._xlws.FILTER(IKU[SubKoord],FA_Detil16[[#This Row],[MAK Subkomponen]]=IKU[MAK Subkomponen],"")</f>
        <v>0</v>
      </c>
    </row>
    <row r="200" spans="1:35" x14ac:dyDescent="0.3">
      <c r="A200" t="s">
        <v>151</v>
      </c>
      <c r="B200" t="s">
        <v>920</v>
      </c>
      <c r="C200" t="s">
        <v>8</v>
      </c>
      <c r="D200" t="s">
        <v>921</v>
      </c>
      <c r="E200" t="s">
        <v>2</v>
      </c>
      <c r="F200" t="s">
        <v>932</v>
      </c>
      <c r="G200" t="s">
        <v>71</v>
      </c>
      <c r="H200" t="s">
        <v>55</v>
      </c>
      <c r="I200" t="s">
        <v>108</v>
      </c>
      <c r="J200" t="s">
        <v>83</v>
      </c>
      <c r="K200" t="s">
        <v>40</v>
      </c>
      <c r="L200" t="s">
        <v>933</v>
      </c>
      <c r="M200" t="s">
        <v>942</v>
      </c>
      <c r="N200" t="s">
        <v>943</v>
      </c>
      <c r="O200" t="s">
        <v>948</v>
      </c>
      <c r="P200">
        <v>12000000</v>
      </c>
      <c r="Q200">
        <v>0</v>
      </c>
      <c r="S200">
        <v>0</v>
      </c>
      <c r="T200">
        <v>0</v>
      </c>
      <c r="U200">
        <v>0</v>
      </c>
      <c r="V200">
        <v>12000000</v>
      </c>
      <c r="W200" t="s">
        <v>935</v>
      </c>
      <c r="X200" t="s">
        <v>945</v>
      </c>
      <c r="Y200" t="s">
        <v>949</v>
      </c>
      <c r="Z200" t="s">
        <v>950</v>
      </c>
      <c r="AG200" t="str" cm="1">
        <f t="array" ref="AG200">_xlfn._xlws.FILTER(IKU[Es2],FA_Detil16[[#This Row],[MAK Subkomponen]]=IKU[MAK Subkomponen],"")</f>
        <v>Sekretariat BRSDM KP</v>
      </c>
      <c r="AH200" cm="1">
        <f t="array" ref="AH200">_xlfn._xlws.FILTER(IKU[Koord],FA_Detil16[[#This Row],[MAK Subkomponen]]=IKU[MAK Subkomponen],"")</f>
        <v>0</v>
      </c>
      <c r="AI200" cm="1">
        <f t="array" ref="AI200">_xlfn._xlws.FILTER(IKU[SubKoord],FA_Detil16[[#This Row],[MAK Subkomponen]]=IKU[MAK Subkomponen],"")</f>
        <v>0</v>
      </c>
    </row>
    <row r="201" spans="1:35" x14ac:dyDescent="0.3">
      <c r="A201" t="s">
        <v>151</v>
      </c>
      <c r="B201" t="s">
        <v>920</v>
      </c>
      <c r="C201" t="s">
        <v>8</v>
      </c>
      <c r="D201" t="s">
        <v>921</v>
      </c>
      <c r="E201" t="s">
        <v>2</v>
      </c>
      <c r="F201" t="s">
        <v>932</v>
      </c>
      <c r="G201" t="s">
        <v>71</v>
      </c>
      <c r="H201" t="s">
        <v>55</v>
      </c>
      <c r="I201" t="s">
        <v>108</v>
      </c>
      <c r="J201" t="s">
        <v>83</v>
      </c>
      <c r="K201" t="s">
        <v>40</v>
      </c>
      <c r="L201" t="s">
        <v>933</v>
      </c>
      <c r="M201" t="s">
        <v>199</v>
      </c>
      <c r="N201" t="s">
        <v>200</v>
      </c>
      <c r="O201" t="s">
        <v>951</v>
      </c>
      <c r="P201">
        <v>10800000</v>
      </c>
      <c r="Q201">
        <v>0</v>
      </c>
      <c r="S201">
        <v>0</v>
      </c>
      <c r="T201">
        <v>0</v>
      </c>
      <c r="U201">
        <v>0</v>
      </c>
      <c r="V201">
        <v>10800000</v>
      </c>
      <c r="W201" t="s">
        <v>935</v>
      </c>
      <c r="X201" t="s">
        <v>952</v>
      </c>
      <c r="Y201" t="s">
        <v>953</v>
      </c>
      <c r="Z201" t="s">
        <v>954</v>
      </c>
      <c r="AG201" t="str" cm="1">
        <f t="array" ref="AG201">_xlfn._xlws.FILTER(IKU[Es2],FA_Detil16[[#This Row],[MAK Subkomponen]]=IKU[MAK Subkomponen],"")</f>
        <v>Sekretariat BRSDM KP</v>
      </c>
      <c r="AH201" cm="1">
        <f t="array" ref="AH201">_xlfn._xlws.FILTER(IKU[Koord],FA_Detil16[[#This Row],[MAK Subkomponen]]=IKU[MAK Subkomponen],"")</f>
        <v>0</v>
      </c>
      <c r="AI201" cm="1">
        <f t="array" ref="AI201">_xlfn._xlws.FILTER(IKU[SubKoord],FA_Detil16[[#This Row],[MAK Subkomponen]]=IKU[MAK Subkomponen],"")</f>
        <v>0</v>
      </c>
    </row>
    <row r="202" spans="1:35" x14ac:dyDescent="0.3">
      <c r="A202" t="s">
        <v>151</v>
      </c>
      <c r="B202" t="s">
        <v>920</v>
      </c>
      <c r="C202" t="s">
        <v>8</v>
      </c>
      <c r="D202" t="s">
        <v>921</v>
      </c>
      <c r="E202" t="s">
        <v>2</v>
      </c>
      <c r="F202" t="s">
        <v>932</v>
      </c>
      <c r="G202" t="s">
        <v>71</v>
      </c>
      <c r="H202" t="s">
        <v>55</v>
      </c>
      <c r="I202" t="s">
        <v>108</v>
      </c>
      <c r="J202" t="s">
        <v>83</v>
      </c>
      <c r="K202" t="s">
        <v>40</v>
      </c>
      <c r="L202" t="s">
        <v>933</v>
      </c>
      <c r="M202" t="s">
        <v>205</v>
      </c>
      <c r="N202" t="s">
        <v>206</v>
      </c>
      <c r="O202" t="s">
        <v>955</v>
      </c>
      <c r="P202">
        <v>201480000</v>
      </c>
      <c r="Q202">
        <v>0</v>
      </c>
      <c r="S202">
        <v>21841204</v>
      </c>
      <c r="T202">
        <v>21841204</v>
      </c>
      <c r="U202">
        <v>0.10840383164582093</v>
      </c>
      <c r="V202">
        <v>179638796</v>
      </c>
      <c r="W202" t="s">
        <v>935</v>
      </c>
      <c r="X202" t="s">
        <v>956</v>
      </c>
      <c r="Y202" t="s">
        <v>957</v>
      </c>
      <c r="Z202" t="s">
        <v>958</v>
      </c>
      <c r="AG202" t="str" cm="1">
        <f t="array" ref="AG202">_xlfn._xlws.FILTER(IKU[Es2],FA_Detil16[[#This Row],[MAK Subkomponen]]=IKU[MAK Subkomponen],"")</f>
        <v>Sekretariat BRSDM KP</v>
      </c>
      <c r="AH202" cm="1">
        <f t="array" ref="AH202">_xlfn._xlws.FILTER(IKU[Koord],FA_Detil16[[#This Row],[MAK Subkomponen]]=IKU[MAK Subkomponen],"")</f>
        <v>0</v>
      </c>
      <c r="AI202" cm="1">
        <f t="array" ref="AI202">_xlfn._xlws.FILTER(IKU[SubKoord],FA_Detil16[[#This Row],[MAK Subkomponen]]=IKU[MAK Subkomponen],"")</f>
        <v>0</v>
      </c>
    </row>
    <row r="203" spans="1:35" x14ac:dyDescent="0.3">
      <c r="A203" t="s">
        <v>151</v>
      </c>
      <c r="B203" t="s">
        <v>920</v>
      </c>
      <c r="C203" t="s">
        <v>8</v>
      </c>
      <c r="D203" t="s">
        <v>921</v>
      </c>
      <c r="E203" t="s">
        <v>2</v>
      </c>
      <c r="F203" t="s">
        <v>932</v>
      </c>
      <c r="G203" t="s">
        <v>71</v>
      </c>
      <c r="H203" t="s">
        <v>55</v>
      </c>
      <c r="I203" t="s">
        <v>108</v>
      </c>
      <c r="J203" t="s">
        <v>83</v>
      </c>
      <c r="K203" t="s">
        <v>41</v>
      </c>
      <c r="L203" t="s">
        <v>959</v>
      </c>
      <c r="M203" t="s">
        <v>180</v>
      </c>
      <c r="N203" t="s">
        <v>181</v>
      </c>
      <c r="O203" t="s">
        <v>960</v>
      </c>
      <c r="P203">
        <v>2920000</v>
      </c>
      <c r="Q203">
        <v>0</v>
      </c>
      <c r="S203">
        <v>0</v>
      </c>
      <c r="T203">
        <v>0</v>
      </c>
      <c r="U203">
        <v>0</v>
      </c>
      <c r="V203">
        <v>2920000</v>
      </c>
      <c r="W203" t="s">
        <v>961</v>
      </c>
      <c r="X203" t="s">
        <v>962</v>
      </c>
      <c r="Y203" t="s">
        <v>963</v>
      </c>
      <c r="Z203" t="s">
        <v>964</v>
      </c>
      <c r="AG203" t="str" cm="1">
        <f t="array" ref="AG203">_xlfn._xlws.FILTER(IKU[Es2],FA_Detil16[[#This Row],[MAK Subkomponen]]=IKU[MAK Subkomponen],"")</f>
        <v>Sekretariat BRSDM KP</v>
      </c>
      <c r="AH203" cm="1">
        <f t="array" ref="AH203">_xlfn._xlws.FILTER(IKU[Koord],FA_Detil16[[#This Row],[MAK Subkomponen]]=IKU[MAK Subkomponen],"")</f>
        <v>0</v>
      </c>
      <c r="AI203" cm="1">
        <f t="array" ref="AI203">_xlfn._xlws.FILTER(IKU[SubKoord],FA_Detil16[[#This Row],[MAK Subkomponen]]=IKU[MAK Subkomponen],"")</f>
        <v>0</v>
      </c>
    </row>
    <row r="204" spans="1:35" x14ac:dyDescent="0.3">
      <c r="A204" t="s">
        <v>151</v>
      </c>
      <c r="B204" t="s">
        <v>920</v>
      </c>
      <c r="C204" t="s">
        <v>8</v>
      </c>
      <c r="D204" t="s">
        <v>921</v>
      </c>
      <c r="E204" t="s">
        <v>2</v>
      </c>
      <c r="F204" t="s">
        <v>932</v>
      </c>
      <c r="G204" t="s">
        <v>71</v>
      </c>
      <c r="H204" t="s">
        <v>55</v>
      </c>
      <c r="I204" t="s">
        <v>108</v>
      </c>
      <c r="J204" t="s">
        <v>83</v>
      </c>
      <c r="K204" t="s">
        <v>41</v>
      </c>
      <c r="L204" t="s">
        <v>959</v>
      </c>
      <c r="M204" t="s">
        <v>942</v>
      </c>
      <c r="N204" t="s">
        <v>943</v>
      </c>
      <c r="O204" t="s">
        <v>965</v>
      </c>
      <c r="P204">
        <v>12000000</v>
      </c>
      <c r="Q204">
        <v>0</v>
      </c>
      <c r="S204">
        <v>0</v>
      </c>
      <c r="T204">
        <v>0</v>
      </c>
      <c r="U204">
        <v>0</v>
      </c>
      <c r="V204">
        <v>12000000</v>
      </c>
      <c r="W204" t="s">
        <v>961</v>
      </c>
      <c r="X204" t="s">
        <v>966</v>
      </c>
      <c r="Y204" t="s">
        <v>967</v>
      </c>
      <c r="Z204" t="s">
        <v>968</v>
      </c>
      <c r="AG204" t="str" cm="1">
        <f t="array" ref="AG204">_xlfn._xlws.FILTER(IKU[Es2],FA_Detil16[[#This Row],[MAK Subkomponen]]=IKU[MAK Subkomponen],"")</f>
        <v>Sekretariat BRSDM KP</v>
      </c>
      <c r="AH204" cm="1">
        <f t="array" ref="AH204">_xlfn._xlws.FILTER(IKU[Koord],FA_Detil16[[#This Row],[MAK Subkomponen]]=IKU[MAK Subkomponen],"")</f>
        <v>0</v>
      </c>
      <c r="AI204" cm="1">
        <f t="array" ref="AI204">_xlfn._xlws.FILTER(IKU[SubKoord],FA_Detil16[[#This Row],[MAK Subkomponen]]=IKU[MAK Subkomponen],"")</f>
        <v>0</v>
      </c>
    </row>
    <row r="205" spans="1:35" x14ac:dyDescent="0.3">
      <c r="A205" t="s">
        <v>151</v>
      </c>
      <c r="B205" t="s">
        <v>920</v>
      </c>
      <c r="C205" t="s">
        <v>8</v>
      </c>
      <c r="D205" t="s">
        <v>921</v>
      </c>
      <c r="E205" t="s">
        <v>2</v>
      </c>
      <c r="F205" t="s">
        <v>932</v>
      </c>
      <c r="G205" t="s">
        <v>71</v>
      </c>
      <c r="H205" t="s">
        <v>55</v>
      </c>
      <c r="I205" t="s">
        <v>108</v>
      </c>
      <c r="J205" t="s">
        <v>83</v>
      </c>
      <c r="K205" t="s">
        <v>41</v>
      </c>
      <c r="L205" t="s">
        <v>959</v>
      </c>
      <c r="M205" t="s">
        <v>942</v>
      </c>
      <c r="N205" t="s">
        <v>943</v>
      </c>
      <c r="O205" t="s">
        <v>969</v>
      </c>
      <c r="P205">
        <v>12000000</v>
      </c>
      <c r="Q205">
        <v>0</v>
      </c>
      <c r="S205">
        <v>0</v>
      </c>
      <c r="T205">
        <v>0</v>
      </c>
      <c r="U205">
        <v>0</v>
      </c>
      <c r="V205">
        <v>12000000</v>
      </c>
      <c r="W205" t="s">
        <v>961</v>
      </c>
      <c r="X205" t="s">
        <v>966</v>
      </c>
      <c r="Y205" t="s">
        <v>970</v>
      </c>
      <c r="Z205" t="s">
        <v>971</v>
      </c>
      <c r="AG205" t="str" cm="1">
        <f t="array" ref="AG205">_xlfn._xlws.FILTER(IKU[Es2],FA_Detil16[[#This Row],[MAK Subkomponen]]=IKU[MAK Subkomponen],"")</f>
        <v>Sekretariat BRSDM KP</v>
      </c>
      <c r="AH205" cm="1">
        <f t="array" ref="AH205">_xlfn._xlws.FILTER(IKU[Koord],FA_Detil16[[#This Row],[MAK Subkomponen]]=IKU[MAK Subkomponen],"")</f>
        <v>0</v>
      </c>
      <c r="AI205" cm="1">
        <f t="array" ref="AI205">_xlfn._xlws.FILTER(IKU[SubKoord],FA_Detil16[[#This Row],[MAK Subkomponen]]=IKU[MAK Subkomponen],"")</f>
        <v>0</v>
      </c>
    </row>
    <row r="206" spans="1:35" x14ac:dyDescent="0.3">
      <c r="A206" t="s">
        <v>151</v>
      </c>
      <c r="B206" t="s">
        <v>920</v>
      </c>
      <c r="C206" t="s">
        <v>8</v>
      </c>
      <c r="D206" t="s">
        <v>921</v>
      </c>
      <c r="E206" t="s">
        <v>2</v>
      </c>
      <c r="F206" t="s">
        <v>932</v>
      </c>
      <c r="G206" t="s">
        <v>71</v>
      </c>
      <c r="H206" t="s">
        <v>55</v>
      </c>
      <c r="I206" t="s">
        <v>108</v>
      </c>
      <c r="J206" t="s">
        <v>83</v>
      </c>
      <c r="K206" t="s">
        <v>41</v>
      </c>
      <c r="L206" t="s">
        <v>959</v>
      </c>
      <c r="M206" t="s">
        <v>199</v>
      </c>
      <c r="N206" t="s">
        <v>200</v>
      </c>
      <c r="O206" t="s">
        <v>972</v>
      </c>
      <c r="P206">
        <v>10800000</v>
      </c>
      <c r="Q206">
        <v>0</v>
      </c>
      <c r="S206">
        <v>0</v>
      </c>
      <c r="T206">
        <v>0</v>
      </c>
      <c r="U206">
        <v>0</v>
      </c>
      <c r="V206">
        <v>10800000</v>
      </c>
      <c r="W206" t="s">
        <v>961</v>
      </c>
      <c r="X206" t="s">
        <v>973</v>
      </c>
      <c r="Y206" t="s">
        <v>974</v>
      </c>
      <c r="Z206" t="s">
        <v>975</v>
      </c>
      <c r="AG206" t="str" cm="1">
        <f t="array" ref="AG206">_xlfn._xlws.FILTER(IKU[Es2],FA_Detil16[[#This Row],[MAK Subkomponen]]=IKU[MAK Subkomponen],"")</f>
        <v>Sekretariat BRSDM KP</v>
      </c>
      <c r="AH206" cm="1">
        <f t="array" ref="AH206">_xlfn._xlws.FILTER(IKU[Koord],FA_Detil16[[#This Row],[MAK Subkomponen]]=IKU[MAK Subkomponen],"")</f>
        <v>0</v>
      </c>
      <c r="AI206" cm="1">
        <f t="array" ref="AI206">_xlfn._xlws.FILTER(IKU[SubKoord],FA_Detil16[[#This Row],[MAK Subkomponen]]=IKU[MAK Subkomponen],"")</f>
        <v>0</v>
      </c>
    </row>
    <row r="207" spans="1:35" x14ac:dyDescent="0.3">
      <c r="A207" t="s">
        <v>151</v>
      </c>
      <c r="B207" t="s">
        <v>920</v>
      </c>
      <c r="C207" t="s">
        <v>8</v>
      </c>
      <c r="D207" t="s">
        <v>921</v>
      </c>
      <c r="E207" t="s">
        <v>2</v>
      </c>
      <c r="F207" t="s">
        <v>932</v>
      </c>
      <c r="G207" t="s">
        <v>71</v>
      </c>
      <c r="H207" t="s">
        <v>55</v>
      </c>
      <c r="I207" t="s">
        <v>108</v>
      </c>
      <c r="J207" t="s">
        <v>83</v>
      </c>
      <c r="K207" t="s">
        <v>41</v>
      </c>
      <c r="L207" t="s">
        <v>959</v>
      </c>
      <c r="M207" t="s">
        <v>205</v>
      </c>
      <c r="N207" t="s">
        <v>206</v>
      </c>
      <c r="O207" t="s">
        <v>976</v>
      </c>
      <c r="P207">
        <v>126000000</v>
      </c>
      <c r="Q207">
        <v>0</v>
      </c>
      <c r="S207">
        <v>0</v>
      </c>
      <c r="T207">
        <v>0</v>
      </c>
      <c r="U207">
        <v>0</v>
      </c>
      <c r="V207">
        <v>126000000</v>
      </c>
      <c r="W207" t="s">
        <v>961</v>
      </c>
      <c r="X207" t="s">
        <v>977</v>
      </c>
      <c r="Y207" t="s">
        <v>978</v>
      </c>
      <c r="Z207" t="s">
        <v>979</v>
      </c>
      <c r="AG207" t="str" cm="1">
        <f t="array" ref="AG207">_xlfn._xlws.FILTER(IKU[Es2],FA_Detil16[[#This Row],[MAK Subkomponen]]=IKU[MAK Subkomponen],"")</f>
        <v>Sekretariat BRSDM KP</v>
      </c>
      <c r="AH207" cm="1">
        <f t="array" ref="AH207">_xlfn._xlws.FILTER(IKU[Koord],FA_Detil16[[#This Row],[MAK Subkomponen]]=IKU[MAK Subkomponen],"")</f>
        <v>0</v>
      </c>
      <c r="AI207" cm="1">
        <f t="array" ref="AI207">_xlfn._xlws.FILTER(IKU[SubKoord],FA_Detil16[[#This Row],[MAK Subkomponen]]=IKU[MAK Subkomponen],"")</f>
        <v>0</v>
      </c>
    </row>
    <row r="208" spans="1:35" x14ac:dyDescent="0.3">
      <c r="A208" t="s">
        <v>151</v>
      </c>
      <c r="B208" t="s">
        <v>920</v>
      </c>
      <c r="C208" t="s">
        <v>8</v>
      </c>
      <c r="D208" t="s">
        <v>921</v>
      </c>
      <c r="E208" t="s">
        <v>2</v>
      </c>
      <c r="F208" t="s">
        <v>932</v>
      </c>
      <c r="G208" t="s">
        <v>71</v>
      </c>
      <c r="H208" t="s">
        <v>55</v>
      </c>
      <c r="I208" t="s">
        <v>108</v>
      </c>
      <c r="J208" t="s">
        <v>83</v>
      </c>
      <c r="K208" t="s">
        <v>41</v>
      </c>
      <c r="L208" t="s">
        <v>959</v>
      </c>
      <c r="M208" t="s">
        <v>436</v>
      </c>
      <c r="N208" t="s">
        <v>437</v>
      </c>
      <c r="O208" t="s">
        <v>980</v>
      </c>
      <c r="P208">
        <v>3600000</v>
      </c>
      <c r="Q208">
        <v>0</v>
      </c>
      <c r="S208">
        <v>0</v>
      </c>
      <c r="T208">
        <v>0</v>
      </c>
      <c r="U208">
        <v>0</v>
      </c>
      <c r="V208">
        <v>3600000</v>
      </c>
      <c r="W208" t="s">
        <v>961</v>
      </c>
      <c r="X208" t="s">
        <v>981</v>
      </c>
      <c r="Y208" t="s">
        <v>982</v>
      </c>
      <c r="Z208" t="s">
        <v>983</v>
      </c>
      <c r="AG208" t="str" cm="1">
        <f t="array" ref="AG208">_xlfn._xlws.FILTER(IKU[Es2],FA_Detil16[[#This Row],[MAK Subkomponen]]=IKU[MAK Subkomponen],"")</f>
        <v>Sekretariat BRSDM KP</v>
      </c>
      <c r="AH208" cm="1">
        <f t="array" ref="AH208">_xlfn._xlws.FILTER(IKU[Koord],FA_Detil16[[#This Row],[MAK Subkomponen]]=IKU[MAK Subkomponen],"")</f>
        <v>0</v>
      </c>
      <c r="AI208" cm="1">
        <f t="array" ref="AI208">_xlfn._xlws.FILTER(IKU[SubKoord],FA_Detil16[[#This Row],[MAK Subkomponen]]=IKU[MAK Subkomponen],"")</f>
        <v>0</v>
      </c>
    </row>
    <row r="209" spans="1:35" x14ac:dyDescent="0.3">
      <c r="A209" t="s">
        <v>151</v>
      </c>
      <c r="B209" t="s">
        <v>920</v>
      </c>
      <c r="C209" t="s">
        <v>8</v>
      </c>
      <c r="D209" t="s">
        <v>921</v>
      </c>
      <c r="E209" t="s">
        <v>2</v>
      </c>
      <c r="F209" t="s">
        <v>932</v>
      </c>
      <c r="G209" t="s">
        <v>71</v>
      </c>
      <c r="H209" t="s">
        <v>55</v>
      </c>
      <c r="I209" t="s">
        <v>108</v>
      </c>
      <c r="J209" t="s">
        <v>83</v>
      </c>
      <c r="K209" t="s">
        <v>42</v>
      </c>
      <c r="L209" t="s">
        <v>984</v>
      </c>
      <c r="M209" t="s">
        <v>180</v>
      </c>
      <c r="N209" t="s">
        <v>181</v>
      </c>
      <c r="O209" t="s">
        <v>985</v>
      </c>
      <c r="P209">
        <v>10000000</v>
      </c>
      <c r="Q209">
        <v>0</v>
      </c>
      <c r="S209">
        <v>0</v>
      </c>
      <c r="T209">
        <v>0</v>
      </c>
      <c r="U209">
        <v>0</v>
      </c>
      <c r="V209">
        <v>10000000</v>
      </c>
      <c r="W209" t="s">
        <v>986</v>
      </c>
      <c r="X209" t="s">
        <v>987</v>
      </c>
      <c r="Y209" t="s">
        <v>988</v>
      </c>
      <c r="Z209" t="s">
        <v>989</v>
      </c>
      <c r="AG209" t="str" cm="1">
        <f t="array" ref="AG209">_xlfn._xlws.FILTER(IKU[Es2],FA_Detil16[[#This Row],[MAK Subkomponen]]=IKU[MAK Subkomponen],"")</f>
        <v>Sekretariat BRSDM KP</v>
      </c>
      <c r="AH209" cm="1">
        <f t="array" ref="AH209">_xlfn._xlws.FILTER(IKU[Koord],FA_Detil16[[#This Row],[MAK Subkomponen]]=IKU[MAK Subkomponen],"")</f>
        <v>0</v>
      </c>
      <c r="AI209" cm="1">
        <f t="array" ref="AI209">_xlfn._xlws.FILTER(IKU[SubKoord],FA_Detil16[[#This Row],[MAK Subkomponen]]=IKU[MAK Subkomponen],"")</f>
        <v>0</v>
      </c>
    </row>
    <row r="210" spans="1:35" x14ac:dyDescent="0.3">
      <c r="A210" t="s">
        <v>151</v>
      </c>
      <c r="B210" t="s">
        <v>920</v>
      </c>
      <c r="C210" t="s">
        <v>8</v>
      </c>
      <c r="D210" t="s">
        <v>921</v>
      </c>
      <c r="E210" t="s">
        <v>2</v>
      </c>
      <c r="F210" t="s">
        <v>932</v>
      </c>
      <c r="G210" t="s">
        <v>71</v>
      </c>
      <c r="H210" t="s">
        <v>55</v>
      </c>
      <c r="I210" t="s">
        <v>108</v>
      </c>
      <c r="J210" t="s">
        <v>83</v>
      </c>
      <c r="K210" t="s">
        <v>42</v>
      </c>
      <c r="L210" t="s">
        <v>984</v>
      </c>
      <c r="M210" t="s">
        <v>366</v>
      </c>
      <c r="N210" t="s">
        <v>367</v>
      </c>
      <c r="O210" t="s">
        <v>990</v>
      </c>
      <c r="P210">
        <v>16800000</v>
      </c>
      <c r="Q210">
        <v>0</v>
      </c>
      <c r="S210">
        <v>0</v>
      </c>
      <c r="T210">
        <v>0</v>
      </c>
      <c r="U210">
        <v>0</v>
      </c>
      <c r="V210">
        <v>16800000</v>
      </c>
      <c r="W210" t="s">
        <v>986</v>
      </c>
      <c r="X210" t="s">
        <v>991</v>
      </c>
      <c r="Y210" t="s">
        <v>992</v>
      </c>
      <c r="Z210" t="s">
        <v>993</v>
      </c>
      <c r="AG210" t="str" cm="1">
        <f t="array" ref="AG210">_xlfn._xlws.FILTER(IKU[Es2],FA_Detil16[[#This Row],[MAK Subkomponen]]=IKU[MAK Subkomponen],"")</f>
        <v>Sekretariat BRSDM KP</v>
      </c>
      <c r="AH210" cm="1">
        <f t="array" ref="AH210">_xlfn._xlws.FILTER(IKU[Koord],FA_Detil16[[#This Row],[MAK Subkomponen]]=IKU[MAK Subkomponen],"")</f>
        <v>0</v>
      </c>
      <c r="AI210" cm="1">
        <f t="array" ref="AI210">_xlfn._xlws.FILTER(IKU[SubKoord],FA_Detil16[[#This Row],[MAK Subkomponen]]=IKU[MAK Subkomponen],"")</f>
        <v>0</v>
      </c>
    </row>
    <row r="211" spans="1:35" x14ac:dyDescent="0.3">
      <c r="A211" t="s">
        <v>151</v>
      </c>
      <c r="B211" t="s">
        <v>920</v>
      </c>
      <c r="C211" t="s">
        <v>8</v>
      </c>
      <c r="D211" t="s">
        <v>921</v>
      </c>
      <c r="E211" t="s">
        <v>2</v>
      </c>
      <c r="F211" t="s">
        <v>932</v>
      </c>
      <c r="G211" t="s">
        <v>71</v>
      </c>
      <c r="H211" t="s">
        <v>55</v>
      </c>
      <c r="I211" t="s">
        <v>108</v>
      </c>
      <c r="J211" t="s">
        <v>83</v>
      </c>
      <c r="K211" t="s">
        <v>42</v>
      </c>
      <c r="L211" t="s">
        <v>984</v>
      </c>
      <c r="M211" t="s">
        <v>366</v>
      </c>
      <c r="N211" t="s">
        <v>367</v>
      </c>
      <c r="O211" t="s">
        <v>994</v>
      </c>
      <c r="P211">
        <v>3600000</v>
      </c>
      <c r="Q211">
        <v>0</v>
      </c>
      <c r="S211">
        <v>0</v>
      </c>
      <c r="T211">
        <v>0</v>
      </c>
      <c r="U211">
        <v>0</v>
      </c>
      <c r="V211">
        <v>3600000</v>
      </c>
      <c r="W211" t="s">
        <v>986</v>
      </c>
      <c r="X211" t="s">
        <v>991</v>
      </c>
      <c r="Y211" t="s">
        <v>995</v>
      </c>
      <c r="Z211" t="s">
        <v>996</v>
      </c>
      <c r="AG211" t="str" cm="1">
        <f t="array" ref="AG211">_xlfn._xlws.FILTER(IKU[Es2],FA_Detil16[[#This Row],[MAK Subkomponen]]=IKU[MAK Subkomponen],"")</f>
        <v>Sekretariat BRSDM KP</v>
      </c>
      <c r="AH211" cm="1">
        <f t="array" ref="AH211">_xlfn._xlws.FILTER(IKU[Koord],FA_Detil16[[#This Row],[MAK Subkomponen]]=IKU[MAK Subkomponen],"")</f>
        <v>0</v>
      </c>
      <c r="AI211" cm="1">
        <f t="array" ref="AI211">_xlfn._xlws.FILTER(IKU[SubKoord],FA_Detil16[[#This Row],[MAK Subkomponen]]=IKU[MAK Subkomponen],"")</f>
        <v>0</v>
      </c>
    </row>
    <row r="212" spans="1:35" x14ac:dyDescent="0.3">
      <c r="A212" t="s">
        <v>151</v>
      </c>
      <c r="B212" t="s">
        <v>920</v>
      </c>
      <c r="C212" t="s">
        <v>8</v>
      </c>
      <c r="D212" t="s">
        <v>921</v>
      </c>
      <c r="E212" t="s">
        <v>2</v>
      </c>
      <c r="F212" t="s">
        <v>932</v>
      </c>
      <c r="G212" t="s">
        <v>71</v>
      </c>
      <c r="H212" t="s">
        <v>55</v>
      </c>
      <c r="I212" t="s">
        <v>108</v>
      </c>
      <c r="J212" t="s">
        <v>83</v>
      </c>
      <c r="K212" t="s">
        <v>42</v>
      </c>
      <c r="L212" t="s">
        <v>984</v>
      </c>
      <c r="M212" t="s">
        <v>942</v>
      </c>
      <c r="N212" t="s">
        <v>943</v>
      </c>
      <c r="O212" t="s">
        <v>997</v>
      </c>
      <c r="P212">
        <v>12000000</v>
      </c>
      <c r="Q212">
        <v>0</v>
      </c>
      <c r="S212">
        <v>0</v>
      </c>
      <c r="T212">
        <v>0</v>
      </c>
      <c r="U212">
        <v>0</v>
      </c>
      <c r="V212">
        <v>12000000</v>
      </c>
      <c r="W212" t="s">
        <v>986</v>
      </c>
      <c r="X212" t="s">
        <v>998</v>
      </c>
      <c r="Y212" t="s">
        <v>999</v>
      </c>
      <c r="Z212" t="s">
        <v>1000</v>
      </c>
      <c r="AG212" t="str" cm="1">
        <f t="array" ref="AG212">_xlfn._xlws.FILTER(IKU[Es2],FA_Detil16[[#This Row],[MAK Subkomponen]]=IKU[MAK Subkomponen],"")</f>
        <v>Sekretariat BRSDM KP</v>
      </c>
      <c r="AH212" cm="1">
        <f t="array" ref="AH212">_xlfn._xlws.FILTER(IKU[Koord],FA_Detil16[[#This Row],[MAK Subkomponen]]=IKU[MAK Subkomponen],"")</f>
        <v>0</v>
      </c>
      <c r="AI212" cm="1">
        <f t="array" ref="AI212">_xlfn._xlws.FILTER(IKU[SubKoord],FA_Detil16[[#This Row],[MAK Subkomponen]]=IKU[MAK Subkomponen],"")</f>
        <v>0</v>
      </c>
    </row>
    <row r="213" spans="1:35" x14ac:dyDescent="0.3">
      <c r="A213" t="s">
        <v>151</v>
      </c>
      <c r="B213" t="s">
        <v>920</v>
      </c>
      <c r="C213" t="s">
        <v>8</v>
      </c>
      <c r="D213" t="s">
        <v>921</v>
      </c>
      <c r="E213" t="s">
        <v>2</v>
      </c>
      <c r="F213" t="s">
        <v>932</v>
      </c>
      <c r="G213" t="s">
        <v>71</v>
      </c>
      <c r="H213" t="s">
        <v>55</v>
      </c>
      <c r="I213" t="s">
        <v>108</v>
      </c>
      <c r="J213" t="s">
        <v>83</v>
      </c>
      <c r="K213" t="s">
        <v>42</v>
      </c>
      <c r="L213" t="s">
        <v>984</v>
      </c>
      <c r="M213" t="s">
        <v>942</v>
      </c>
      <c r="N213" t="s">
        <v>943</v>
      </c>
      <c r="O213" t="s">
        <v>1001</v>
      </c>
      <c r="P213">
        <v>12000000</v>
      </c>
      <c r="Q213">
        <v>0</v>
      </c>
      <c r="S213">
        <v>0</v>
      </c>
      <c r="T213">
        <v>0</v>
      </c>
      <c r="U213">
        <v>0</v>
      </c>
      <c r="V213">
        <v>12000000</v>
      </c>
      <c r="W213" t="s">
        <v>986</v>
      </c>
      <c r="X213" t="s">
        <v>998</v>
      </c>
      <c r="Y213" t="s">
        <v>1002</v>
      </c>
      <c r="Z213" t="s">
        <v>1003</v>
      </c>
      <c r="AG213" t="str" cm="1">
        <f t="array" ref="AG213">_xlfn._xlws.FILTER(IKU[Es2],FA_Detil16[[#This Row],[MAK Subkomponen]]=IKU[MAK Subkomponen],"")</f>
        <v>Sekretariat BRSDM KP</v>
      </c>
      <c r="AH213" cm="1">
        <f t="array" ref="AH213">_xlfn._xlws.FILTER(IKU[Koord],FA_Detil16[[#This Row],[MAK Subkomponen]]=IKU[MAK Subkomponen],"")</f>
        <v>0</v>
      </c>
      <c r="AI213" cm="1">
        <f t="array" ref="AI213">_xlfn._xlws.FILTER(IKU[SubKoord],FA_Detil16[[#This Row],[MAK Subkomponen]]=IKU[MAK Subkomponen],"")</f>
        <v>0</v>
      </c>
    </row>
    <row r="214" spans="1:35" x14ac:dyDescent="0.3">
      <c r="A214" t="s">
        <v>151</v>
      </c>
      <c r="B214" t="s">
        <v>920</v>
      </c>
      <c r="C214" t="s">
        <v>8</v>
      </c>
      <c r="D214" t="s">
        <v>921</v>
      </c>
      <c r="E214" t="s">
        <v>2</v>
      </c>
      <c r="F214" t="s">
        <v>932</v>
      </c>
      <c r="G214" t="s">
        <v>71</v>
      </c>
      <c r="H214" t="s">
        <v>55</v>
      </c>
      <c r="I214" t="s">
        <v>108</v>
      </c>
      <c r="J214" t="s">
        <v>83</v>
      </c>
      <c r="K214" t="s">
        <v>42</v>
      </c>
      <c r="L214" t="s">
        <v>984</v>
      </c>
      <c r="M214" t="s">
        <v>199</v>
      </c>
      <c r="N214" t="s">
        <v>200</v>
      </c>
      <c r="O214" t="s">
        <v>1004</v>
      </c>
      <c r="P214">
        <v>14400000</v>
      </c>
      <c r="Q214">
        <v>0</v>
      </c>
      <c r="S214">
        <v>0</v>
      </c>
      <c r="T214">
        <v>0</v>
      </c>
      <c r="U214">
        <v>0</v>
      </c>
      <c r="V214">
        <v>14400000</v>
      </c>
      <c r="W214" t="s">
        <v>986</v>
      </c>
      <c r="X214" t="s">
        <v>1005</v>
      </c>
      <c r="Y214" t="s">
        <v>1006</v>
      </c>
      <c r="Z214" t="s">
        <v>1007</v>
      </c>
      <c r="AG214" t="str" cm="1">
        <f t="array" ref="AG214">_xlfn._xlws.FILTER(IKU[Es2],FA_Detil16[[#This Row],[MAK Subkomponen]]=IKU[MAK Subkomponen],"")</f>
        <v>Sekretariat BRSDM KP</v>
      </c>
      <c r="AH214" cm="1">
        <f t="array" ref="AH214">_xlfn._xlws.FILTER(IKU[Koord],FA_Detil16[[#This Row],[MAK Subkomponen]]=IKU[MAK Subkomponen],"")</f>
        <v>0</v>
      </c>
      <c r="AI214" cm="1">
        <f t="array" ref="AI214">_xlfn._xlws.FILTER(IKU[SubKoord],FA_Detil16[[#This Row],[MAK Subkomponen]]=IKU[MAK Subkomponen],"")</f>
        <v>0</v>
      </c>
    </row>
    <row r="215" spans="1:35" x14ac:dyDescent="0.3">
      <c r="A215" t="s">
        <v>151</v>
      </c>
      <c r="B215" t="s">
        <v>920</v>
      </c>
      <c r="C215" t="s">
        <v>8</v>
      </c>
      <c r="D215" t="s">
        <v>921</v>
      </c>
      <c r="E215" t="s">
        <v>2</v>
      </c>
      <c r="F215" t="s">
        <v>932</v>
      </c>
      <c r="G215" t="s">
        <v>71</v>
      </c>
      <c r="H215" t="s">
        <v>55</v>
      </c>
      <c r="I215" t="s">
        <v>108</v>
      </c>
      <c r="J215" t="s">
        <v>83</v>
      </c>
      <c r="K215" t="s">
        <v>42</v>
      </c>
      <c r="L215" t="s">
        <v>984</v>
      </c>
      <c r="M215" t="s">
        <v>205</v>
      </c>
      <c r="N215" t="s">
        <v>206</v>
      </c>
      <c r="O215" t="s">
        <v>1008</v>
      </c>
      <c r="P215">
        <v>192000000</v>
      </c>
      <c r="Q215">
        <v>0</v>
      </c>
      <c r="S215">
        <v>0</v>
      </c>
      <c r="T215">
        <v>0</v>
      </c>
      <c r="U215">
        <v>0</v>
      </c>
      <c r="V215">
        <v>192000000</v>
      </c>
      <c r="W215" t="s">
        <v>986</v>
      </c>
      <c r="X215" t="s">
        <v>1009</v>
      </c>
      <c r="Y215" t="s">
        <v>1010</v>
      </c>
      <c r="Z215" t="s">
        <v>1011</v>
      </c>
      <c r="AG215" t="str" cm="1">
        <f t="array" ref="AG215">_xlfn._xlws.FILTER(IKU[Es2],FA_Detil16[[#This Row],[MAK Subkomponen]]=IKU[MAK Subkomponen],"")</f>
        <v>Sekretariat BRSDM KP</v>
      </c>
      <c r="AH215" cm="1">
        <f t="array" ref="AH215">_xlfn._xlws.FILTER(IKU[Koord],FA_Detil16[[#This Row],[MAK Subkomponen]]=IKU[MAK Subkomponen],"")</f>
        <v>0</v>
      </c>
      <c r="AI215" cm="1">
        <f t="array" ref="AI215">_xlfn._xlws.FILTER(IKU[SubKoord],FA_Detil16[[#This Row],[MAK Subkomponen]]=IKU[MAK Subkomponen],"")</f>
        <v>0</v>
      </c>
    </row>
    <row r="216" spans="1:35" x14ac:dyDescent="0.3">
      <c r="A216" t="s">
        <v>151</v>
      </c>
      <c r="B216" t="s">
        <v>920</v>
      </c>
      <c r="C216" t="s">
        <v>8</v>
      </c>
      <c r="D216" t="s">
        <v>921</v>
      </c>
      <c r="E216" t="s">
        <v>2</v>
      </c>
      <c r="F216" t="s">
        <v>932</v>
      </c>
      <c r="G216" t="s">
        <v>71</v>
      </c>
      <c r="H216" t="s">
        <v>55</v>
      </c>
      <c r="I216" t="s">
        <v>108</v>
      </c>
      <c r="J216" t="s">
        <v>83</v>
      </c>
      <c r="K216" t="s">
        <v>42</v>
      </c>
      <c r="L216" t="s">
        <v>984</v>
      </c>
      <c r="M216" t="s">
        <v>205</v>
      </c>
      <c r="N216" t="s">
        <v>206</v>
      </c>
      <c r="O216" t="s">
        <v>1012</v>
      </c>
      <c r="P216">
        <v>168000000</v>
      </c>
      <c r="Q216">
        <v>0</v>
      </c>
      <c r="S216">
        <v>0</v>
      </c>
      <c r="T216">
        <v>0</v>
      </c>
      <c r="U216">
        <v>0</v>
      </c>
      <c r="V216">
        <v>168000000</v>
      </c>
      <c r="W216" t="s">
        <v>986</v>
      </c>
      <c r="X216" t="s">
        <v>1009</v>
      </c>
      <c r="Y216" t="s">
        <v>1013</v>
      </c>
      <c r="Z216" t="s">
        <v>1014</v>
      </c>
      <c r="AG216" t="str" cm="1">
        <f t="array" ref="AG216">_xlfn._xlws.FILTER(IKU[Es2],FA_Detil16[[#This Row],[MAK Subkomponen]]=IKU[MAK Subkomponen],"")</f>
        <v>Sekretariat BRSDM KP</v>
      </c>
      <c r="AH216" cm="1">
        <f t="array" ref="AH216">_xlfn._xlws.FILTER(IKU[Koord],FA_Detil16[[#This Row],[MAK Subkomponen]]=IKU[MAK Subkomponen],"")</f>
        <v>0</v>
      </c>
      <c r="AI216" cm="1">
        <f t="array" ref="AI216">_xlfn._xlws.FILTER(IKU[SubKoord],FA_Detil16[[#This Row],[MAK Subkomponen]]=IKU[MAK Subkomponen],"")</f>
        <v>0</v>
      </c>
    </row>
    <row r="217" spans="1:35" x14ac:dyDescent="0.3">
      <c r="A217" t="s">
        <v>151</v>
      </c>
      <c r="B217" t="s">
        <v>920</v>
      </c>
      <c r="C217" t="s">
        <v>8</v>
      </c>
      <c r="D217" t="s">
        <v>921</v>
      </c>
      <c r="E217" t="s">
        <v>2</v>
      </c>
      <c r="F217" t="s">
        <v>932</v>
      </c>
      <c r="G217" t="s">
        <v>71</v>
      </c>
      <c r="H217" t="s">
        <v>55</v>
      </c>
      <c r="I217" t="s">
        <v>108</v>
      </c>
      <c r="J217" t="s">
        <v>83</v>
      </c>
      <c r="K217" t="s">
        <v>42</v>
      </c>
      <c r="L217" t="s">
        <v>984</v>
      </c>
      <c r="M217" t="s">
        <v>436</v>
      </c>
      <c r="N217" t="s">
        <v>437</v>
      </c>
      <c r="O217" t="s">
        <v>1015</v>
      </c>
      <c r="P217">
        <v>6750000</v>
      </c>
      <c r="Q217">
        <v>0</v>
      </c>
      <c r="S217">
        <v>0</v>
      </c>
      <c r="T217">
        <v>0</v>
      </c>
      <c r="U217">
        <v>0</v>
      </c>
      <c r="V217">
        <v>6750000</v>
      </c>
      <c r="W217" t="s">
        <v>986</v>
      </c>
      <c r="X217" t="s">
        <v>1016</v>
      </c>
      <c r="Y217" t="s">
        <v>1017</v>
      </c>
      <c r="Z217" t="s">
        <v>1018</v>
      </c>
      <c r="AG217" t="str" cm="1">
        <f t="array" ref="AG217">_xlfn._xlws.FILTER(IKU[Es2],FA_Detil16[[#This Row],[MAK Subkomponen]]=IKU[MAK Subkomponen],"")</f>
        <v>Sekretariat BRSDM KP</v>
      </c>
      <c r="AH217" cm="1">
        <f t="array" ref="AH217">_xlfn._xlws.FILTER(IKU[Koord],FA_Detil16[[#This Row],[MAK Subkomponen]]=IKU[MAK Subkomponen],"")</f>
        <v>0</v>
      </c>
      <c r="AI217" cm="1">
        <f t="array" ref="AI217">_xlfn._xlws.FILTER(IKU[SubKoord],FA_Detil16[[#This Row],[MAK Subkomponen]]=IKU[MAK Subkomponen],"")</f>
        <v>0</v>
      </c>
    </row>
    <row r="218" spans="1:35" x14ac:dyDescent="0.3">
      <c r="A218" t="s">
        <v>151</v>
      </c>
      <c r="B218" t="s">
        <v>920</v>
      </c>
      <c r="C218" t="s">
        <v>8</v>
      </c>
      <c r="D218" t="s">
        <v>921</v>
      </c>
      <c r="E218" t="s">
        <v>2</v>
      </c>
      <c r="F218" t="s">
        <v>932</v>
      </c>
      <c r="G218" t="s">
        <v>71</v>
      </c>
      <c r="H218" t="s">
        <v>55</v>
      </c>
      <c r="I218" t="s">
        <v>108</v>
      </c>
      <c r="J218" t="s">
        <v>83</v>
      </c>
      <c r="K218" t="s">
        <v>42</v>
      </c>
      <c r="L218" t="s">
        <v>984</v>
      </c>
      <c r="M218" t="s">
        <v>442</v>
      </c>
      <c r="N218" t="s">
        <v>443</v>
      </c>
      <c r="O218" t="s">
        <v>1019</v>
      </c>
      <c r="P218">
        <v>7560000</v>
      </c>
      <c r="Q218">
        <v>0</v>
      </c>
      <c r="S218">
        <v>0</v>
      </c>
      <c r="T218">
        <v>0</v>
      </c>
      <c r="U218">
        <v>0</v>
      </c>
      <c r="V218">
        <v>7560000</v>
      </c>
      <c r="W218" t="s">
        <v>986</v>
      </c>
      <c r="X218" t="s">
        <v>1020</v>
      </c>
      <c r="Y218" t="s">
        <v>1021</v>
      </c>
      <c r="Z218" t="s">
        <v>1022</v>
      </c>
      <c r="AG218" t="str" cm="1">
        <f t="array" ref="AG218">_xlfn._xlws.FILTER(IKU[Es2],FA_Detil16[[#This Row],[MAK Subkomponen]]=IKU[MAK Subkomponen],"")</f>
        <v>Sekretariat BRSDM KP</v>
      </c>
      <c r="AH218" cm="1">
        <f t="array" ref="AH218">_xlfn._xlws.FILTER(IKU[Koord],FA_Detil16[[#This Row],[MAK Subkomponen]]=IKU[MAK Subkomponen],"")</f>
        <v>0</v>
      </c>
      <c r="AI218" cm="1">
        <f t="array" ref="AI218">_xlfn._xlws.FILTER(IKU[SubKoord],FA_Detil16[[#This Row],[MAK Subkomponen]]=IKU[MAK Subkomponen],"")</f>
        <v>0</v>
      </c>
    </row>
    <row r="219" spans="1:35" x14ac:dyDescent="0.3">
      <c r="A219" t="s">
        <v>151</v>
      </c>
      <c r="B219" t="s">
        <v>920</v>
      </c>
      <c r="C219" t="s">
        <v>8</v>
      </c>
      <c r="D219" t="s">
        <v>921</v>
      </c>
      <c r="E219" t="s">
        <v>2</v>
      </c>
      <c r="F219" t="s">
        <v>932</v>
      </c>
      <c r="G219" t="s">
        <v>71</v>
      </c>
      <c r="H219" t="s">
        <v>55</v>
      </c>
      <c r="I219" t="s">
        <v>108</v>
      </c>
      <c r="J219" t="s">
        <v>83</v>
      </c>
      <c r="K219" t="s">
        <v>42</v>
      </c>
      <c r="L219" t="s">
        <v>984</v>
      </c>
      <c r="M219" t="s">
        <v>442</v>
      </c>
      <c r="N219" t="s">
        <v>443</v>
      </c>
      <c r="O219" t="s">
        <v>1023</v>
      </c>
      <c r="P219">
        <v>5400000</v>
      </c>
      <c r="Q219">
        <v>0</v>
      </c>
      <c r="S219">
        <v>0</v>
      </c>
      <c r="T219">
        <v>0</v>
      </c>
      <c r="U219">
        <v>0</v>
      </c>
      <c r="V219">
        <v>5400000</v>
      </c>
      <c r="W219" t="s">
        <v>986</v>
      </c>
      <c r="X219" t="s">
        <v>1020</v>
      </c>
      <c r="Y219" t="s">
        <v>1024</v>
      </c>
      <c r="Z219" t="s">
        <v>1025</v>
      </c>
      <c r="AG219" t="str" cm="1">
        <f t="array" ref="AG219">_xlfn._xlws.FILTER(IKU[Es2],FA_Detil16[[#This Row],[MAK Subkomponen]]=IKU[MAK Subkomponen],"")</f>
        <v>Sekretariat BRSDM KP</v>
      </c>
      <c r="AH219" cm="1">
        <f t="array" ref="AH219">_xlfn._xlws.FILTER(IKU[Koord],FA_Detil16[[#This Row],[MAK Subkomponen]]=IKU[MAK Subkomponen],"")</f>
        <v>0</v>
      </c>
      <c r="AI219" cm="1">
        <f t="array" ref="AI219">_xlfn._xlws.FILTER(IKU[SubKoord],FA_Detil16[[#This Row],[MAK Subkomponen]]=IKU[MAK Subkomponen],"")</f>
        <v>0</v>
      </c>
    </row>
    <row r="220" spans="1:35" x14ac:dyDescent="0.3">
      <c r="A220" t="s">
        <v>151</v>
      </c>
      <c r="B220" t="s">
        <v>920</v>
      </c>
      <c r="C220" t="s">
        <v>8</v>
      </c>
      <c r="D220" t="s">
        <v>921</v>
      </c>
      <c r="E220" t="s">
        <v>2</v>
      </c>
      <c r="F220" t="s">
        <v>932</v>
      </c>
      <c r="G220" t="s">
        <v>71</v>
      </c>
      <c r="H220" t="s">
        <v>55</v>
      </c>
      <c r="I220" t="s">
        <v>108</v>
      </c>
      <c r="J220" t="s">
        <v>83</v>
      </c>
      <c r="K220" t="s">
        <v>43</v>
      </c>
      <c r="L220" t="s">
        <v>1026</v>
      </c>
      <c r="M220" t="s">
        <v>180</v>
      </c>
      <c r="N220" t="s">
        <v>181</v>
      </c>
      <c r="O220" t="s">
        <v>1027</v>
      </c>
      <c r="P220">
        <v>1000000</v>
      </c>
      <c r="Q220">
        <v>0</v>
      </c>
      <c r="S220">
        <v>0</v>
      </c>
      <c r="T220">
        <v>0</v>
      </c>
      <c r="U220">
        <v>0</v>
      </c>
      <c r="V220">
        <v>1000000</v>
      </c>
      <c r="W220" t="s">
        <v>1028</v>
      </c>
      <c r="X220" t="s">
        <v>1029</v>
      </c>
      <c r="Y220" t="s">
        <v>1030</v>
      </c>
      <c r="Z220" t="s">
        <v>1031</v>
      </c>
      <c r="AG220" t="str" cm="1">
        <f t="array" ref="AG220">_xlfn._xlws.FILTER(IKU[Es2],FA_Detil16[[#This Row],[MAK Subkomponen]]=IKU[MAK Subkomponen],"")</f>
        <v>Sekretariat BRSDM KP</v>
      </c>
      <c r="AH220" cm="1">
        <f t="array" ref="AH220">_xlfn._xlws.FILTER(IKU[Koord],FA_Detil16[[#This Row],[MAK Subkomponen]]=IKU[MAK Subkomponen],"")</f>
        <v>0</v>
      </c>
      <c r="AI220" cm="1">
        <f t="array" ref="AI220">_xlfn._xlws.FILTER(IKU[SubKoord],FA_Detil16[[#This Row],[MAK Subkomponen]]=IKU[MAK Subkomponen],"")</f>
        <v>0</v>
      </c>
    </row>
    <row r="221" spans="1:35" x14ac:dyDescent="0.3">
      <c r="A221" t="s">
        <v>151</v>
      </c>
      <c r="B221" t="s">
        <v>920</v>
      </c>
      <c r="C221" t="s">
        <v>8</v>
      </c>
      <c r="D221" t="s">
        <v>921</v>
      </c>
      <c r="E221" t="s">
        <v>2</v>
      </c>
      <c r="F221" t="s">
        <v>932</v>
      </c>
      <c r="G221" t="s">
        <v>71</v>
      </c>
      <c r="H221" t="s">
        <v>55</v>
      </c>
      <c r="I221" t="s">
        <v>108</v>
      </c>
      <c r="J221" t="s">
        <v>83</v>
      </c>
      <c r="K221" t="s">
        <v>43</v>
      </c>
      <c r="L221" t="s">
        <v>1026</v>
      </c>
      <c r="M221" t="s">
        <v>180</v>
      </c>
      <c r="N221" t="s">
        <v>181</v>
      </c>
      <c r="O221" t="s">
        <v>1032</v>
      </c>
      <c r="P221">
        <v>1000000</v>
      </c>
      <c r="Q221">
        <v>0</v>
      </c>
      <c r="S221">
        <v>0</v>
      </c>
      <c r="T221">
        <v>0</v>
      </c>
      <c r="U221">
        <v>0</v>
      </c>
      <c r="V221">
        <v>1000000</v>
      </c>
      <c r="W221" t="s">
        <v>1028</v>
      </c>
      <c r="X221" t="s">
        <v>1029</v>
      </c>
      <c r="Y221" t="s">
        <v>1033</v>
      </c>
      <c r="Z221" t="s">
        <v>1034</v>
      </c>
      <c r="AG221" t="str" cm="1">
        <f t="array" ref="AG221">_xlfn._xlws.FILTER(IKU[Es2],FA_Detil16[[#This Row],[MAK Subkomponen]]=IKU[MAK Subkomponen],"")</f>
        <v>Sekretariat BRSDM KP</v>
      </c>
      <c r="AH221" cm="1">
        <f t="array" ref="AH221">_xlfn._xlws.FILTER(IKU[Koord],FA_Detil16[[#This Row],[MAK Subkomponen]]=IKU[MAK Subkomponen],"")</f>
        <v>0</v>
      </c>
      <c r="AI221" cm="1">
        <f t="array" ref="AI221">_xlfn._xlws.FILTER(IKU[SubKoord],FA_Detil16[[#This Row],[MAK Subkomponen]]=IKU[MAK Subkomponen],"")</f>
        <v>0</v>
      </c>
    </row>
    <row r="222" spans="1:35" x14ac:dyDescent="0.3">
      <c r="A222" t="s">
        <v>151</v>
      </c>
      <c r="B222" t="s">
        <v>920</v>
      </c>
      <c r="C222" t="s">
        <v>8</v>
      </c>
      <c r="D222" t="s">
        <v>921</v>
      </c>
      <c r="E222" t="s">
        <v>2</v>
      </c>
      <c r="F222" t="s">
        <v>932</v>
      </c>
      <c r="G222" t="s">
        <v>71</v>
      </c>
      <c r="H222" t="s">
        <v>55</v>
      </c>
      <c r="I222" t="s">
        <v>108</v>
      </c>
      <c r="J222" t="s">
        <v>83</v>
      </c>
      <c r="K222" t="s">
        <v>43</v>
      </c>
      <c r="L222" t="s">
        <v>1026</v>
      </c>
      <c r="M222" t="s">
        <v>180</v>
      </c>
      <c r="N222" t="s">
        <v>181</v>
      </c>
      <c r="O222" t="s">
        <v>1035</v>
      </c>
      <c r="P222">
        <v>1000000</v>
      </c>
      <c r="Q222">
        <v>0</v>
      </c>
      <c r="S222">
        <v>0</v>
      </c>
      <c r="T222">
        <v>0</v>
      </c>
      <c r="U222">
        <v>0</v>
      </c>
      <c r="V222">
        <v>1000000</v>
      </c>
      <c r="W222" t="s">
        <v>1028</v>
      </c>
      <c r="X222" t="s">
        <v>1029</v>
      </c>
      <c r="Y222" t="s">
        <v>1036</v>
      </c>
      <c r="Z222" t="s">
        <v>1037</v>
      </c>
      <c r="AG222" t="str" cm="1">
        <f t="array" ref="AG222">_xlfn._xlws.FILTER(IKU[Es2],FA_Detil16[[#This Row],[MAK Subkomponen]]=IKU[MAK Subkomponen],"")</f>
        <v>Sekretariat BRSDM KP</v>
      </c>
      <c r="AH222" cm="1">
        <f t="array" ref="AH222">_xlfn._xlws.FILTER(IKU[Koord],FA_Detil16[[#This Row],[MAK Subkomponen]]=IKU[MAK Subkomponen],"")</f>
        <v>0</v>
      </c>
      <c r="AI222" cm="1">
        <f t="array" ref="AI222">_xlfn._xlws.FILTER(IKU[SubKoord],FA_Detil16[[#This Row],[MAK Subkomponen]]=IKU[MAK Subkomponen],"")</f>
        <v>0</v>
      </c>
    </row>
    <row r="223" spans="1:35" x14ac:dyDescent="0.3">
      <c r="A223" t="s">
        <v>151</v>
      </c>
      <c r="B223" t="s">
        <v>920</v>
      </c>
      <c r="C223" t="s">
        <v>8</v>
      </c>
      <c r="D223" t="s">
        <v>921</v>
      </c>
      <c r="E223" t="s">
        <v>2</v>
      </c>
      <c r="F223" t="s">
        <v>932</v>
      </c>
      <c r="G223" t="s">
        <v>71</v>
      </c>
      <c r="H223" t="s">
        <v>55</v>
      </c>
      <c r="I223" t="s">
        <v>108</v>
      </c>
      <c r="J223" t="s">
        <v>83</v>
      </c>
      <c r="K223" t="s">
        <v>43</v>
      </c>
      <c r="L223" t="s">
        <v>1026</v>
      </c>
      <c r="M223" t="s">
        <v>180</v>
      </c>
      <c r="N223" t="s">
        <v>181</v>
      </c>
      <c r="O223" t="s">
        <v>1038</v>
      </c>
      <c r="P223">
        <v>1001000</v>
      </c>
      <c r="Q223">
        <v>0</v>
      </c>
      <c r="S223">
        <v>0</v>
      </c>
      <c r="T223">
        <v>0</v>
      </c>
      <c r="U223">
        <v>0</v>
      </c>
      <c r="V223">
        <v>1001000</v>
      </c>
      <c r="W223" t="s">
        <v>1028</v>
      </c>
      <c r="X223" t="s">
        <v>1029</v>
      </c>
      <c r="Y223" t="s">
        <v>1039</v>
      </c>
      <c r="Z223" t="s">
        <v>1040</v>
      </c>
      <c r="AG223" t="str" cm="1">
        <f t="array" ref="AG223">_xlfn._xlws.FILTER(IKU[Es2],FA_Detil16[[#This Row],[MAK Subkomponen]]=IKU[MAK Subkomponen],"")</f>
        <v>Sekretariat BRSDM KP</v>
      </c>
      <c r="AH223" cm="1">
        <f t="array" ref="AH223">_xlfn._xlws.FILTER(IKU[Koord],FA_Detil16[[#This Row],[MAK Subkomponen]]=IKU[MAK Subkomponen],"")</f>
        <v>0</v>
      </c>
      <c r="AI223" cm="1">
        <f t="array" ref="AI223">_xlfn._xlws.FILTER(IKU[SubKoord],FA_Detil16[[#This Row],[MAK Subkomponen]]=IKU[MAK Subkomponen],"")</f>
        <v>0</v>
      </c>
    </row>
    <row r="224" spans="1:35" x14ac:dyDescent="0.3">
      <c r="A224" t="s">
        <v>151</v>
      </c>
      <c r="B224" t="s">
        <v>920</v>
      </c>
      <c r="C224" t="s">
        <v>8</v>
      </c>
      <c r="D224" t="s">
        <v>921</v>
      </c>
      <c r="E224" t="s">
        <v>2</v>
      </c>
      <c r="F224" t="s">
        <v>932</v>
      </c>
      <c r="G224" t="s">
        <v>71</v>
      </c>
      <c r="H224" t="s">
        <v>55</v>
      </c>
      <c r="I224" t="s">
        <v>108</v>
      </c>
      <c r="J224" t="s">
        <v>83</v>
      </c>
      <c r="K224" t="s">
        <v>43</v>
      </c>
      <c r="L224" t="s">
        <v>1026</v>
      </c>
      <c r="M224" t="s">
        <v>180</v>
      </c>
      <c r="N224" t="s">
        <v>181</v>
      </c>
      <c r="O224" t="s">
        <v>1041</v>
      </c>
      <c r="P224">
        <v>40250000</v>
      </c>
      <c r="Q224">
        <v>0</v>
      </c>
      <c r="S224">
        <v>0</v>
      </c>
      <c r="T224">
        <v>0</v>
      </c>
      <c r="U224">
        <v>0</v>
      </c>
      <c r="V224">
        <v>40250000</v>
      </c>
      <c r="W224" t="s">
        <v>1028</v>
      </c>
      <c r="X224" t="s">
        <v>1029</v>
      </c>
      <c r="Y224" t="s">
        <v>1042</v>
      </c>
      <c r="Z224" t="s">
        <v>1043</v>
      </c>
      <c r="AG224" t="str" cm="1">
        <f t="array" ref="AG224">_xlfn._xlws.FILTER(IKU[Es2],FA_Detil16[[#This Row],[MAK Subkomponen]]=IKU[MAK Subkomponen],"")</f>
        <v>Sekretariat BRSDM KP</v>
      </c>
      <c r="AH224" cm="1">
        <f t="array" ref="AH224">_xlfn._xlws.FILTER(IKU[Koord],FA_Detil16[[#This Row],[MAK Subkomponen]]=IKU[MAK Subkomponen],"")</f>
        <v>0</v>
      </c>
      <c r="AI224" cm="1">
        <f t="array" ref="AI224">_xlfn._xlws.FILTER(IKU[SubKoord],FA_Detil16[[#This Row],[MAK Subkomponen]]=IKU[MAK Subkomponen],"")</f>
        <v>0</v>
      </c>
    </row>
    <row r="225" spans="1:35" x14ac:dyDescent="0.3">
      <c r="A225" t="s">
        <v>151</v>
      </c>
      <c r="B225" t="s">
        <v>920</v>
      </c>
      <c r="C225" t="s">
        <v>8</v>
      </c>
      <c r="D225" t="s">
        <v>921</v>
      </c>
      <c r="E225" t="s">
        <v>2</v>
      </c>
      <c r="F225" t="s">
        <v>932</v>
      </c>
      <c r="G225" t="s">
        <v>71</v>
      </c>
      <c r="H225" t="s">
        <v>55</v>
      </c>
      <c r="I225" t="s">
        <v>108</v>
      </c>
      <c r="J225" t="s">
        <v>83</v>
      </c>
      <c r="K225" t="s">
        <v>43</v>
      </c>
      <c r="L225" t="s">
        <v>1026</v>
      </c>
      <c r="M225" t="s">
        <v>199</v>
      </c>
      <c r="N225" t="s">
        <v>200</v>
      </c>
      <c r="O225" t="s">
        <v>1044</v>
      </c>
      <c r="P225">
        <v>2000000</v>
      </c>
      <c r="Q225">
        <v>0</v>
      </c>
      <c r="S225">
        <v>0</v>
      </c>
      <c r="T225">
        <v>0</v>
      </c>
      <c r="U225">
        <v>0</v>
      </c>
      <c r="V225">
        <v>2000000</v>
      </c>
      <c r="W225" t="s">
        <v>1028</v>
      </c>
      <c r="X225" t="s">
        <v>1045</v>
      </c>
      <c r="Y225" t="s">
        <v>1046</v>
      </c>
      <c r="Z225" t="s">
        <v>1047</v>
      </c>
      <c r="AG225" t="str" cm="1">
        <f t="array" ref="AG225">_xlfn._xlws.FILTER(IKU[Es2],FA_Detil16[[#This Row],[MAK Subkomponen]]=IKU[MAK Subkomponen],"")</f>
        <v>Sekretariat BRSDM KP</v>
      </c>
      <c r="AH225" cm="1">
        <f t="array" ref="AH225">_xlfn._xlws.FILTER(IKU[Koord],FA_Detil16[[#This Row],[MAK Subkomponen]]=IKU[MAK Subkomponen],"")</f>
        <v>0</v>
      </c>
      <c r="AI225" cm="1">
        <f t="array" ref="AI225">_xlfn._xlws.FILTER(IKU[SubKoord],FA_Detil16[[#This Row],[MAK Subkomponen]]=IKU[MAK Subkomponen],"")</f>
        <v>0</v>
      </c>
    </row>
    <row r="226" spans="1:35" x14ac:dyDescent="0.3">
      <c r="A226" t="s">
        <v>151</v>
      </c>
      <c r="B226" t="s">
        <v>920</v>
      </c>
      <c r="C226" t="s">
        <v>8</v>
      </c>
      <c r="D226" t="s">
        <v>921</v>
      </c>
      <c r="E226" t="s">
        <v>2</v>
      </c>
      <c r="F226" t="s">
        <v>932</v>
      </c>
      <c r="G226" t="s">
        <v>71</v>
      </c>
      <c r="H226" t="s">
        <v>55</v>
      </c>
      <c r="I226" t="s">
        <v>108</v>
      </c>
      <c r="J226" t="s">
        <v>83</v>
      </c>
      <c r="K226" t="s">
        <v>43</v>
      </c>
      <c r="L226" t="s">
        <v>1026</v>
      </c>
      <c r="M226" t="s">
        <v>199</v>
      </c>
      <c r="N226" t="s">
        <v>200</v>
      </c>
      <c r="O226" t="s">
        <v>1048</v>
      </c>
      <c r="P226">
        <v>7200000</v>
      </c>
      <c r="Q226">
        <v>0</v>
      </c>
      <c r="S226">
        <v>0</v>
      </c>
      <c r="T226">
        <v>0</v>
      </c>
      <c r="U226">
        <v>0</v>
      </c>
      <c r="V226">
        <v>7200000</v>
      </c>
      <c r="W226" t="s">
        <v>1028</v>
      </c>
      <c r="X226" t="s">
        <v>1045</v>
      </c>
      <c r="Y226" t="s">
        <v>1049</v>
      </c>
      <c r="Z226" t="s">
        <v>1050</v>
      </c>
      <c r="AG226" t="str" cm="1">
        <f t="array" ref="AG226">_xlfn._xlws.FILTER(IKU[Es2],FA_Detil16[[#This Row],[MAK Subkomponen]]=IKU[MAK Subkomponen],"")</f>
        <v>Sekretariat BRSDM KP</v>
      </c>
      <c r="AH226" cm="1">
        <f t="array" ref="AH226">_xlfn._xlws.FILTER(IKU[Koord],FA_Detil16[[#This Row],[MAK Subkomponen]]=IKU[MAK Subkomponen],"")</f>
        <v>0</v>
      </c>
      <c r="AI226" cm="1">
        <f t="array" ref="AI226">_xlfn._xlws.FILTER(IKU[SubKoord],FA_Detil16[[#This Row],[MAK Subkomponen]]=IKU[MAK Subkomponen],"")</f>
        <v>0</v>
      </c>
    </row>
    <row r="227" spans="1:35" x14ac:dyDescent="0.3">
      <c r="A227" t="s">
        <v>151</v>
      </c>
      <c r="B227" t="s">
        <v>920</v>
      </c>
      <c r="C227" t="s">
        <v>8</v>
      </c>
      <c r="D227" t="s">
        <v>921</v>
      </c>
      <c r="E227" t="s">
        <v>2</v>
      </c>
      <c r="F227" t="s">
        <v>932</v>
      </c>
      <c r="G227" t="s">
        <v>71</v>
      </c>
      <c r="H227" t="s">
        <v>55</v>
      </c>
      <c r="I227" t="s">
        <v>108</v>
      </c>
      <c r="J227" t="s">
        <v>83</v>
      </c>
      <c r="K227" t="s">
        <v>43</v>
      </c>
      <c r="L227" t="s">
        <v>1026</v>
      </c>
      <c r="M227" t="s">
        <v>205</v>
      </c>
      <c r="N227" t="s">
        <v>206</v>
      </c>
      <c r="O227" t="s">
        <v>1051</v>
      </c>
      <c r="P227">
        <v>283072000</v>
      </c>
      <c r="Q227">
        <v>0</v>
      </c>
      <c r="S227">
        <v>0</v>
      </c>
      <c r="T227">
        <v>0</v>
      </c>
      <c r="U227">
        <v>0</v>
      </c>
      <c r="V227">
        <v>283072000</v>
      </c>
      <c r="W227" t="s">
        <v>1028</v>
      </c>
      <c r="X227" t="s">
        <v>1052</v>
      </c>
      <c r="Y227" t="s">
        <v>1053</v>
      </c>
      <c r="Z227" t="s">
        <v>1054</v>
      </c>
      <c r="AG227" t="str" cm="1">
        <f t="array" ref="AG227">_xlfn._xlws.FILTER(IKU[Es2],FA_Detil16[[#This Row],[MAK Subkomponen]]=IKU[MAK Subkomponen],"")</f>
        <v>Sekretariat BRSDM KP</v>
      </c>
      <c r="AH227" cm="1">
        <f t="array" ref="AH227">_xlfn._xlws.FILTER(IKU[Koord],FA_Detil16[[#This Row],[MAK Subkomponen]]=IKU[MAK Subkomponen],"")</f>
        <v>0</v>
      </c>
      <c r="AI227" cm="1">
        <f t="array" ref="AI227">_xlfn._xlws.FILTER(IKU[SubKoord],FA_Detil16[[#This Row],[MAK Subkomponen]]=IKU[MAK Subkomponen],"")</f>
        <v>0</v>
      </c>
    </row>
    <row r="228" spans="1:35" x14ac:dyDescent="0.3">
      <c r="A228" t="s">
        <v>151</v>
      </c>
      <c r="B228" t="s">
        <v>920</v>
      </c>
      <c r="C228" t="s">
        <v>8</v>
      </c>
      <c r="D228" t="s">
        <v>921</v>
      </c>
      <c r="E228" t="s">
        <v>2</v>
      </c>
      <c r="F228" t="s">
        <v>932</v>
      </c>
      <c r="G228" t="s">
        <v>71</v>
      </c>
      <c r="H228" t="s">
        <v>55</v>
      </c>
      <c r="I228" t="s">
        <v>108</v>
      </c>
      <c r="J228" t="s">
        <v>83</v>
      </c>
      <c r="K228" t="s">
        <v>44</v>
      </c>
      <c r="L228" t="s">
        <v>1055</v>
      </c>
      <c r="M228" t="s">
        <v>180</v>
      </c>
      <c r="N228" t="s">
        <v>181</v>
      </c>
      <c r="O228" t="s">
        <v>1056</v>
      </c>
      <c r="P228">
        <v>3000000</v>
      </c>
      <c r="Q228">
        <v>0</v>
      </c>
      <c r="S228">
        <v>0</v>
      </c>
      <c r="T228">
        <v>0</v>
      </c>
      <c r="U228">
        <v>0</v>
      </c>
      <c r="V228">
        <v>3000000</v>
      </c>
      <c r="W228" t="s">
        <v>1057</v>
      </c>
      <c r="X228" t="s">
        <v>1058</v>
      </c>
      <c r="Y228" t="s">
        <v>1059</v>
      </c>
      <c r="Z228" t="s">
        <v>1060</v>
      </c>
      <c r="AG228" t="str" cm="1">
        <f t="array" ref="AG228">_xlfn._xlws.FILTER(IKU[Es2],FA_Detil16[[#This Row],[MAK Subkomponen]]=IKU[MAK Subkomponen],"")</f>
        <v>Sekretariat BRSDM KP</v>
      </c>
      <c r="AH228" cm="1">
        <f t="array" ref="AH228">_xlfn._xlws.FILTER(IKU[Koord],FA_Detil16[[#This Row],[MAK Subkomponen]]=IKU[MAK Subkomponen],"")</f>
        <v>0</v>
      </c>
      <c r="AI228" cm="1">
        <f t="array" ref="AI228">_xlfn._xlws.FILTER(IKU[SubKoord],FA_Detil16[[#This Row],[MAK Subkomponen]]=IKU[MAK Subkomponen],"")</f>
        <v>0</v>
      </c>
    </row>
    <row r="229" spans="1:35" x14ac:dyDescent="0.3">
      <c r="A229" t="s">
        <v>151</v>
      </c>
      <c r="B229" t="s">
        <v>920</v>
      </c>
      <c r="C229" t="s">
        <v>8</v>
      </c>
      <c r="D229" t="s">
        <v>921</v>
      </c>
      <c r="E229" t="s">
        <v>2</v>
      </c>
      <c r="F229" t="s">
        <v>932</v>
      </c>
      <c r="G229" t="s">
        <v>71</v>
      </c>
      <c r="H229" t="s">
        <v>55</v>
      </c>
      <c r="I229" t="s">
        <v>108</v>
      </c>
      <c r="J229" t="s">
        <v>83</v>
      </c>
      <c r="K229" t="s">
        <v>44</v>
      </c>
      <c r="L229" t="s">
        <v>1055</v>
      </c>
      <c r="M229" t="s">
        <v>942</v>
      </c>
      <c r="N229" t="s">
        <v>943</v>
      </c>
      <c r="O229" t="s">
        <v>1061</v>
      </c>
      <c r="P229">
        <v>12000000</v>
      </c>
      <c r="Q229">
        <v>0</v>
      </c>
      <c r="S229">
        <v>0</v>
      </c>
      <c r="T229">
        <v>0</v>
      </c>
      <c r="U229">
        <v>0</v>
      </c>
      <c r="V229">
        <v>12000000</v>
      </c>
      <c r="W229" t="s">
        <v>1057</v>
      </c>
      <c r="X229" t="s">
        <v>1062</v>
      </c>
      <c r="Y229" t="s">
        <v>1063</v>
      </c>
      <c r="Z229" t="s">
        <v>1064</v>
      </c>
      <c r="AG229" t="str" cm="1">
        <f t="array" ref="AG229">_xlfn._xlws.FILTER(IKU[Es2],FA_Detil16[[#This Row],[MAK Subkomponen]]=IKU[MAK Subkomponen],"")</f>
        <v>Sekretariat BRSDM KP</v>
      </c>
      <c r="AH229" cm="1">
        <f t="array" ref="AH229">_xlfn._xlws.FILTER(IKU[Koord],FA_Detil16[[#This Row],[MAK Subkomponen]]=IKU[MAK Subkomponen],"")</f>
        <v>0</v>
      </c>
      <c r="AI229" cm="1">
        <f t="array" ref="AI229">_xlfn._xlws.FILTER(IKU[SubKoord],FA_Detil16[[#This Row],[MAK Subkomponen]]=IKU[MAK Subkomponen],"")</f>
        <v>0</v>
      </c>
    </row>
    <row r="230" spans="1:35" x14ac:dyDescent="0.3">
      <c r="A230" t="s">
        <v>151</v>
      </c>
      <c r="B230" t="s">
        <v>920</v>
      </c>
      <c r="C230" t="s">
        <v>8</v>
      </c>
      <c r="D230" t="s">
        <v>921</v>
      </c>
      <c r="E230" t="s">
        <v>2</v>
      </c>
      <c r="F230" t="s">
        <v>932</v>
      </c>
      <c r="G230" t="s">
        <v>71</v>
      </c>
      <c r="H230" t="s">
        <v>55</v>
      </c>
      <c r="I230" t="s">
        <v>108</v>
      </c>
      <c r="J230" t="s">
        <v>83</v>
      </c>
      <c r="K230" t="s">
        <v>44</v>
      </c>
      <c r="L230" t="s">
        <v>1055</v>
      </c>
      <c r="M230" t="s">
        <v>942</v>
      </c>
      <c r="N230" t="s">
        <v>943</v>
      </c>
      <c r="O230" t="s">
        <v>1065</v>
      </c>
      <c r="P230">
        <v>12000000</v>
      </c>
      <c r="Q230">
        <v>0</v>
      </c>
      <c r="S230">
        <v>0</v>
      </c>
      <c r="T230">
        <v>0</v>
      </c>
      <c r="U230">
        <v>0</v>
      </c>
      <c r="V230">
        <v>12000000</v>
      </c>
      <c r="W230" t="s">
        <v>1057</v>
      </c>
      <c r="X230" t="s">
        <v>1062</v>
      </c>
      <c r="Y230" t="s">
        <v>1066</v>
      </c>
      <c r="Z230" t="s">
        <v>1067</v>
      </c>
      <c r="AG230" t="str" cm="1">
        <f t="array" ref="AG230">_xlfn._xlws.FILTER(IKU[Es2],FA_Detil16[[#This Row],[MAK Subkomponen]]=IKU[MAK Subkomponen],"")</f>
        <v>Sekretariat BRSDM KP</v>
      </c>
      <c r="AH230" cm="1">
        <f t="array" ref="AH230">_xlfn._xlws.FILTER(IKU[Koord],FA_Detil16[[#This Row],[MAK Subkomponen]]=IKU[MAK Subkomponen],"")</f>
        <v>0</v>
      </c>
      <c r="AI230" cm="1">
        <f t="array" ref="AI230">_xlfn._xlws.FILTER(IKU[SubKoord],FA_Detil16[[#This Row],[MAK Subkomponen]]=IKU[MAK Subkomponen],"")</f>
        <v>0</v>
      </c>
    </row>
    <row r="231" spans="1:35" x14ac:dyDescent="0.3">
      <c r="A231" t="s">
        <v>151</v>
      </c>
      <c r="B231" t="s">
        <v>920</v>
      </c>
      <c r="C231" t="s">
        <v>8</v>
      </c>
      <c r="D231" t="s">
        <v>921</v>
      </c>
      <c r="E231" t="s">
        <v>2</v>
      </c>
      <c r="F231" t="s">
        <v>932</v>
      </c>
      <c r="G231" t="s">
        <v>71</v>
      </c>
      <c r="H231" t="s">
        <v>55</v>
      </c>
      <c r="I231" t="s">
        <v>108</v>
      </c>
      <c r="J231" t="s">
        <v>83</v>
      </c>
      <c r="K231" t="s">
        <v>44</v>
      </c>
      <c r="L231" t="s">
        <v>1055</v>
      </c>
      <c r="M231" t="s">
        <v>199</v>
      </c>
      <c r="N231" t="s">
        <v>200</v>
      </c>
      <c r="O231" t="s">
        <v>1068</v>
      </c>
      <c r="P231">
        <v>7200000</v>
      </c>
      <c r="Q231">
        <v>0</v>
      </c>
      <c r="S231">
        <v>0</v>
      </c>
      <c r="T231">
        <v>0</v>
      </c>
      <c r="U231">
        <v>0</v>
      </c>
      <c r="V231">
        <v>7200000</v>
      </c>
      <c r="W231" t="s">
        <v>1057</v>
      </c>
      <c r="X231" t="s">
        <v>1069</v>
      </c>
      <c r="Y231" t="s">
        <v>1070</v>
      </c>
      <c r="Z231" t="s">
        <v>1071</v>
      </c>
      <c r="AG231" t="str" cm="1">
        <f t="array" ref="AG231">_xlfn._xlws.FILTER(IKU[Es2],FA_Detil16[[#This Row],[MAK Subkomponen]]=IKU[MAK Subkomponen],"")</f>
        <v>Sekretariat BRSDM KP</v>
      </c>
      <c r="AH231" cm="1">
        <f t="array" ref="AH231">_xlfn._xlws.FILTER(IKU[Koord],FA_Detil16[[#This Row],[MAK Subkomponen]]=IKU[MAK Subkomponen],"")</f>
        <v>0</v>
      </c>
      <c r="AI231" cm="1">
        <f t="array" ref="AI231">_xlfn._xlws.FILTER(IKU[SubKoord],FA_Detil16[[#This Row],[MAK Subkomponen]]=IKU[MAK Subkomponen],"")</f>
        <v>0</v>
      </c>
    </row>
    <row r="232" spans="1:35" x14ac:dyDescent="0.3">
      <c r="A232" t="s">
        <v>151</v>
      </c>
      <c r="B232" t="s">
        <v>920</v>
      </c>
      <c r="C232" t="s">
        <v>8</v>
      </c>
      <c r="D232" t="s">
        <v>921</v>
      </c>
      <c r="E232" t="s">
        <v>2</v>
      </c>
      <c r="F232" t="s">
        <v>932</v>
      </c>
      <c r="G232" t="s">
        <v>71</v>
      </c>
      <c r="H232" t="s">
        <v>55</v>
      </c>
      <c r="I232" t="s">
        <v>108</v>
      </c>
      <c r="J232" t="s">
        <v>83</v>
      </c>
      <c r="K232" t="s">
        <v>44</v>
      </c>
      <c r="L232" t="s">
        <v>1055</v>
      </c>
      <c r="M232" t="s">
        <v>205</v>
      </c>
      <c r="N232" t="s">
        <v>206</v>
      </c>
      <c r="O232" t="s">
        <v>1072</v>
      </c>
      <c r="P232">
        <v>80000000</v>
      </c>
      <c r="Q232">
        <v>0</v>
      </c>
      <c r="S232">
        <v>0</v>
      </c>
      <c r="T232">
        <v>0</v>
      </c>
      <c r="U232">
        <v>0</v>
      </c>
      <c r="V232">
        <v>80000000</v>
      </c>
      <c r="W232" t="s">
        <v>1057</v>
      </c>
      <c r="X232" t="s">
        <v>1073</v>
      </c>
      <c r="Y232" t="s">
        <v>1074</v>
      </c>
      <c r="Z232" t="s">
        <v>1075</v>
      </c>
      <c r="AG232" t="str" cm="1">
        <f t="array" ref="AG232">_xlfn._xlws.FILTER(IKU[Es2],FA_Detil16[[#This Row],[MAK Subkomponen]]=IKU[MAK Subkomponen],"")</f>
        <v>Sekretariat BRSDM KP</v>
      </c>
      <c r="AH232" cm="1">
        <f t="array" ref="AH232">_xlfn._xlws.FILTER(IKU[Koord],FA_Detil16[[#This Row],[MAK Subkomponen]]=IKU[MAK Subkomponen],"")</f>
        <v>0</v>
      </c>
      <c r="AI232" cm="1">
        <f t="array" ref="AI232">_xlfn._xlws.FILTER(IKU[SubKoord],FA_Detil16[[#This Row],[MAK Subkomponen]]=IKU[MAK Subkomponen],"")</f>
        <v>0</v>
      </c>
    </row>
    <row r="233" spans="1:35" x14ac:dyDescent="0.3">
      <c r="A233" t="s">
        <v>151</v>
      </c>
      <c r="B233" t="s">
        <v>920</v>
      </c>
      <c r="C233" t="s">
        <v>8</v>
      </c>
      <c r="D233" t="s">
        <v>921</v>
      </c>
      <c r="E233" t="s">
        <v>2</v>
      </c>
      <c r="F233" t="s">
        <v>932</v>
      </c>
      <c r="G233" t="s">
        <v>71</v>
      </c>
      <c r="H233" t="s">
        <v>55</v>
      </c>
      <c r="I233" t="s">
        <v>108</v>
      </c>
      <c r="J233" t="s">
        <v>83</v>
      </c>
      <c r="K233" t="s">
        <v>44</v>
      </c>
      <c r="L233" t="s">
        <v>1055</v>
      </c>
      <c r="M233" t="s">
        <v>205</v>
      </c>
      <c r="N233" t="s">
        <v>206</v>
      </c>
      <c r="O233" t="s">
        <v>1076</v>
      </c>
      <c r="P233">
        <v>80000000</v>
      </c>
      <c r="Q233">
        <v>0</v>
      </c>
      <c r="S233">
        <v>0</v>
      </c>
      <c r="T233">
        <v>0</v>
      </c>
      <c r="U233">
        <v>0</v>
      </c>
      <c r="V233">
        <v>80000000</v>
      </c>
      <c r="W233" t="s">
        <v>1057</v>
      </c>
      <c r="X233" t="s">
        <v>1073</v>
      </c>
      <c r="Y233" t="s">
        <v>1077</v>
      </c>
      <c r="Z233" t="s">
        <v>1078</v>
      </c>
      <c r="AG233" t="str" cm="1">
        <f t="array" ref="AG233">_xlfn._xlws.FILTER(IKU[Es2],FA_Detil16[[#This Row],[MAK Subkomponen]]=IKU[MAK Subkomponen],"")</f>
        <v>Sekretariat BRSDM KP</v>
      </c>
      <c r="AH233" cm="1">
        <f t="array" ref="AH233">_xlfn._xlws.FILTER(IKU[Koord],FA_Detil16[[#This Row],[MAK Subkomponen]]=IKU[MAK Subkomponen],"")</f>
        <v>0</v>
      </c>
      <c r="AI233" cm="1">
        <f t="array" ref="AI233">_xlfn._xlws.FILTER(IKU[SubKoord],FA_Detil16[[#This Row],[MAK Subkomponen]]=IKU[MAK Subkomponen],"")</f>
        <v>0</v>
      </c>
    </row>
    <row r="234" spans="1:35" x14ac:dyDescent="0.3">
      <c r="A234" t="s">
        <v>151</v>
      </c>
      <c r="B234" t="s">
        <v>920</v>
      </c>
      <c r="C234" t="s">
        <v>8</v>
      </c>
      <c r="D234" t="s">
        <v>921</v>
      </c>
      <c r="E234" t="s">
        <v>2</v>
      </c>
      <c r="F234" t="s">
        <v>932</v>
      </c>
      <c r="G234" t="s">
        <v>71</v>
      </c>
      <c r="H234" t="s">
        <v>55</v>
      </c>
      <c r="I234" t="s">
        <v>108</v>
      </c>
      <c r="J234" t="s">
        <v>83</v>
      </c>
      <c r="K234" t="s">
        <v>45</v>
      </c>
      <c r="L234" t="s">
        <v>1079</v>
      </c>
      <c r="M234" t="s">
        <v>180</v>
      </c>
      <c r="N234" t="s">
        <v>181</v>
      </c>
      <c r="O234" t="s">
        <v>1080</v>
      </c>
      <c r="P234">
        <v>1000000</v>
      </c>
      <c r="Q234">
        <v>0</v>
      </c>
      <c r="S234">
        <v>0</v>
      </c>
      <c r="T234">
        <v>0</v>
      </c>
      <c r="U234">
        <v>0</v>
      </c>
      <c r="V234">
        <v>1000000</v>
      </c>
      <c r="W234" t="s">
        <v>1081</v>
      </c>
      <c r="X234" t="s">
        <v>1082</v>
      </c>
      <c r="Y234" t="s">
        <v>1083</v>
      </c>
      <c r="Z234" t="s">
        <v>1084</v>
      </c>
      <c r="AG234" t="str" cm="1">
        <f t="array" ref="AG234">_xlfn._xlws.FILTER(IKU[Es2],FA_Detil16[[#This Row],[MAK Subkomponen]]=IKU[MAK Subkomponen],"")</f>
        <v>Sekretariat BRSDM KP</v>
      </c>
      <c r="AH234" cm="1">
        <f t="array" ref="AH234">_xlfn._xlws.FILTER(IKU[Koord],FA_Detil16[[#This Row],[MAK Subkomponen]]=IKU[MAK Subkomponen],"")</f>
        <v>0</v>
      </c>
      <c r="AI234" cm="1">
        <f t="array" ref="AI234">_xlfn._xlws.FILTER(IKU[SubKoord],FA_Detil16[[#This Row],[MAK Subkomponen]]=IKU[MAK Subkomponen],"")</f>
        <v>0</v>
      </c>
    </row>
    <row r="235" spans="1:35" x14ac:dyDescent="0.3">
      <c r="A235" t="s">
        <v>151</v>
      </c>
      <c r="B235" t="s">
        <v>920</v>
      </c>
      <c r="C235" t="s">
        <v>8</v>
      </c>
      <c r="D235" t="s">
        <v>921</v>
      </c>
      <c r="E235" t="s">
        <v>2</v>
      </c>
      <c r="F235" t="s">
        <v>932</v>
      </c>
      <c r="G235" t="s">
        <v>71</v>
      </c>
      <c r="H235" t="s">
        <v>55</v>
      </c>
      <c r="I235" t="s">
        <v>108</v>
      </c>
      <c r="J235" t="s">
        <v>83</v>
      </c>
      <c r="K235" t="s">
        <v>45</v>
      </c>
      <c r="L235" t="s">
        <v>1079</v>
      </c>
      <c r="M235" t="s">
        <v>180</v>
      </c>
      <c r="N235" t="s">
        <v>181</v>
      </c>
      <c r="O235" t="s">
        <v>1085</v>
      </c>
      <c r="P235">
        <v>1000000</v>
      </c>
      <c r="Q235">
        <v>0</v>
      </c>
      <c r="S235">
        <v>0</v>
      </c>
      <c r="T235">
        <v>0</v>
      </c>
      <c r="U235">
        <v>0</v>
      </c>
      <c r="V235">
        <v>1000000</v>
      </c>
      <c r="W235" t="s">
        <v>1081</v>
      </c>
      <c r="X235" t="s">
        <v>1082</v>
      </c>
      <c r="Y235" t="s">
        <v>1086</v>
      </c>
      <c r="Z235" t="s">
        <v>1087</v>
      </c>
      <c r="AG235" t="str" cm="1">
        <f t="array" ref="AG235">_xlfn._xlws.FILTER(IKU[Es2],FA_Detil16[[#This Row],[MAK Subkomponen]]=IKU[MAK Subkomponen],"")</f>
        <v>Sekretariat BRSDM KP</v>
      </c>
      <c r="AH235" cm="1">
        <f t="array" ref="AH235">_xlfn._xlws.FILTER(IKU[Koord],FA_Detil16[[#This Row],[MAK Subkomponen]]=IKU[MAK Subkomponen],"")</f>
        <v>0</v>
      </c>
      <c r="AI235" cm="1">
        <f t="array" ref="AI235">_xlfn._xlws.FILTER(IKU[SubKoord],FA_Detil16[[#This Row],[MAK Subkomponen]]=IKU[MAK Subkomponen],"")</f>
        <v>0</v>
      </c>
    </row>
    <row r="236" spans="1:35" x14ac:dyDescent="0.3">
      <c r="A236" t="s">
        <v>151</v>
      </c>
      <c r="B236" t="s">
        <v>920</v>
      </c>
      <c r="C236" t="s">
        <v>8</v>
      </c>
      <c r="D236" t="s">
        <v>921</v>
      </c>
      <c r="E236" t="s">
        <v>2</v>
      </c>
      <c r="F236" t="s">
        <v>932</v>
      </c>
      <c r="G236" t="s">
        <v>71</v>
      </c>
      <c r="H236" t="s">
        <v>55</v>
      </c>
      <c r="I236" t="s">
        <v>108</v>
      </c>
      <c r="J236" t="s">
        <v>83</v>
      </c>
      <c r="K236" t="s">
        <v>45</v>
      </c>
      <c r="L236" t="s">
        <v>1079</v>
      </c>
      <c r="M236" t="s">
        <v>180</v>
      </c>
      <c r="N236" t="s">
        <v>181</v>
      </c>
      <c r="O236" t="s">
        <v>1088</v>
      </c>
      <c r="P236">
        <v>1000000</v>
      </c>
      <c r="Q236">
        <v>0</v>
      </c>
      <c r="S236">
        <v>0</v>
      </c>
      <c r="T236">
        <v>0</v>
      </c>
      <c r="U236">
        <v>0</v>
      </c>
      <c r="V236">
        <v>1000000</v>
      </c>
      <c r="W236" t="s">
        <v>1081</v>
      </c>
      <c r="X236" t="s">
        <v>1082</v>
      </c>
      <c r="Y236" t="s">
        <v>1089</v>
      </c>
      <c r="Z236" t="s">
        <v>1090</v>
      </c>
      <c r="AG236" t="str" cm="1">
        <f t="array" ref="AG236">_xlfn._xlws.FILTER(IKU[Es2],FA_Detil16[[#This Row],[MAK Subkomponen]]=IKU[MAK Subkomponen],"")</f>
        <v>Sekretariat BRSDM KP</v>
      </c>
      <c r="AH236" cm="1">
        <f t="array" ref="AH236">_xlfn._xlws.FILTER(IKU[Koord],FA_Detil16[[#This Row],[MAK Subkomponen]]=IKU[MAK Subkomponen],"")</f>
        <v>0</v>
      </c>
      <c r="AI236" cm="1">
        <f t="array" ref="AI236">_xlfn._xlws.FILTER(IKU[SubKoord],FA_Detil16[[#This Row],[MAK Subkomponen]]=IKU[MAK Subkomponen],"")</f>
        <v>0</v>
      </c>
    </row>
    <row r="237" spans="1:35" x14ac:dyDescent="0.3">
      <c r="A237" t="s">
        <v>151</v>
      </c>
      <c r="B237" t="s">
        <v>920</v>
      </c>
      <c r="C237" t="s">
        <v>8</v>
      </c>
      <c r="D237" t="s">
        <v>921</v>
      </c>
      <c r="E237" t="s">
        <v>2</v>
      </c>
      <c r="F237" t="s">
        <v>932</v>
      </c>
      <c r="G237" t="s">
        <v>71</v>
      </c>
      <c r="H237" t="s">
        <v>55</v>
      </c>
      <c r="I237" t="s">
        <v>108</v>
      </c>
      <c r="J237" t="s">
        <v>83</v>
      </c>
      <c r="K237" t="s">
        <v>45</v>
      </c>
      <c r="L237" t="s">
        <v>1079</v>
      </c>
      <c r="M237" t="s">
        <v>180</v>
      </c>
      <c r="N237" t="s">
        <v>181</v>
      </c>
      <c r="O237" t="s">
        <v>1091</v>
      </c>
      <c r="P237">
        <v>1000000</v>
      </c>
      <c r="Q237">
        <v>0</v>
      </c>
      <c r="S237">
        <v>0</v>
      </c>
      <c r="T237">
        <v>0</v>
      </c>
      <c r="U237">
        <v>0</v>
      </c>
      <c r="V237">
        <v>1000000</v>
      </c>
      <c r="W237" t="s">
        <v>1081</v>
      </c>
      <c r="X237" t="s">
        <v>1082</v>
      </c>
      <c r="Y237" t="s">
        <v>1092</v>
      </c>
      <c r="Z237" t="s">
        <v>1093</v>
      </c>
      <c r="AG237" t="str" cm="1">
        <f t="array" ref="AG237">_xlfn._xlws.FILTER(IKU[Es2],FA_Detil16[[#This Row],[MAK Subkomponen]]=IKU[MAK Subkomponen],"")</f>
        <v>Sekretariat BRSDM KP</v>
      </c>
      <c r="AH237" cm="1">
        <f t="array" ref="AH237">_xlfn._xlws.FILTER(IKU[Koord],FA_Detil16[[#This Row],[MAK Subkomponen]]=IKU[MAK Subkomponen],"")</f>
        <v>0</v>
      </c>
      <c r="AI237" cm="1">
        <f t="array" ref="AI237">_xlfn._xlws.FILTER(IKU[SubKoord],FA_Detil16[[#This Row],[MAK Subkomponen]]=IKU[MAK Subkomponen],"")</f>
        <v>0</v>
      </c>
    </row>
    <row r="238" spans="1:35" x14ac:dyDescent="0.3">
      <c r="A238" t="s">
        <v>151</v>
      </c>
      <c r="B238" t="s">
        <v>920</v>
      </c>
      <c r="C238" t="s">
        <v>8</v>
      </c>
      <c r="D238" t="s">
        <v>921</v>
      </c>
      <c r="E238" t="s">
        <v>2</v>
      </c>
      <c r="F238" t="s">
        <v>932</v>
      </c>
      <c r="G238" t="s">
        <v>71</v>
      </c>
      <c r="H238" t="s">
        <v>55</v>
      </c>
      <c r="I238" t="s">
        <v>108</v>
      </c>
      <c r="J238" t="s">
        <v>83</v>
      </c>
      <c r="K238" t="s">
        <v>45</v>
      </c>
      <c r="L238" t="s">
        <v>1079</v>
      </c>
      <c r="M238" t="s">
        <v>180</v>
      </c>
      <c r="N238" t="s">
        <v>181</v>
      </c>
      <c r="O238" t="s">
        <v>1094</v>
      </c>
      <c r="P238">
        <v>38500000</v>
      </c>
      <c r="Q238">
        <v>0</v>
      </c>
      <c r="S238">
        <v>0</v>
      </c>
      <c r="T238">
        <v>0</v>
      </c>
      <c r="U238">
        <v>0</v>
      </c>
      <c r="V238">
        <v>38500000</v>
      </c>
      <c r="W238" t="s">
        <v>1081</v>
      </c>
      <c r="X238" t="s">
        <v>1082</v>
      </c>
      <c r="Y238" t="s">
        <v>1095</v>
      </c>
      <c r="Z238" t="s">
        <v>1096</v>
      </c>
      <c r="AG238" t="str" cm="1">
        <f t="array" ref="AG238">_xlfn._xlws.FILTER(IKU[Es2],FA_Detil16[[#This Row],[MAK Subkomponen]]=IKU[MAK Subkomponen],"")</f>
        <v>Sekretariat BRSDM KP</v>
      </c>
      <c r="AH238" cm="1">
        <f t="array" ref="AH238">_xlfn._xlws.FILTER(IKU[Koord],FA_Detil16[[#This Row],[MAK Subkomponen]]=IKU[MAK Subkomponen],"")</f>
        <v>0</v>
      </c>
      <c r="AI238" cm="1">
        <f t="array" ref="AI238">_xlfn._xlws.FILTER(IKU[SubKoord],FA_Detil16[[#This Row],[MAK Subkomponen]]=IKU[MAK Subkomponen],"")</f>
        <v>0</v>
      </c>
    </row>
    <row r="239" spans="1:35" x14ac:dyDescent="0.3">
      <c r="A239" t="s">
        <v>151</v>
      </c>
      <c r="B239" t="s">
        <v>920</v>
      </c>
      <c r="C239" t="s">
        <v>8</v>
      </c>
      <c r="D239" t="s">
        <v>921</v>
      </c>
      <c r="E239" t="s">
        <v>2</v>
      </c>
      <c r="F239" t="s">
        <v>932</v>
      </c>
      <c r="G239" t="s">
        <v>71</v>
      </c>
      <c r="H239" t="s">
        <v>55</v>
      </c>
      <c r="I239" t="s">
        <v>108</v>
      </c>
      <c r="J239" t="s">
        <v>83</v>
      </c>
      <c r="K239" t="s">
        <v>45</v>
      </c>
      <c r="L239" t="s">
        <v>1079</v>
      </c>
      <c r="M239" t="s">
        <v>199</v>
      </c>
      <c r="N239" t="s">
        <v>200</v>
      </c>
      <c r="O239" t="s">
        <v>1097</v>
      </c>
      <c r="P239">
        <v>2000000</v>
      </c>
      <c r="Q239">
        <v>0</v>
      </c>
      <c r="S239">
        <v>0</v>
      </c>
      <c r="T239">
        <v>0</v>
      </c>
      <c r="U239">
        <v>0</v>
      </c>
      <c r="V239">
        <v>2000000</v>
      </c>
      <c r="W239" t="s">
        <v>1081</v>
      </c>
      <c r="X239" t="s">
        <v>1098</v>
      </c>
      <c r="Y239" t="s">
        <v>1099</v>
      </c>
      <c r="Z239" t="s">
        <v>1100</v>
      </c>
      <c r="AG239" t="str" cm="1">
        <f t="array" ref="AG239">_xlfn._xlws.FILTER(IKU[Es2],FA_Detil16[[#This Row],[MAK Subkomponen]]=IKU[MAK Subkomponen],"")</f>
        <v>Sekretariat BRSDM KP</v>
      </c>
      <c r="AH239" cm="1">
        <f t="array" ref="AH239">_xlfn._xlws.FILTER(IKU[Koord],FA_Detil16[[#This Row],[MAK Subkomponen]]=IKU[MAK Subkomponen],"")</f>
        <v>0</v>
      </c>
      <c r="AI239" cm="1">
        <f t="array" ref="AI239">_xlfn._xlws.FILTER(IKU[SubKoord],FA_Detil16[[#This Row],[MAK Subkomponen]]=IKU[MAK Subkomponen],"")</f>
        <v>0</v>
      </c>
    </row>
    <row r="240" spans="1:35" x14ac:dyDescent="0.3">
      <c r="A240" t="s">
        <v>151</v>
      </c>
      <c r="B240" t="s">
        <v>920</v>
      </c>
      <c r="C240" t="s">
        <v>8</v>
      </c>
      <c r="D240" t="s">
        <v>921</v>
      </c>
      <c r="E240" t="s">
        <v>2</v>
      </c>
      <c r="F240" t="s">
        <v>932</v>
      </c>
      <c r="G240" t="s">
        <v>71</v>
      </c>
      <c r="H240" t="s">
        <v>55</v>
      </c>
      <c r="I240" t="s">
        <v>108</v>
      </c>
      <c r="J240" t="s">
        <v>83</v>
      </c>
      <c r="K240" t="s">
        <v>45</v>
      </c>
      <c r="L240" t="s">
        <v>1079</v>
      </c>
      <c r="M240" t="s">
        <v>199</v>
      </c>
      <c r="N240" t="s">
        <v>200</v>
      </c>
      <c r="O240" t="s">
        <v>1101</v>
      </c>
      <c r="P240">
        <v>9000000</v>
      </c>
      <c r="Q240">
        <v>0</v>
      </c>
      <c r="S240">
        <v>0</v>
      </c>
      <c r="T240">
        <v>0</v>
      </c>
      <c r="U240">
        <v>0</v>
      </c>
      <c r="V240">
        <v>9000000</v>
      </c>
      <c r="W240" t="s">
        <v>1081</v>
      </c>
      <c r="X240" t="s">
        <v>1098</v>
      </c>
      <c r="Y240" t="s">
        <v>1102</v>
      </c>
      <c r="Z240" t="s">
        <v>1103</v>
      </c>
      <c r="AG240" t="str" cm="1">
        <f t="array" ref="AG240">_xlfn._xlws.FILTER(IKU[Es2],FA_Detil16[[#This Row],[MAK Subkomponen]]=IKU[MAK Subkomponen],"")</f>
        <v>Sekretariat BRSDM KP</v>
      </c>
      <c r="AH240" cm="1">
        <f t="array" ref="AH240">_xlfn._xlws.FILTER(IKU[Koord],FA_Detil16[[#This Row],[MAK Subkomponen]]=IKU[MAK Subkomponen],"")</f>
        <v>0</v>
      </c>
      <c r="AI240" cm="1">
        <f t="array" ref="AI240">_xlfn._xlws.FILTER(IKU[SubKoord],FA_Detil16[[#This Row],[MAK Subkomponen]]=IKU[MAK Subkomponen],"")</f>
        <v>0</v>
      </c>
    </row>
    <row r="241" spans="1:35" x14ac:dyDescent="0.3">
      <c r="A241" t="s">
        <v>151</v>
      </c>
      <c r="B241" t="s">
        <v>920</v>
      </c>
      <c r="C241" t="s">
        <v>8</v>
      </c>
      <c r="D241" t="s">
        <v>921</v>
      </c>
      <c r="E241" t="s">
        <v>2</v>
      </c>
      <c r="F241" t="s">
        <v>932</v>
      </c>
      <c r="G241" t="s">
        <v>71</v>
      </c>
      <c r="H241" t="s">
        <v>55</v>
      </c>
      <c r="I241" t="s">
        <v>108</v>
      </c>
      <c r="J241" t="s">
        <v>83</v>
      </c>
      <c r="K241" t="s">
        <v>45</v>
      </c>
      <c r="L241" t="s">
        <v>1079</v>
      </c>
      <c r="M241" t="s">
        <v>205</v>
      </c>
      <c r="N241" t="s">
        <v>206</v>
      </c>
      <c r="O241" t="s">
        <v>1104</v>
      </c>
      <c r="P241">
        <v>250360000</v>
      </c>
      <c r="Q241">
        <v>0</v>
      </c>
      <c r="S241">
        <v>0</v>
      </c>
      <c r="T241">
        <v>0</v>
      </c>
      <c r="U241">
        <v>0</v>
      </c>
      <c r="V241">
        <v>250360000</v>
      </c>
      <c r="W241" t="s">
        <v>1081</v>
      </c>
      <c r="X241" t="s">
        <v>1105</v>
      </c>
      <c r="Y241" t="s">
        <v>1106</v>
      </c>
      <c r="Z241" t="s">
        <v>1107</v>
      </c>
      <c r="AG241" t="str" cm="1">
        <f t="array" ref="AG241">_xlfn._xlws.FILTER(IKU[Es2],FA_Detil16[[#This Row],[MAK Subkomponen]]=IKU[MAK Subkomponen],"")</f>
        <v>Sekretariat BRSDM KP</v>
      </c>
      <c r="AH241" cm="1">
        <f t="array" ref="AH241">_xlfn._xlws.FILTER(IKU[Koord],FA_Detil16[[#This Row],[MAK Subkomponen]]=IKU[MAK Subkomponen],"")</f>
        <v>0</v>
      </c>
      <c r="AI241" cm="1">
        <f t="array" ref="AI241">_xlfn._xlws.FILTER(IKU[SubKoord],FA_Detil16[[#This Row],[MAK Subkomponen]]=IKU[MAK Subkomponen],"")</f>
        <v>0</v>
      </c>
    </row>
    <row r="242" spans="1:35" x14ac:dyDescent="0.3">
      <c r="A242" t="s">
        <v>151</v>
      </c>
      <c r="B242" t="s">
        <v>920</v>
      </c>
      <c r="C242" t="s">
        <v>8</v>
      </c>
      <c r="D242" t="s">
        <v>921</v>
      </c>
      <c r="E242" t="s">
        <v>2</v>
      </c>
      <c r="F242" t="s">
        <v>932</v>
      </c>
      <c r="G242" t="s">
        <v>71</v>
      </c>
      <c r="H242" t="s">
        <v>55</v>
      </c>
      <c r="I242" t="s">
        <v>108</v>
      </c>
      <c r="J242" t="s">
        <v>83</v>
      </c>
      <c r="K242" t="s">
        <v>46</v>
      </c>
      <c r="L242" t="s">
        <v>1108</v>
      </c>
      <c r="M242" t="s">
        <v>180</v>
      </c>
      <c r="N242" t="s">
        <v>181</v>
      </c>
      <c r="O242" t="s">
        <v>1109</v>
      </c>
      <c r="P242">
        <v>2607000</v>
      </c>
      <c r="Q242">
        <v>0</v>
      </c>
      <c r="S242">
        <v>0</v>
      </c>
      <c r="T242">
        <v>0</v>
      </c>
      <c r="U242">
        <v>0</v>
      </c>
      <c r="V242">
        <v>2607000</v>
      </c>
      <c r="W242" t="s">
        <v>1110</v>
      </c>
      <c r="X242" t="s">
        <v>1111</v>
      </c>
      <c r="Y242" t="s">
        <v>1112</v>
      </c>
      <c r="Z242" t="s">
        <v>1113</v>
      </c>
      <c r="AG242" t="str" cm="1">
        <f t="array" ref="AG242">_xlfn._xlws.FILTER(IKU[Es2],FA_Detil16[[#This Row],[MAK Subkomponen]]=IKU[MAK Subkomponen],"")</f>
        <v>Sekretariat BRSDM KP</v>
      </c>
      <c r="AH242" cm="1">
        <f t="array" ref="AH242">_xlfn._xlws.FILTER(IKU[Koord],FA_Detil16[[#This Row],[MAK Subkomponen]]=IKU[MAK Subkomponen],"")</f>
        <v>0</v>
      </c>
      <c r="AI242" cm="1">
        <f t="array" ref="AI242">_xlfn._xlws.FILTER(IKU[SubKoord],FA_Detil16[[#This Row],[MAK Subkomponen]]=IKU[MAK Subkomponen],"")</f>
        <v>0</v>
      </c>
    </row>
    <row r="243" spans="1:35" x14ac:dyDescent="0.3">
      <c r="A243" t="s">
        <v>151</v>
      </c>
      <c r="B243" t="s">
        <v>920</v>
      </c>
      <c r="C243" t="s">
        <v>8</v>
      </c>
      <c r="D243" t="s">
        <v>921</v>
      </c>
      <c r="E243" t="s">
        <v>2</v>
      </c>
      <c r="F243" t="s">
        <v>932</v>
      </c>
      <c r="G243" t="s">
        <v>71</v>
      </c>
      <c r="H243" t="s">
        <v>55</v>
      </c>
      <c r="I243" t="s">
        <v>108</v>
      </c>
      <c r="J243" t="s">
        <v>83</v>
      </c>
      <c r="K243" t="s">
        <v>46</v>
      </c>
      <c r="L243" t="s">
        <v>1108</v>
      </c>
      <c r="M243" t="s">
        <v>942</v>
      </c>
      <c r="N243" t="s">
        <v>943</v>
      </c>
      <c r="O243" t="s">
        <v>1114</v>
      </c>
      <c r="P243">
        <v>12000000</v>
      </c>
      <c r="Q243">
        <v>0</v>
      </c>
      <c r="S243">
        <v>0</v>
      </c>
      <c r="T243">
        <v>0</v>
      </c>
      <c r="U243">
        <v>0</v>
      </c>
      <c r="V243">
        <v>12000000</v>
      </c>
      <c r="W243" t="s">
        <v>1110</v>
      </c>
      <c r="X243" t="s">
        <v>1115</v>
      </c>
      <c r="Y243" t="s">
        <v>1116</v>
      </c>
      <c r="Z243" t="s">
        <v>1117</v>
      </c>
      <c r="AG243" t="str" cm="1">
        <f t="array" ref="AG243">_xlfn._xlws.FILTER(IKU[Es2],FA_Detil16[[#This Row],[MAK Subkomponen]]=IKU[MAK Subkomponen],"")</f>
        <v>Sekretariat BRSDM KP</v>
      </c>
      <c r="AH243" cm="1">
        <f t="array" ref="AH243">_xlfn._xlws.FILTER(IKU[Koord],FA_Detil16[[#This Row],[MAK Subkomponen]]=IKU[MAK Subkomponen],"")</f>
        <v>0</v>
      </c>
      <c r="AI243" cm="1">
        <f t="array" ref="AI243">_xlfn._xlws.FILTER(IKU[SubKoord],FA_Detil16[[#This Row],[MAK Subkomponen]]=IKU[MAK Subkomponen],"")</f>
        <v>0</v>
      </c>
    </row>
    <row r="244" spans="1:35" x14ac:dyDescent="0.3">
      <c r="A244" t="s">
        <v>151</v>
      </c>
      <c r="B244" t="s">
        <v>920</v>
      </c>
      <c r="C244" t="s">
        <v>8</v>
      </c>
      <c r="D244" t="s">
        <v>921</v>
      </c>
      <c r="E244" t="s">
        <v>2</v>
      </c>
      <c r="F244" t="s">
        <v>932</v>
      </c>
      <c r="G244" t="s">
        <v>71</v>
      </c>
      <c r="H244" t="s">
        <v>55</v>
      </c>
      <c r="I244" t="s">
        <v>108</v>
      </c>
      <c r="J244" t="s">
        <v>83</v>
      </c>
      <c r="K244" t="s">
        <v>46</v>
      </c>
      <c r="L244" t="s">
        <v>1108</v>
      </c>
      <c r="M244" t="s">
        <v>942</v>
      </c>
      <c r="N244" t="s">
        <v>943</v>
      </c>
      <c r="O244" t="s">
        <v>1118</v>
      </c>
      <c r="P244">
        <v>12000000</v>
      </c>
      <c r="Q244">
        <v>0</v>
      </c>
      <c r="S244">
        <v>0</v>
      </c>
      <c r="T244">
        <v>0</v>
      </c>
      <c r="U244">
        <v>0</v>
      </c>
      <c r="V244">
        <v>12000000</v>
      </c>
      <c r="W244" t="s">
        <v>1110</v>
      </c>
      <c r="X244" t="s">
        <v>1115</v>
      </c>
      <c r="Y244" t="s">
        <v>1119</v>
      </c>
      <c r="Z244" t="s">
        <v>1120</v>
      </c>
      <c r="AG244" t="str" cm="1">
        <f t="array" ref="AG244">_xlfn._xlws.FILTER(IKU[Es2],FA_Detil16[[#This Row],[MAK Subkomponen]]=IKU[MAK Subkomponen],"")</f>
        <v>Sekretariat BRSDM KP</v>
      </c>
      <c r="AH244" cm="1">
        <f t="array" ref="AH244">_xlfn._xlws.FILTER(IKU[Koord],FA_Detil16[[#This Row],[MAK Subkomponen]]=IKU[MAK Subkomponen],"")</f>
        <v>0</v>
      </c>
      <c r="AI244" cm="1">
        <f t="array" ref="AI244">_xlfn._xlws.FILTER(IKU[SubKoord],FA_Detil16[[#This Row],[MAK Subkomponen]]=IKU[MAK Subkomponen],"")</f>
        <v>0</v>
      </c>
    </row>
    <row r="245" spans="1:35" x14ac:dyDescent="0.3">
      <c r="A245" t="s">
        <v>151</v>
      </c>
      <c r="B245" t="s">
        <v>920</v>
      </c>
      <c r="C245" t="s">
        <v>8</v>
      </c>
      <c r="D245" t="s">
        <v>921</v>
      </c>
      <c r="E245" t="s">
        <v>2</v>
      </c>
      <c r="F245" t="s">
        <v>932</v>
      </c>
      <c r="G245" t="s">
        <v>71</v>
      </c>
      <c r="H245" t="s">
        <v>55</v>
      </c>
      <c r="I245" t="s">
        <v>108</v>
      </c>
      <c r="J245" t="s">
        <v>83</v>
      </c>
      <c r="K245" t="s">
        <v>46</v>
      </c>
      <c r="L245" t="s">
        <v>1108</v>
      </c>
      <c r="M245" t="s">
        <v>199</v>
      </c>
      <c r="N245" t="s">
        <v>200</v>
      </c>
      <c r="O245" t="s">
        <v>1121</v>
      </c>
      <c r="P245">
        <v>7200000</v>
      </c>
      <c r="Q245">
        <v>0</v>
      </c>
      <c r="S245">
        <v>0</v>
      </c>
      <c r="T245">
        <v>0</v>
      </c>
      <c r="U245">
        <v>0</v>
      </c>
      <c r="V245">
        <v>7200000</v>
      </c>
      <c r="W245" t="s">
        <v>1110</v>
      </c>
      <c r="X245" t="s">
        <v>1122</v>
      </c>
      <c r="Y245" t="s">
        <v>1123</v>
      </c>
      <c r="Z245" t="s">
        <v>1124</v>
      </c>
      <c r="AG245" t="str" cm="1">
        <f t="array" ref="AG245">_xlfn._xlws.FILTER(IKU[Es2],FA_Detil16[[#This Row],[MAK Subkomponen]]=IKU[MAK Subkomponen],"")</f>
        <v>Sekretariat BRSDM KP</v>
      </c>
      <c r="AH245" cm="1">
        <f t="array" ref="AH245">_xlfn._xlws.FILTER(IKU[Koord],FA_Detil16[[#This Row],[MAK Subkomponen]]=IKU[MAK Subkomponen],"")</f>
        <v>0</v>
      </c>
      <c r="AI245" cm="1">
        <f t="array" ref="AI245">_xlfn._xlws.FILTER(IKU[SubKoord],FA_Detil16[[#This Row],[MAK Subkomponen]]=IKU[MAK Subkomponen],"")</f>
        <v>0</v>
      </c>
    </row>
    <row r="246" spans="1:35" x14ac:dyDescent="0.3">
      <c r="A246" t="s">
        <v>151</v>
      </c>
      <c r="B246" t="s">
        <v>920</v>
      </c>
      <c r="C246" t="s">
        <v>8</v>
      </c>
      <c r="D246" t="s">
        <v>921</v>
      </c>
      <c r="E246" t="s">
        <v>2</v>
      </c>
      <c r="F246" t="s">
        <v>932</v>
      </c>
      <c r="G246" t="s">
        <v>71</v>
      </c>
      <c r="H246" t="s">
        <v>55</v>
      </c>
      <c r="I246" t="s">
        <v>108</v>
      </c>
      <c r="J246" t="s">
        <v>83</v>
      </c>
      <c r="K246" t="s">
        <v>46</v>
      </c>
      <c r="L246" t="s">
        <v>1108</v>
      </c>
      <c r="M246" t="s">
        <v>205</v>
      </c>
      <c r="N246" t="s">
        <v>206</v>
      </c>
      <c r="O246" t="s">
        <v>1125</v>
      </c>
      <c r="P246">
        <v>72000000</v>
      </c>
      <c r="Q246">
        <v>0</v>
      </c>
      <c r="S246">
        <v>0</v>
      </c>
      <c r="T246">
        <v>0</v>
      </c>
      <c r="U246">
        <v>0</v>
      </c>
      <c r="V246">
        <v>72000000</v>
      </c>
      <c r="W246" t="s">
        <v>1110</v>
      </c>
      <c r="X246" t="s">
        <v>1126</v>
      </c>
      <c r="Y246" t="s">
        <v>1127</v>
      </c>
      <c r="Z246" t="s">
        <v>1128</v>
      </c>
      <c r="AG246" t="str" cm="1">
        <f t="array" ref="AG246">_xlfn._xlws.FILTER(IKU[Es2],FA_Detil16[[#This Row],[MAK Subkomponen]]=IKU[MAK Subkomponen],"")</f>
        <v>Sekretariat BRSDM KP</v>
      </c>
      <c r="AH246" cm="1">
        <f t="array" ref="AH246">_xlfn._xlws.FILTER(IKU[Koord],FA_Detil16[[#This Row],[MAK Subkomponen]]=IKU[MAK Subkomponen],"")</f>
        <v>0</v>
      </c>
      <c r="AI246" cm="1">
        <f t="array" ref="AI246">_xlfn._xlws.FILTER(IKU[SubKoord],FA_Detil16[[#This Row],[MAK Subkomponen]]=IKU[MAK Subkomponen],"")</f>
        <v>0</v>
      </c>
    </row>
    <row r="247" spans="1:35" x14ac:dyDescent="0.3">
      <c r="A247" t="s">
        <v>151</v>
      </c>
      <c r="B247" t="s">
        <v>920</v>
      </c>
      <c r="C247" t="s">
        <v>8</v>
      </c>
      <c r="D247" t="s">
        <v>921</v>
      </c>
      <c r="E247" t="s">
        <v>2</v>
      </c>
      <c r="F247" t="s">
        <v>932</v>
      </c>
      <c r="G247" t="s">
        <v>71</v>
      </c>
      <c r="H247" t="s">
        <v>55</v>
      </c>
      <c r="I247" t="s">
        <v>108</v>
      </c>
      <c r="J247" t="s">
        <v>83</v>
      </c>
      <c r="K247" t="s">
        <v>46</v>
      </c>
      <c r="L247" t="s">
        <v>1108</v>
      </c>
      <c r="M247" t="s">
        <v>436</v>
      </c>
      <c r="N247" t="s">
        <v>437</v>
      </c>
      <c r="O247" t="s">
        <v>1129</v>
      </c>
      <c r="P247">
        <v>3000000</v>
      </c>
      <c r="Q247">
        <v>0</v>
      </c>
      <c r="S247">
        <v>0</v>
      </c>
      <c r="T247">
        <v>0</v>
      </c>
      <c r="U247">
        <v>0</v>
      </c>
      <c r="V247">
        <v>3000000</v>
      </c>
      <c r="W247" t="s">
        <v>1110</v>
      </c>
      <c r="X247" t="s">
        <v>1130</v>
      </c>
      <c r="Y247" t="s">
        <v>1131</v>
      </c>
      <c r="Z247" t="s">
        <v>1132</v>
      </c>
      <c r="AG247" t="str" cm="1">
        <f t="array" ref="AG247">_xlfn._xlws.FILTER(IKU[Es2],FA_Detil16[[#This Row],[MAK Subkomponen]]=IKU[MAK Subkomponen],"")</f>
        <v>Sekretariat BRSDM KP</v>
      </c>
      <c r="AH247" cm="1">
        <f t="array" ref="AH247">_xlfn._xlws.FILTER(IKU[Koord],FA_Detil16[[#This Row],[MAK Subkomponen]]=IKU[MAK Subkomponen],"")</f>
        <v>0</v>
      </c>
      <c r="AI247" cm="1">
        <f t="array" ref="AI247">_xlfn._xlws.FILTER(IKU[SubKoord],FA_Detil16[[#This Row],[MAK Subkomponen]]=IKU[MAK Subkomponen],"")</f>
        <v>0</v>
      </c>
    </row>
    <row r="248" spans="1:35" x14ac:dyDescent="0.3">
      <c r="A248" t="s">
        <v>151</v>
      </c>
      <c r="B248" t="s">
        <v>920</v>
      </c>
      <c r="C248" t="s">
        <v>8</v>
      </c>
      <c r="D248" t="s">
        <v>921</v>
      </c>
      <c r="E248" t="s">
        <v>2</v>
      </c>
      <c r="F248" t="s">
        <v>932</v>
      </c>
      <c r="G248" t="s">
        <v>72</v>
      </c>
      <c r="H248" t="s">
        <v>56</v>
      </c>
      <c r="I248" t="s">
        <v>108</v>
      </c>
      <c r="J248" t="s">
        <v>84</v>
      </c>
      <c r="K248" t="s">
        <v>40</v>
      </c>
      <c r="L248" t="s">
        <v>1133</v>
      </c>
      <c r="M248" t="s">
        <v>180</v>
      </c>
      <c r="N248" t="s">
        <v>181</v>
      </c>
      <c r="O248" t="s">
        <v>1134</v>
      </c>
      <c r="P248">
        <v>33590000</v>
      </c>
      <c r="Q248">
        <v>0</v>
      </c>
      <c r="S248">
        <v>0</v>
      </c>
      <c r="T248">
        <v>0</v>
      </c>
      <c r="U248">
        <v>0</v>
      </c>
      <c r="V248">
        <v>33590000</v>
      </c>
      <c r="W248" t="s">
        <v>1135</v>
      </c>
      <c r="X248" t="s">
        <v>1136</v>
      </c>
      <c r="Y248" t="s">
        <v>1137</v>
      </c>
      <c r="Z248" t="s">
        <v>1138</v>
      </c>
      <c r="AG248" t="str" cm="1">
        <f t="array" ref="AG248">_xlfn._xlws.FILTER(IKU[Es2],FA_Detil16[[#This Row],[MAK Subkomponen]]=IKU[MAK Subkomponen],"")</f>
        <v>Sekretariat BRSDM KP</v>
      </c>
      <c r="AH248" cm="1">
        <f t="array" ref="AH248">_xlfn._xlws.FILTER(IKU[Koord],FA_Detil16[[#This Row],[MAK Subkomponen]]=IKU[MAK Subkomponen],"")</f>
        <v>0</v>
      </c>
      <c r="AI248" cm="1">
        <f t="array" ref="AI248">_xlfn._xlws.FILTER(IKU[SubKoord],FA_Detil16[[#This Row],[MAK Subkomponen]]=IKU[MAK Subkomponen],"")</f>
        <v>0</v>
      </c>
    </row>
    <row r="249" spans="1:35" x14ac:dyDescent="0.3">
      <c r="A249" t="s">
        <v>151</v>
      </c>
      <c r="B249" t="s">
        <v>920</v>
      </c>
      <c r="C249" t="s">
        <v>8</v>
      </c>
      <c r="D249" t="s">
        <v>921</v>
      </c>
      <c r="E249" t="s">
        <v>2</v>
      </c>
      <c r="F249" t="s">
        <v>932</v>
      </c>
      <c r="G249" t="s">
        <v>72</v>
      </c>
      <c r="H249" t="s">
        <v>56</v>
      </c>
      <c r="I249" t="s">
        <v>108</v>
      </c>
      <c r="J249" t="s">
        <v>84</v>
      </c>
      <c r="K249" t="s">
        <v>40</v>
      </c>
      <c r="L249" t="s">
        <v>1133</v>
      </c>
      <c r="M249" t="s">
        <v>180</v>
      </c>
      <c r="N249" t="s">
        <v>181</v>
      </c>
      <c r="O249" t="s">
        <v>1139</v>
      </c>
      <c r="P249">
        <v>11000000</v>
      </c>
      <c r="Q249">
        <v>0</v>
      </c>
      <c r="S249">
        <v>0</v>
      </c>
      <c r="T249">
        <v>0</v>
      </c>
      <c r="U249">
        <v>0</v>
      </c>
      <c r="V249">
        <v>11000000</v>
      </c>
      <c r="W249" t="s">
        <v>1135</v>
      </c>
      <c r="X249" t="s">
        <v>1136</v>
      </c>
      <c r="Y249" t="s">
        <v>1140</v>
      </c>
      <c r="Z249" t="s">
        <v>1141</v>
      </c>
      <c r="AG249" t="str" cm="1">
        <f t="array" ref="AG249">_xlfn._xlws.FILTER(IKU[Es2],FA_Detil16[[#This Row],[MAK Subkomponen]]=IKU[MAK Subkomponen],"")</f>
        <v>Sekretariat BRSDM KP</v>
      </c>
      <c r="AH249" cm="1">
        <f t="array" ref="AH249">_xlfn._xlws.FILTER(IKU[Koord],FA_Detil16[[#This Row],[MAK Subkomponen]]=IKU[MAK Subkomponen],"")</f>
        <v>0</v>
      </c>
      <c r="AI249" cm="1">
        <f t="array" ref="AI249">_xlfn._xlws.FILTER(IKU[SubKoord],FA_Detil16[[#This Row],[MAK Subkomponen]]=IKU[MAK Subkomponen],"")</f>
        <v>0</v>
      </c>
    </row>
    <row r="250" spans="1:35" x14ac:dyDescent="0.3">
      <c r="A250" t="s">
        <v>151</v>
      </c>
      <c r="B250" t="s">
        <v>920</v>
      </c>
      <c r="C250" t="s">
        <v>8</v>
      </c>
      <c r="D250" t="s">
        <v>921</v>
      </c>
      <c r="E250" t="s">
        <v>2</v>
      </c>
      <c r="F250" t="s">
        <v>932</v>
      </c>
      <c r="G250" t="s">
        <v>72</v>
      </c>
      <c r="H250" t="s">
        <v>56</v>
      </c>
      <c r="I250" t="s">
        <v>108</v>
      </c>
      <c r="J250" t="s">
        <v>84</v>
      </c>
      <c r="K250" t="s">
        <v>40</v>
      </c>
      <c r="L250" t="s">
        <v>1133</v>
      </c>
      <c r="M250" t="s">
        <v>366</v>
      </c>
      <c r="N250" t="s">
        <v>367</v>
      </c>
      <c r="O250" t="s">
        <v>1142</v>
      </c>
      <c r="P250">
        <v>21600000</v>
      </c>
      <c r="Q250">
        <v>0</v>
      </c>
      <c r="S250">
        <v>0</v>
      </c>
      <c r="T250">
        <v>0</v>
      </c>
      <c r="U250">
        <v>0</v>
      </c>
      <c r="V250">
        <v>21600000</v>
      </c>
      <c r="W250" t="s">
        <v>1135</v>
      </c>
      <c r="X250" t="s">
        <v>1143</v>
      </c>
      <c r="Y250" t="s">
        <v>1144</v>
      </c>
      <c r="Z250" t="s">
        <v>1145</v>
      </c>
      <c r="AG250" t="str" cm="1">
        <f t="array" ref="AG250">_xlfn._xlws.FILTER(IKU[Es2],FA_Detil16[[#This Row],[MAK Subkomponen]]=IKU[MAK Subkomponen],"")</f>
        <v>Sekretariat BRSDM KP</v>
      </c>
      <c r="AH250" cm="1">
        <f t="array" ref="AH250">_xlfn._xlws.FILTER(IKU[Koord],FA_Detil16[[#This Row],[MAK Subkomponen]]=IKU[MAK Subkomponen],"")</f>
        <v>0</v>
      </c>
      <c r="AI250" cm="1">
        <f t="array" ref="AI250">_xlfn._xlws.FILTER(IKU[SubKoord],FA_Detil16[[#This Row],[MAK Subkomponen]]=IKU[MAK Subkomponen],"")</f>
        <v>0</v>
      </c>
    </row>
    <row r="251" spans="1:35" x14ac:dyDescent="0.3">
      <c r="A251" t="s">
        <v>151</v>
      </c>
      <c r="B251" t="s">
        <v>920</v>
      </c>
      <c r="C251" t="s">
        <v>8</v>
      </c>
      <c r="D251" t="s">
        <v>921</v>
      </c>
      <c r="E251" t="s">
        <v>2</v>
      </c>
      <c r="F251" t="s">
        <v>932</v>
      </c>
      <c r="G251" t="s">
        <v>72</v>
      </c>
      <c r="H251" t="s">
        <v>56</v>
      </c>
      <c r="I251" t="s">
        <v>108</v>
      </c>
      <c r="J251" t="s">
        <v>84</v>
      </c>
      <c r="K251" t="s">
        <v>40</v>
      </c>
      <c r="L251" t="s">
        <v>1133</v>
      </c>
      <c r="M251" t="s">
        <v>942</v>
      </c>
      <c r="N251" t="s">
        <v>943</v>
      </c>
      <c r="O251" t="s">
        <v>1146</v>
      </c>
      <c r="P251">
        <v>11000000</v>
      </c>
      <c r="Q251">
        <v>0</v>
      </c>
      <c r="S251">
        <v>0</v>
      </c>
      <c r="T251">
        <v>0</v>
      </c>
      <c r="U251">
        <v>0</v>
      </c>
      <c r="V251">
        <v>11000000</v>
      </c>
      <c r="W251" t="s">
        <v>1135</v>
      </c>
      <c r="X251" t="s">
        <v>1147</v>
      </c>
      <c r="Y251" t="s">
        <v>1148</v>
      </c>
      <c r="Z251" t="s">
        <v>1149</v>
      </c>
      <c r="AG251" t="str" cm="1">
        <f t="array" ref="AG251">_xlfn._xlws.FILTER(IKU[Es2],FA_Detil16[[#This Row],[MAK Subkomponen]]=IKU[MAK Subkomponen],"")</f>
        <v>Sekretariat BRSDM KP</v>
      </c>
      <c r="AH251" cm="1">
        <f t="array" ref="AH251">_xlfn._xlws.FILTER(IKU[Koord],FA_Detil16[[#This Row],[MAK Subkomponen]]=IKU[MAK Subkomponen],"")</f>
        <v>0</v>
      </c>
      <c r="AI251" cm="1">
        <f t="array" ref="AI251">_xlfn._xlws.FILTER(IKU[SubKoord],FA_Detil16[[#This Row],[MAK Subkomponen]]=IKU[MAK Subkomponen],"")</f>
        <v>0</v>
      </c>
    </row>
    <row r="252" spans="1:35" x14ac:dyDescent="0.3">
      <c r="A252" t="s">
        <v>151</v>
      </c>
      <c r="B252" t="s">
        <v>920</v>
      </c>
      <c r="C252" t="s">
        <v>8</v>
      </c>
      <c r="D252" t="s">
        <v>921</v>
      </c>
      <c r="E252" t="s">
        <v>2</v>
      </c>
      <c r="F252" t="s">
        <v>932</v>
      </c>
      <c r="G252" t="s">
        <v>72</v>
      </c>
      <c r="H252" t="s">
        <v>56</v>
      </c>
      <c r="I252" t="s">
        <v>108</v>
      </c>
      <c r="J252" t="s">
        <v>84</v>
      </c>
      <c r="K252" t="s">
        <v>40</v>
      </c>
      <c r="L252" t="s">
        <v>1133</v>
      </c>
      <c r="M252" t="s">
        <v>942</v>
      </c>
      <c r="N252" t="s">
        <v>943</v>
      </c>
      <c r="O252" t="s">
        <v>1150</v>
      </c>
      <c r="P252">
        <v>11000000</v>
      </c>
      <c r="Q252">
        <v>0</v>
      </c>
      <c r="S252">
        <v>0</v>
      </c>
      <c r="T252">
        <v>0</v>
      </c>
      <c r="U252">
        <v>0</v>
      </c>
      <c r="V252">
        <v>11000000</v>
      </c>
      <c r="W252" t="s">
        <v>1135</v>
      </c>
      <c r="X252" t="s">
        <v>1147</v>
      </c>
      <c r="Y252" t="s">
        <v>1151</v>
      </c>
      <c r="Z252" t="s">
        <v>1152</v>
      </c>
      <c r="AG252" t="str" cm="1">
        <f t="array" ref="AG252">_xlfn._xlws.FILTER(IKU[Es2],FA_Detil16[[#This Row],[MAK Subkomponen]]=IKU[MAK Subkomponen],"")</f>
        <v>Sekretariat BRSDM KP</v>
      </c>
      <c r="AH252" cm="1">
        <f t="array" ref="AH252">_xlfn._xlws.FILTER(IKU[Koord],FA_Detil16[[#This Row],[MAK Subkomponen]]=IKU[MAK Subkomponen],"")</f>
        <v>0</v>
      </c>
      <c r="AI252" cm="1">
        <f t="array" ref="AI252">_xlfn._xlws.FILTER(IKU[SubKoord],FA_Detil16[[#This Row],[MAK Subkomponen]]=IKU[MAK Subkomponen],"")</f>
        <v>0</v>
      </c>
    </row>
    <row r="253" spans="1:35" x14ac:dyDescent="0.3">
      <c r="A253" t="s">
        <v>151</v>
      </c>
      <c r="B253" t="s">
        <v>920</v>
      </c>
      <c r="C253" t="s">
        <v>8</v>
      </c>
      <c r="D253" t="s">
        <v>921</v>
      </c>
      <c r="E253" t="s">
        <v>2</v>
      </c>
      <c r="F253" t="s">
        <v>932</v>
      </c>
      <c r="G253" t="s">
        <v>72</v>
      </c>
      <c r="H253" t="s">
        <v>56</v>
      </c>
      <c r="I253" t="s">
        <v>108</v>
      </c>
      <c r="J253" t="s">
        <v>84</v>
      </c>
      <c r="K253" t="s">
        <v>40</v>
      </c>
      <c r="L253" t="s">
        <v>1133</v>
      </c>
      <c r="M253" t="s">
        <v>199</v>
      </c>
      <c r="N253" t="s">
        <v>200</v>
      </c>
      <c r="O253" t="s">
        <v>1153</v>
      </c>
      <c r="P253">
        <v>2000000</v>
      </c>
      <c r="Q253">
        <v>0</v>
      </c>
      <c r="S253">
        <v>0</v>
      </c>
      <c r="T253">
        <v>0</v>
      </c>
      <c r="U253">
        <v>0</v>
      </c>
      <c r="V253">
        <v>2000000</v>
      </c>
      <c r="W253" t="s">
        <v>1135</v>
      </c>
      <c r="X253" t="s">
        <v>1154</v>
      </c>
      <c r="Y253" t="s">
        <v>1155</v>
      </c>
      <c r="Z253" t="s">
        <v>1156</v>
      </c>
      <c r="AG253" t="str" cm="1">
        <f t="array" ref="AG253">_xlfn._xlws.FILTER(IKU[Es2],FA_Detil16[[#This Row],[MAK Subkomponen]]=IKU[MAK Subkomponen],"")</f>
        <v>Sekretariat BRSDM KP</v>
      </c>
      <c r="AH253" cm="1">
        <f t="array" ref="AH253">_xlfn._xlws.FILTER(IKU[Koord],FA_Detil16[[#This Row],[MAK Subkomponen]]=IKU[MAK Subkomponen],"")</f>
        <v>0</v>
      </c>
      <c r="AI253" cm="1">
        <f t="array" ref="AI253">_xlfn._xlws.FILTER(IKU[SubKoord],FA_Detil16[[#This Row],[MAK Subkomponen]]=IKU[MAK Subkomponen],"")</f>
        <v>0</v>
      </c>
    </row>
    <row r="254" spans="1:35" x14ac:dyDescent="0.3">
      <c r="A254" t="s">
        <v>151</v>
      </c>
      <c r="B254" t="s">
        <v>920</v>
      </c>
      <c r="C254" t="s">
        <v>8</v>
      </c>
      <c r="D254" t="s">
        <v>921</v>
      </c>
      <c r="E254" t="s">
        <v>2</v>
      </c>
      <c r="F254" t="s">
        <v>932</v>
      </c>
      <c r="G254" t="s">
        <v>72</v>
      </c>
      <c r="H254" t="s">
        <v>56</v>
      </c>
      <c r="I254" t="s">
        <v>108</v>
      </c>
      <c r="J254" t="s">
        <v>84</v>
      </c>
      <c r="K254" t="s">
        <v>40</v>
      </c>
      <c r="L254" t="s">
        <v>1133</v>
      </c>
      <c r="M254" t="s">
        <v>205</v>
      </c>
      <c r="N254" t="s">
        <v>206</v>
      </c>
      <c r="O254" t="s">
        <v>1157</v>
      </c>
      <c r="P254">
        <v>168000000</v>
      </c>
      <c r="Q254">
        <v>0</v>
      </c>
      <c r="S254">
        <v>0</v>
      </c>
      <c r="T254">
        <v>0</v>
      </c>
      <c r="U254">
        <v>0</v>
      </c>
      <c r="V254">
        <v>168000000</v>
      </c>
      <c r="W254" t="s">
        <v>1135</v>
      </c>
      <c r="X254" t="s">
        <v>1158</v>
      </c>
      <c r="Y254" t="s">
        <v>1159</v>
      </c>
      <c r="Z254" t="s">
        <v>1160</v>
      </c>
      <c r="AG254" t="str" cm="1">
        <f t="array" ref="AG254">_xlfn._xlws.FILTER(IKU[Es2],FA_Detil16[[#This Row],[MAK Subkomponen]]=IKU[MAK Subkomponen],"")</f>
        <v>Sekretariat BRSDM KP</v>
      </c>
      <c r="AH254" cm="1">
        <f t="array" ref="AH254">_xlfn._xlws.FILTER(IKU[Koord],FA_Detil16[[#This Row],[MAK Subkomponen]]=IKU[MAK Subkomponen],"")</f>
        <v>0</v>
      </c>
      <c r="AI254" cm="1">
        <f t="array" ref="AI254">_xlfn._xlws.FILTER(IKU[SubKoord],FA_Detil16[[#This Row],[MAK Subkomponen]]=IKU[MAK Subkomponen],"")</f>
        <v>0</v>
      </c>
    </row>
    <row r="255" spans="1:35" x14ac:dyDescent="0.3">
      <c r="A255" t="s">
        <v>151</v>
      </c>
      <c r="B255" t="s">
        <v>920</v>
      </c>
      <c r="C255" t="s">
        <v>8</v>
      </c>
      <c r="D255" t="s">
        <v>921</v>
      </c>
      <c r="E255" t="s">
        <v>2</v>
      </c>
      <c r="F255" t="s">
        <v>932</v>
      </c>
      <c r="G255" t="s">
        <v>72</v>
      </c>
      <c r="H255" t="s">
        <v>56</v>
      </c>
      <c r="I255" t="s">
        <v>108</v>
      </c>
      <c r="J255" t="s">
        <v>84</v>
      </c>
      <c r="K255" t="s">
        <v>40</v>
      </c>
      <c r="L255" t="s">
        <v>1133</v>
      </c>
      <c r="M255" t="s">
        <v>442</v>
      </c>
      <c r="N255" t="s">
        <v>443</v>
      </c>
      <c r="O255" t="s">
        <v>1161</v>
      </c>
      <c r="P255">
        <v>3000000</v>
      </c>
      <c r="Q255">
        <v>0</v>
      </c>
      <c r="S255">
        <v>0</v>
      </c>
      <c r="T255">
        <v>0</v>
      </c>
      <c r="U255">
        <v>0</v>
      </c>
      <c r="V255">
        <v>3000000</v>
      </c>
      <c r="W255" t="s">
        <v>1135</v>
      </c>
      <c r="X255" t="s">
        <v>1162</v>
      </c>
      <c r="Y255" t="s">
        <v>1163</v>
      </c>
      <c r="Z255" t="s">
        <v>1164</v>
      </c>
      <c r="AG255" t="str" cm="1">
        <f t="array" ref="AG255">_xlfn._xlws.FILTER(IKU[Es2],FA_Detil16[[#This Row],[MAK Subkomponen]]=IKU[MAK Subkomponen],"")</f>
        <v>Sekretariat BRSDM KP</v>
      </c>
      <c r="AH255" cm="1">
        <f t="array" ref="AH255">_xlfn._xlws.FILTER(IKU[Koord],FA_Detil16[[#This Row],[MAK Subkomponen]]=IKU[MAK Subkomponen],"")</f>
        <v>0</v>
      </c>
      <c r="AI255" cm="1">
        <f t="array" ref="AI255">_xlfn._xlws.FILTER(IKU[SubKoord],FA_Detil16[[#This Row],[MAK Subkomponen]]=IKU[MAK Subkomponen],"")</f>
        <v>0</v>
      </c>
    </row>
    <row r="256" spans="1:35" x14ac:dyDescent="0.3">
      <c r="A256" t="s">
        <v>151</v>
      </c>
      <c r="B256" t="s">
        <v>920</v>
      </c>
      <c r="C256" t="s">
        <v>8</v>
      </c>
      <c r="D256" t="s">
        <v>921</v>
      </c>
      <c r="E256" t="s">
        <v>2</v>
      </c>
      <c r="F256" t="s">
        <v>932</v>
      </c>
      <c r="G256" t="s">
        <v>72</v>
      </c>
      <c r="H256" t="s">
        <v>56</v>
      </c>
      <c r="I256" t="s">
        <v>108</v>
      </c>
      <c r="J256" t="s">
        <v>84</v>
      </c>
      <c r="K256" t="s">
        <v>40</v>
      </c>
      <c r="L256" t="s">
        <v>1133</v>
      </c>
      <c r="M256" t="s">
        <v>442</v>
      </c>
      <c r="N256" t="s">
        <v>443</v>
      </c>
      <c r="O256" t="s">
        <v>1165</v>
      </c>
      <c r="P256">
        <v>4200000</v>
      </c>
      <c r="Q256">
        <v>0</v>
      </c>
      <c r="S256">
        <v>0</v>
      </c>
      <c r="T256">
        <v>0</v>
      </c>
      <c r="U256">
        <v>0</v>
      </c>
      <c r="V256">
        <v>4200000</v>
      </c>
      <c r="W256" t="s">
        <v>1135</v>
      </c>
      <c r="X256" t="s">
        <v>1162</v>
      </c>
      <c r="Y256" t="s">
        <v>1166</v>
      </c>
      <c r="Z256" t="s">
        <v>1167</v>
      </c>
      <c r="AG256" t="str" cm="1">
        <f t="array" ref="AG256">_xlfn._xlws.FILTER(IKU[Es2],FA_Detil16[[#This Row],[MAK Subkomponen]]=IKU[MAK Subkomponen],"")</f>
        <v>Sekretariat BRSDM KP</v>
      </c>
      <c r="AH256" cm="1">
        <f t="array" ref="AH256">_xlfn._xlws.FILTER(IKU[Koord],FA_Detil16[[#This Row],[MAK Subkomponen]]=IKU[MAK Subkomponen],"")</f>
        <v>0</v>
      </c>
      <c r="AI256" cm="1">
        <f t="array" ref="AI256">_xlfn._xlws.FILTER(IKU[SubKoord],FA_Detil16[[#This Row],[MAK Subkomponen]]=IKU[MAK Subkomponen],"")</f>
        <v>0</v>
      </c>
    </row>
    <row r="257" spans="1:35" x14ac:dyDescent="0.3">
      <c r="A257" t="s">
        <v>151</v>
      </c>
      <c r="B257" t="s">
        <v>920</v>
      </c>
      <c r="C257" t="s">
        <v>8</v>
      </c>
      <c r="D257" t="s">
        <v>921</v>
      </c>
      <c r="E257" t="s">
        <v>2</v>
      </c>
      <c r="F257" t="s">
        <v>932</v>
      </c>
      <c r="G257" t="s">
        <v>72</v>
      </c>
      <c r="H257" t="s">
        <v>56</v>
      </c>
      <c r="I257" t="s">
        <v>108</v>
      </c>
      <c r="J257" t="s">
        <v>84</v>
      </c>
      <c r="K257" t="s">
        <v>41</v>
      </c>
      <c r="L257" t="s">
        <v>1168</v>
      </c>
      <c r="M257" t="s">
        <v>180</v>
      </c>
      <c r="N257" t="s">
        <v>181</v>
      </c>
      <c r="O257" t="s">
        <v>1169</v>
      </c>
      <c r="P257">
        <v>10000000</v>
      </c>
      <c r="Q257">
        <v>0</v>
      </c>
      <c r="S257">
        <v>0</v>
      </c>
      <c r="T257">
        <v>0</v>
      </c>
      <c r="U257">
        <v>0</v>
      </c>
      <c r="V257">
        <v>10000000</v>
      </c>
      <c r="W257" t="s">
        <v>1170</v>
      </c>
      <c r="X257" t="s">
        <v>1171</v>
      </c>
      <c r="Y257" t="s">
        <v>1172</v>
      </c>
      <c r="Z257" t="s">
        <v>1173</v>
      </c>
      <c r="AG257" t="str" cm="1">
        <f t="array" ref="AG257">_xlfn._xlws.FILTER(IKU[Es2],FA_Detil16[[#This Row],[MAK Subkomponen]]=IKU[MAK Subkomponen],"")</f>
        <v>Sekretariat BRSDM KP</v>
      </c>
      <c r="AH257" cm="1">
        <f t="array" ref="AH257">_xlfn._xlws.FILTER(IKU[Koord],FA_Detil16[[#This Row],[MAK Subkomponen]]=IKU[MAK Subkomponen],"")</f>
        <v>0</v>
      </c>
      <c r="AI257" cm="1">
        <f t="array" ref="AI257">_xlfn._xlws.FILTER(IKU[SubKoord],FA_Detil16[[#This Row],[MAK Subkomponen]]=IKU[MAK Subkomponen],"")</f>
        <v>0</v>
      </c>
    </row>
    <row r="258" spans="1:35" x14ac:dyDescent="0.3">
      <c r="A258" t="s">
        <v>151</v>
      </c>
      <c r="B258" t="s">
        <v>920</v>
      </c>
      <c r="C258" t="s">
        <v>8</v>
      </c>
      <c r="D258" t="s">
        <v>921</v>
      </c>
      <c r="E258" t="s">
        <v>2</v>
      </c>
      <c r="F258" t="s">
        <v>932</v>
      </c>
      <c r="G258" t="s">
        <v>72</v>
      </c>
      <c r="H258" t="s">
        <v>56</v>
      </c>
      <c r="I258" t="s">
        <v>108</v>
      </c>
      <c r="J258" t="s">
        <v>84</v>
      </c>
      <c r="K258" t="s">
        <v>41</v>
      </c>
      <c r="L258" t="s">
        <v>1168</v>
      </c>
      <c r="M258" t="s">
        <v>942</v>
      </c>
      <c r="N258" t="s">
        <v>943</v>
      </c>
      <c r="O258" t="s">
        <v>1174</v>
      </c>
      <c r="P258">
        <v>10000000</v>
      </c>
      <c r="Q258">
        <v>0</v>
      </c>
      <c r="S258">
        <v>0</v>
      </c>
      <c r="T258">
        <v>0</v>
      </c>
      <c r="U258">
        <v>0</v>
      </c>
      <c r="V258">
        <v>10000000</v>
      </c>
      <c r="W258" t="s">
        <v>1170</v>
      </c>
      <c r="X258" t="s">
        <v>1175</v>
      </c>
      <c r="Y258" t="s">
        <v>1176</v>
      </c>
      <c r="Z258" t="s">
        <v>1177</v>
      </c>
      <c r="AG258" t="str" cm="1">
        <f t="array" ref="AG258">_xlfn._xlws.FILTER(IKU[Es2],FA_Detil16[[#This Row],[MAK Subkomponen]]=IKU[MAK Subkomponen],"")</f>
        <v>Sekretariat BRSDM KP</v>
      </c>
      <c r="AH258" cm="1">
        <f t="array" ref="AH258">_xlfn._xlws.FILTER(IKU[Koord],FA_Detil16[[#This Row],[MAK Subkomponen]]=IKU[MAK Subkomponen],"")</f>
        <v>0</v>
      </c>
      <c r="AI258" cm="1">
        <f t="array" ref="AI258">_xlfn._xlws.FILTER(IKU[SubKoord],FA_Detil16[[#This Row],[MAK Subkomponen]]=IKU[MAK Subkomponen],"")</f>
        <v>0</v>
      </c>
    </row>
    <row r="259" spans="1:35" x14ac:dyDescent="0.3">
      <c r="A259" t="s">
        <v>151</v>
      </c>
      <c r="B259" t="s">
        <v>920</v>
      </c>
      <c r="C259" t="s">
        <v>8</v>
      </c>
      <c r="D259" t="s">
        <v>921</v>
      </c>
      <c r="E259" t="s">
        <v>2</v>
      </c>
      <c r="F259" t="s">
        <v>932</v>
      </c>
      <c r="G259" t="s">
        <v>72</v>
      </c>
      <c r="H259" t="s">
        <v>56</v>
      </c>
      <c r="I259" t="s">
        <v>108</v>
      </c>
      <c r="J259" t="s">
        <v>84</v>
      </c>
      <c r="K259" t="s">
        <v>41</v>
      </c>
      <c r="L259" t="s">
        <v>1168</v>
      </c>
      <c r="M259" t="s">
        <v>942</v>
      </c>
      <c r="N259" t="s">
        <v>943</v>
      </c>
      <c r="O259" t="s">
        <v>1178</v>
      </c>
      <c r="P259">
        <v>10000000</v>
      </c>
      <c r="Q259">
        <v>0</v>
      </c>
      <c r="S259">
        <v>0</v>
      </c>
      <c r="T259">
        <v>0</v>
      </c>
      <c r="U259">
        <v>0</v>
      </c>
      <c r="V259">
        <v>10000000</v>
      </c>
      <c r="W259" t="s">
        <v>1170</v>
      </c>
      <c r="X259" t="s">
        <v>1175</v>
      </c>
      <c r="Y259" t="s">
        <v>1179</v>
      </c>
      <c r="Z259" t="s">
        <v>1180</v>
      </c>
      <c r="AG259" t="str" cm="1">
        <f t="array" ref="AG259">_xlfn._xlws.FILTER(IKU[Es2],FA_Detil16[[#This Row],[MAK Subkomponen]]=IKU[MAK Subkomponen],"")</f>
        <v>Sekretariat BRSDM KP</v>
      </c>
      <c r="AH259" cm="1">
        <f t="array" ref="AH259">_xlfn._xlws.FILTER(IKU[Koord],FA_Detil16[[#This Row],[MAK Subkomponen]]=IKU[MAK Subkomponen],"")</f>
        <v>0</v>
      </c>
      <c r="AI259" cm="1">
        <f t="array" ref="AI259">_xlfn._xlws.FILTER(IKU[SubKoord],FA_Detil16[[#This Row],[MAK Subkomponen]]=IKU[MAK Subkomponen],"")</f>
        <v>0</v>
      </c>
    </row>
    <row r="260" spans="1:35" x14ac:dyDescent="0.3">
      <c r="A260" t="s">
        <v>151</v>
      </c>
      <c r="B260" t="s">
        <v>920</v>
      </c>
      <c r="C260" t="s">
        <v>8</v>
      </c>
      <c r="D260" t="s">
        <v>921</v>
      </c>
      <c r="E260" t="s">
        <v>2</v>
      </c>
      <c r="F260" t="s">
        <v>932</v>
      </c>
      <c r="G260" t="s">
        <v>72</v>
      </c>
      <c r="H260" t="s">
        <v>56</v>
      </c>
      <c r="I260" t="s">
        <v>108</v>
      </c>
      <c r="J260" t="s">
        <v>84</v>
      </c>
      <c r="K260" t="s">
        <v>41</v>
      </c>
      <c r="L260" t="s">
        <v>1168</v>
      </c>
      <c r="M260" t="s">
        <v>199</v>
      </c>
      <c r="N260" t="s">
        <v>200</v>
      </c>
      <c r="O260" t="s">
        <v>1181</v>
      </c>
      <c r="P260">
        <v>3600000</v>
      </c>
      <c r="Q260">
        <v>0</v>
      </c>
      <c r="S260">
        <v>0</v>
      </c>
      <c r="T260">
        <v>0</v>
      </c>
      <c r="U260">
        <v>0</v>
      </c>
      <c r="V260">
        <v>3600000</v>
      </c>
      <c r="W260" t="s">
        <v>1170</v>
      </c>
      <c r="X260" t="s">
        <v>1182</v>
      </c>
      <c r="Y260" t="s">
        <v>1183</v>
      </c>
      <c r="Z260" t="s">
        <v>1184</v>
      </c>
      <c r="AG260" t="str" cm="1">
        <f t="array" ref="AG260">_xlfn._xlws.FILTER(IKU[Es2],FA_Detil16[[#This Row],[MAK Subkomponen]]=IKU[MAK Subkomponen],"")</f>
        <v>Sekretariat BRSDM KP</v>
      </c>
      <c r="AH260" cm="1">
        <f t="array" ref="AH260">_xlfn._xlws.FILTER(IKU[Koord],FA_Detil16[[#This Row],[MAK Subkomponen]]=IKU[MAK Subkomponen],"")</f>
        <v>0</v>
      </c>
      <c r="AI260" cm="1">
        <f t="array" ref="AI260">_xlfn._xlws.FILTER(IKU[SubKoord],FA_Detil16[[#This Row],[MAK Subkomponen]]=IKU[MAK Subkomponen],"")</f>
        <v>0</v>
      </c>
    </row>
    <row r="261" spans="1:35" x14ac:dyDescent="0.3">
      <c r="A261" t="s">
        <v>151</v>
      </c>
      <c r="B261" t="s">
        <v>920</v>
      </c>
      <c r="C261" t="s">
        <v>8</v>
      </c>
      <c r="D261" t="s">
        <v>921</v>
      </c>
      <c r="E261" t="s">
        <v>2</v>
      </c>
      <c r="F261" t="s">
        <v>932</v>
      </c>
      <c r="G261" t="s">
        <v>72</v>
      </c>
      <c r="H261" t="s">
        <v>56</v>
      </c>
      <c r="I261" t="s">
        <v>108</v>
      </c>
      <c r="J261" t="s">
        <v>84</v>
      </c>
      <c r="K261" t="s">
        <v>41</v>
      </c>
      <c r="L261" t="s">
        <v>1168</v>
      </c>
      <c r="M261" t="s">
        <v>199</v>
      </c>
      <c r="N261" t="s">
        <v>200</v>
      </c>
      <c r="O261" t="s">
        <v>1185</v>
      </c>
      <c r="P261">
        <v>3600000</v>
      </c>
      <c r="Q261">
        <v>0</v>
      </c>
      <c r="S261">
        <v>0</v>
      </c>
      <c r="T261">
        <v>0</v>
      </c>
      <c r="U261">
        <v>0</v>
      </c>
      <c r="V261">
        <v>3600000</v>
      </c>
      <c r="W261" t="s">
        <v>1170</v>
      </c>
      <c r="X261" t="s">
        <v>1182</v>
      </c>
      <c r="Y261" t="s">
        <v>1186</v>
      </c>
      <c r="Z261" t="s">
        <v>1187</v>
      </c>
      <c r="AG261" t="str" cm="1">
        <f t="array" ref="AG261">_xlfn._xlws.FILTER(IKU[Es2],FA_Detil16[[#This Row],[MAK Subkomponen]]=IKU[MAK Subkomponen],"")</f>
        <v>Sekretariat BRSDM KP</v>
      </c>
      <c r="AH261" cm="1">
        <f t="array" ref="AH261">_xlfn._xlws.FILTER(IKU[Koord],FA_Detil16[[#This Row],[MAK Subkomponen]]=IKU[MAK Subkomponen],"")</f>
        <v>0</v>
      </c>
      <c r="AI261" cm="1">
        <f t="array" ref="AI261">_xlfn._xlws.FILTER(IKU[SubKoord],FA_Detil16[[#This Row],[MAK Subkomponen]]=IKU[MAK Subkomponen],"")</f>
        <v>0</v>
      </c>
    </row>
    <row r="262" spans="1:35" x14ac:dyDescent="0.3">
      <c r="A262" t="s">
        <v>151</v>
      </c>
      <c r="B262" t="s">
        <v>920</v>
      </c>
      <c r="C262" t="s">
        <v>8</v>
      </c>
      <c r="D262" t="s">
        <v>921</v>
      </c>
      <c r="E262" t="s">
        <v>2</v>
      </c>
      <c r="F262" t="s">
        <v>932</v>
      </c>
      <c r="G262" t="s">
        <v>72</v>
      </c>
      <c r="H262" t="s">
        <v>56</v>
      </c>
      <c r="I262" t="s">
        <v>108</v>
      </c>
      <c r="J262" t="s">
        <v>84</v>
      </c>
      <c r="K262" t="s">
        <v>41</v>
      </c>
      <c r="L262" t="s">
        <v>1168</v>
      </c>
      <c r="M262" t="s">
        <v>205</v>
      </c>
      <c r="N262" t="s">
        <v>206</v>
      </c>
      <c r="O262" t="s">
        <v>1188</v>
      </c>
      <c r="P262">
        <v>143090000</v>
      </c>
      <c r="Q262">
        <v>0</v>
      </c>
      <c r="S262">
        <v>0</v>
      </c>
      <c r="T262">
        <v>0</v>
      </c>
      <c r="U262">
        <v>0</v>
      </c>
      <c r="V262">
        <v>143090000</v>
      </c>
      <c r="W262" t="s">
        <v>1170</v>
      </c>
      <c r="X262" t="s">
        <v>1189</v>
      </c>
      <c r="Y262" t="s">
        <v>1190</v>
      </c>
      <c r="Z262" t="s">
        <v>1191</v>
      </c>
      <c r="AG262" t="str" cm="1">
        <f t="array" ref="AG262">_xlfn._xlws.FILTER(IKU[Es2],FA_Detil16[[#This Row],[MAK Subkomponen]]=IKU[MAK Subkomponen],"")</f>
        <v>Sekretariat BRSDM KP</v>
      </c>
      <c r="AH262" cm="1">
        <f t="array" ref="AH262">_xlfn._xlws.FILTER(IKU[Koord],FA_Detil16[[#This Row],[MAK Subkomponen]]=IKU[MAK Subkomponen],"")</f>
        <v>0</v>
      </c>
      <c r="AI262" cm="1">
        <f t="array" ref="AI262">_xlfn._xlws.FILTER(IKU[SubKoord],FA_Detil16[[#This Row],[MAK Subkomponen]]=IKU[MAK Subkomponen],"")</f>
        <v>0</v>
      </c>
    </row>
    <row r="263" spans="1:35" x14ac:dyDescent="0.3">
      <c r="A263" t="s">
        <v>151</v>
      </c>
      <c r="B263" t="s">
        <v>920</v>
      </c>
      <c r="C263" t="s">
        <v>8</v>
      </c>
      <c r="D263" t="s">
        <v>921</v>
      </c>
      <c r="E263" t="s">
        <v>2</v>
      </c>
      <c r="F263" t="s">
        <v>932</v>
      </c>
      <c r="G263" t="s">
        <v>72</v>
      </c>
      <c r="H263" t="s">
        <v>56</v>
      </c>
      <c r="I263" t="s">
        <v>108</v>
      </c>
      <c r="J263" t="s">
        <v>84</v>
      </c>
      <c r="K263" t="s">
        <v>41</v>
      </c>
      <c r="L263" t="s">
        <v>1168</v>
      </c>
      <c r="M263" t="s">
        <v>442</v>
      </c>
      <c r="N263" t="s">
        <v>443</v>
      </c>
      <c r="O263" t="s">
        <v>1192</v>
      </c>
      <c r="P263">
        <v>2520000</v>
      </c>
      <c r="Q263">
        <v>0</v>
      </c>
      <c r="S263">
        <v>0</v>
      </c>
      <c r="T263">
        <v>0</v>
      </c>
      <c r="U263">
        <v>0</v>
      </c>
      <c r="V263">
        <v>2520000</v>
      </c>
      <c r="W263" t="s">
        <v>1170</v>
      </c>
      <c r="X263" t="s">
        <v>1193</v>
      </c>
      <c r="Y263" t="s">
        <v>1194</v>
      </c>
      <c r="Z263" t="s">
        <v>1195</v>
      </c>
      <c r="AG263" t="str" cm="1">
        <f t="array" ref="AG263">_xlfn._xlws.FILTER(IKU[Es2],FA_Detil16[[#This Row],[MAK Subkomponen]]=IKU[MAK Subkomponen],"")</f>
        <v>Sekretariat BRSDM KP</v>
      </c>
      <c r="AH263" cm="1">
        <f t="array" ref="AH263">_xlfn._xlws.FILTER(IKU[Koord],FA_Detil16[[#This Row],[MAK Subkomponen]]=IKU[MAK Subkomponen],"")</f>
        <v>0</v>
      </c>
      <c r="AI263" cm="1">
        <f t="array" ref="AI263">_xlfn._xlws.FILTER(IKU[SubKoord],FA_Detil16[[#This Row],[MAK Subkomponen]]=IKU[MAK Subkomponen],"")</f>
        <v>0</v>
      </c>
    </row>
    <row r="264" spans="1:35" x14ac:dyDescent="0.3">
      <c r="A264" t="s">
        <v>151</v>
      </c>
      <c r="B264" t="s">
        <v>920</v>
      </c>
      <c r="C264" t="s">
        <v>8</v>
      </c>
      <c r="D264" t="s">
        <v>921</v>
      </c>
      <c r="E264" t="s">
        <v>2</v>
      </c>
      <c r="F264" t="s">
        <v>932</v>
      </c>
      <c r="G264" t="s">
        <v>72</v>
      </c>
      <c r="H264" t="s">
        <v>56</v>
      </c>
      <c r="I264" t="s">
        <v>108</v>
      </c>
      <c r="J264" t="s">
        <v>84</v>
      </c>
      <c r="K264" t="s">
        <v>41</v>
      </c>
      <c r="L264" t="s">
        <v>1168</v>
      </c>
      <c r="M264" t="s">
        <v>442</v>
      </c>
      <c r="N264" t="s">
        <v>443</v>
      </c>
      <c r="O264" t="s">
        <v>1196</v>
      </c>
      <c r="P264">
        <v>1800000</v>
      </c>
      <c r="Q264">
        <v>0</v>
      </c>
      <c r="S264">
        <v>0</v>
      </c>
      <c r="T264">
        <v>0</v>
      </c>
      <c r="U264">
        <v>0</v>
      </c>
      <c r="V264">
        <v>1800000</v>
      </c>
      <c r="W264" t="s">
        <v>1170</v>
      </c>
      <c r="X264" t="s">
        <v>1193</v>
      </c>
      <c r="Y264" t="s">
        <v>1197</v>
      </c>
      <c r="Z264" t="s">
        <v>1198</v>
      </c>
      <c r="AG264" t="str" cm="1">
        <f t="array" ref="AG264">_xlfn._xlws.FILTER(IKU[Es2],FA_Detil16[[#This Row],[MAK Subkomponen]]=IKU[MAK Subkomponen],"")</f>
        <v>Sekretariat BRSDM KP</v>
      </c>
      <c r="AH264" cm="1">
        <f t="array" ref="AH264">_xlfn._xlws.FILTER(IKU[Koord],FA_Detil16[[#This Row],[MAK Subkomponen]]=IKU[MAK Subkomponen],"")</f>
        <v>0</v>
      </c>
      <c r="AI264" cm="1">
        <f t="array" ref="AI264">_xlfn._xlws.FILTER(IKU[SubKoord],FA_Detil16[[#This Row],[MAK Subkomponen]]=IKU[MAK Subkomponen],"")</f>
        <v>0</v>
      </c>
    </row>
    <row r="265" spans="1:35" x14ac:dyDescent="0.3">
      <c r="A265" t="s">
        <v>151</v>
      </c>
      <c r="B265" t="s">
        <v>920</v>
      </c>
      <c r="C265" t="s">
        <v>8</v>
      </c>
      <c r="D265" t="s">
        <v>921</v>
      </c>
      <c r="E265" t="s">
        <v>2</v>
      </c>
      <c r="F265" t="s">
        <v>932</v>
      </c>
      <c r="G265" t="s">
        <v>9</v>
      </c>
      <c r="H265" t="s">
        <v>57</v>
      </c>
      <c r="I265" t="s">
        <v>108</v>
      </c>
      <c r="J265" t="s">
        <v>85</v>
      </c>
      <c r="K265" t="s">
        <v>40</v>
      </c>
      <c r="L265" t="s">
        <v>1199</v>
      </c>
      <c r="M265" t="s">
        <v>180</v>
      </c>
      <c r="N265" t="s">
        <v>181</v>
      </c>
      <c r="O265" t="s">
        <v>1200</v>
      </c>
      <c r="P265">
        <v>99600000</v>
      </c>
      <c r="Q265">
        <v>0</v>
      </c>
      <c r="S265">
        <v>0</v>
      </c>
      <c r="T265">
        <v>0</v>
      </c>
      <c r="U265">
        <v>0</v>
      </c>
      <c r="V265">
        <v>99600000</v>
      </c>
      <c r="W265" t="s">
        <v>1201</v>
      </c>
      <c r="X265" t="s">
        <v>1202</v>
      </c>
      <c r="Y265" t="s">
        <v>1203</v>
      </c>
      <c r="Z265" t="s">
        <v>1204</v>
      </c>
      <c r="AG265" t="str" cm="1">
        <f t="array" ref="AG265">_xlfn._xlws.FILTER(IKU[Es2],FA_Detil16[[#This Row],[MAK Subkomponen]]=IKU[MAK Subkomponen],"")</f>
        <v>Sekretariat BRSDM KP</v>
      </c>
      <c r="AH265" cm="1">
        <f t="array" ref="AH265">_xlfn._xlws.FILTER(IKU[Koord],FA_Detil16[[#This Row],[MAK Subkomponen]]=IKU[MAK Subkomponen],"")</f>
        <v>0</v>
      </c>
      <c r="AI265" cm="1">
        <f t="array" ref="AI265">_xlfn._xlws.FILTER(IKU[SubKoord],FA_Detil16[[#This Row],[MAK Subkomponen]]=IKU[MAK Subkomponen],"")</f>
        <v>0</v>
      </c>
    </row>
    <row r="266" spans="1:35" x14ac:dyDescent="0.3">
      <c r="A266" t="s">
        <v>151</v>
      </c>
      <c r="B266" t="s">
        <v>920</v>
      </c>
      <c r="C266" t="s">
        <v>8</v>
      </c>
      <c r="D266" t="s">
        <v>921</v>
      </c>
      <c r="E266" t="s">
        <v>2</v>
      </c>
      <c r="F266" t="s">
        <v>932</v>
      </c>
      <c r="G266" t="s">
        <v>9</v>
      </c>
      <c r="H266" t="s">
        <v>57</v>
      </c>
      <c r="I266" t="s">
        <v>108</v>
      </c>
      <c r="J266" t="s">
        <v>85</v>
      </c>
      <c r="K266" t="s">
        <v>40</v>
      </c>
      <c r="L266" t="s">
        <v>1199</v>
      </c>
      <c r="M266" t="s">
        <v>360</v>
      </c>
      <c r="N266" t="s">
        <v>361</v>
      </c>
      <c r="O266" t="s">
        <v>1205</v>
      </c>
      <c r="P266">
        <v>4800000</v>
      </c>
      <c r="Q266">
        <v>0</v>
      </c>
      <c r="S266">
        <v>0</v>
      </c>
      <c r="T266">
        <v>0</v>
      </c>
      <c r="U266">
        <v>0</v>
      </c>
      <c r="V266">
        <v>4800000</v>
      </c>
      <c r="W266" t="s">
        <v>1201</v>
      </c>
      <c r="X266" t="s">
        <v>1206</v>
      </c>
      <c r="Y266" t="s">
        <v>1207</v>
      </c>
      <c r="Z266" t="s">
        <v>1208</v>
      </c>
      <c r="AG266" t="str" cm="1">
        <f t="array" ref="AG266">_xlfn._xlws.FILTER(IKU[Es2],FA_Detil16[[#This Row],[MAK Subkomponen]]=IKU[MAK Subkomponen],"")</f>
        <v>Sekretariat BRSDM KP</v>
      </c>
      <c r="AH266" cm="1">
        <f t="array" ref="AH266">_xlfn._xlws.FILTER(IKU[Koord],FA_Detil16[[#This Row],[MAK Subkomponen]]=IKU[MAK Subkomponen],"")</f>
        <v>0</v>
      </c>
      <c r="AI266" cm="1">
        <f t="array" ref="AI266">_xlfn._xlws.FILTER(IKU[SubKoord],FA_Detil16[[#This Row],[MAK Subkomponen]]=IKU[MAK Subkomponen],"")</f>
        <v>0</v>
      </c>
    </row>
    <row r="267" spans="1:35" x14ac:dyDescent="0.3">
      <c r="A267" t="s">
        <v>151</v>
      </c>
      <c r="B267" t="s">
        <v>920</v>
      </c>
      <c r="C267" t="s">
        <v>8</v>
      </c>
      <c r="D267" t="s">
        <v>921</v>
      </c>
      <c r="E267" t="s">
        <v>2</v>
      </c>
      <c r="F267" t="s">
        <v>932</v>
      </c>
      <c r="G267" t="s">
        <v>9</v>
      </c>
      <c r="H267" t="s">
        <v>57</v>
      </c>
      <c r="I267" t="s">
        <v>108</v>
      </c>
      <c r="J267" t="s">
        <v>85</v>
      </c>
      <c r="K267" t="s">
        <v>40</v>
      </c>
      <c r="L267" t="s">
        <v>1199</v>
      </c>
      <c r="M267" t="s">
        <v>360</v>
      </c>
      <c r="N267" t="s">
        <v>361</v>
      </c>
      <c r="O267" t="s">
        <v>1209</v>
      </c>
      <c r="P267">
        <v>3600000</v>
      </c>
      <c r="Q267">
        <v>0</v>
      </c>
      <c r="S267">
        <v>0</v>
      </c>
      <c r="T267">
        <v>0</v>
      </c>
      <c r="U267">
        <v>0</v>
      </c>
      <c r="V267">
        <v>3600000</v>
      </c>
      <c r="W267" t="s">
        <v>1201</v>
      </c>
      <c r="X267" t="s">
        <v>1206</v>
      </c>
      <c r="Y267" t="s">
        <v>1210</v>
      </c>
      <c r="Z267" t="s">
        <v>1211</v>
      </c>
      <c r="AG267" t="str" cm="1">
        <f t="array" ref="AG267">_xlfn._xlws.FILTER(IKU[Es2],FA_Detil16[[#This Row],[MAK Subkomponen]]=IKU[MAK Subkomponen],"")</f>
        <v>Sekretariat BRSDM KP</v>
      </c>
      <c r="AH267" cm="1">
        <f t="array" ref="AH267">_xlfn._xlws.FILTER(IKU[Koord],FA_Detil16[[#This Row],[MAK Subkomponen]]=IKU[MAK Subkomponen],"")</f>
        <v>0</v>
      </c>
      <c r="AI267" cm="1">
        <f t="array" ref="AI267">_xlfn._xlws.FILTER(IKU[SubKoord],FA_Detil16[[#This Row],[MAK Subkomponen]]=IKU[MAK Subkomponen],"")</f>
        <v>0</v>
      </c>
    </row>
    <row r="268" spans="1:35" x14ac:dyDescent="0.3">
      <c r="A268" t="s">
        <v>151</v>
      </c>
      <c r="B268" t="s">
        <v>920</v>
      </c>
      <c r="C268" t="s">
        <v>8</v>
      </c>
      <c r="D268" t="s">
        <v>921</v>
      </c>
      <c r="E268" t="s">
        <v>2</v>
      </c>
      <c r="F268" t="s">
        <v>932</v>
      </c>
      <c r="G268" t="s">
        <v>9</v>
      </c>
      <c r="H268" t="s">
        <v>57</v>
      </c>
      <c r="I268" t="s">
        <v>108</v>
      </c>
      <c r="J268" t="s">
        <v>85</v>
      </c>
      <c r="K268" t="s">
        <v>40</v>
      </c>
      <c r="L268" t="s">
        <v>1199</v>
      </c>
      <c r="M268" t="s">
        <v>360</v>
      </c>
      <c r="N268" t="s">
        <v>361</v>
      </c>
      <c r="O268" t="s">
        <v>1212</v>
      </c>
      <c r="P268">
        <v>25200000</v>
      </c>
      <c r="Q268">
        <v>0</v>
      </c>
      <c r="S268">
        <v>0</v>
      </c>
      <c r="T268">
        <v>0</v>
      </c>
      <c r="U268">
        <v>0</v>
      </c>
      <c r="V268">
        <v>25200000</v>
      </c>
      <c r="W268" t="s">
        <v>1201</v>
      </c>
      <c r="X268" t="s">
        <v>1206</v>
      </c>
      <c r="Y268" t="s">
        <v>1213</v>
      </c>
      <c r="Z268" t="s">
        <v>1214</v>
      </c>
      <c r="AG268" t="str" cm="1">
        <f t="array" ref="AG268">_xlfn._xlws.FILTER(IKU[Es2],FA_Detil16[[#This Row],[MAK Subkomponen]]=IKU[MAK Subkomponen],"")</f>
        <v>Sekretariat BRSDM KP</v>
      </c>
      <c r="AH268" cm="1">
        <f t="array" ref="AH268">_xlfn._xlws.FILTER(IKU[Koord],FA_Detil16[[#This Row],[MAK Subkomponen]]=IKU[MAK Subkomponen],"")</f>
        <v>0</v>
      </c>
      <c r="AI268" cm="1">
        <f t="array" ref="AI268">_xlfn._xlws.FILTER(IKU[SubKoord],FA_Detil16[[#This Row],[MAK Subkomponen]]=IKU[MAK Subkomponen],"")</f>
        <v>0</v>
      </c>
    </row>
    <row r="269" spans="1:35" x14ac:dyDescent="0.3">
      <c r="A269" t="s">
        <v>151</v>
      </c>
      <c r="B269" t="s">
        <v>920</v>
      </c>
      <c r="C269" t="s">
        <v>8</v>
      </c>
      <c r="D269" t="s">
        <v>921</v>
      </c>
      <c r="E269" t="s">
        <v>2</v>
      </c>
      <c r="F269" t="s">
        <v>932</v>
      </c>
      <c r="G269" t="s">
        <v>9</v>
      </c>
      <c r="H269" t="s">
        <v>57</v>
      </c>
      <c r="I269" t="s">
        <v>108</v>
      </c>
      <c r="J269" t="s">
        <v>85</v>
      </c>
      <c r="K269" t="s">
        <v>40</v>
      </c>
      <c r="L269" t="s">
        <v>1199</v>
      </c>
      <c r="M269" t="s">
        <v>360</v>
      </c>
      <c r="N269" t="s">
        <v>361</v>
      </c>
      <c r="O269" t="s">
        <v>1215</v>
      </c>
      <c r="P269">
        <v>4800000</v>
      </c>
      <c r="Q269">
        <v>0</v>
      </c>
      <c r="S269">
        <v>0</v>
      </c>
      <c r="T269">
        <v>0</v>
      </c>
      <c r="U269">
        <v>0</v>
      </c>
      <c r="V269">
        <v>4800000</v>
      </c>
      <c r="W269" t="s">
        <v>1201</v>
      </c>
      <c r="X269" t="s">
        <v>1206</v>
      </c>
      <c r="Y269" t="s">
        <v>1216</v>
      </c>
      <c r="Z269" t="s">
        <v>1217</v>
      </c>
      <c r="AG269" t="str" cm="1">
        <f t="array" ref="AG269">_xlfn._xlws.FILTER(IKU[Es2],FA_Detil16[[#This Row],[MAK Subkomponen]]=IKU[MAK Subkomponen],"")</f>
        <v>Sekretariat BRSDM KP</v>
      </c>
      <c r="AH269" cm="1">
        <f t="array" ref="AH269">_xlfn._xlws.FILTER(IKU[Koord],FA_Detil16[[#This Row],[MAK Subkomponen]]=IKU[MAK Subkomponen],"")</f>
        <v>0</v>
      </c>
      <c r="AI269" cm="1">
        <f t="array" ref="AI269">_xlfn._xlws.FILTER(IKU[SubKoord],FA_Detil16[[#This Row],[MAK Subkomponen]]=IKU[MAK Subkomponen],"")</f>
        <v>0</v>
      </c>
    </row>
    <row r="270" spans="1:35" x14ac:dyDescent="0.3">
      <c r="A270" t="s">
        <v>151</v>
      </c>
      <c r="B270" t="s">
        <v>920</v>
      </c>
      <c r="C270" t="s">
        <v>8</v>
      </c>
      <c r="D270" t="s">
        <v>921</v>
      </c>
      <c r="E270" t="s">
        <v>2</v>
      </c>
      <c r="F270" t="s">
        <v>932</v>
      </c>
      <c r="G270" t="s">
        <v>9</v>
      </c>
      <c r="H270" t="s">
        <v>57</v>
      </c>
      <c r="I270" t="s">
        <v>108</v>
      </c>
      <c r="J270" t="s">
        <v>85</v>
      </c>
      <c r="K270" t="s">
        <v>40</v>
      </c>
      <c r="L270" t="s">
        <v>1199</v>
      </c>
      <c r="M270" t="s">
        <v>360</v>
      </c>
      <c r="N270" t="s">
        <v>361</v>
      </c>
      <c r="O270" t="s">
        <v>1218</v>
      </c>
      <c r="P270">
        <v>3600000</v>
      </c>
      <c r="Q270">
        <v>0</v>
      </c>
      <c r="S270">
        <v>0</v>
      </c>
      <c r="T270">
        <v>0</v>
      </c>
      <c r="U270">
        <v>0</v>
      </c>
      <c r="V270">
        <v>3600000</v>
      </c>
      <c r="W270" t="s">
        <v>1201</v>
      </c>
      <c r="X270" t="s">
        <v>1206</v>
      </c>
      <c r="Y270" t="s">
        <v>1219</v>
      </c>
      <c r="Z270" t="s">
        <v>1220</v>
      </c>
      <c r="AG270" t="str" cm="1">
        <f t="array" ref="AG270">_xlfn._xlws.FILTER(IKU[Es2],FA_Detil16[[#This Row],[MAK Subkomponen]]=IKU[MAK Subkomponen],"")</f>
        <v>Sekretariat BRSDM KP</v>
      </c>
      <c r="AH270" cm="1">
        <f t="array" ref="AH270">_xlfn._xlws.FILTER(IKU[Koord],FA_Detil16[[#This Row],[MAK Subkomponen]]=IKU[MAK Subkomponen],"")</f>
        <v>0</v>
      </c>
      <c r="AI270" cm="1">
        <f t="array" ref="AI270">_xlfn._xlws.FILTER(IKU[SubKoord],FA_Detil16[[#This Row],[MAK Subkomponen]]=IKU[MAK Subkomponen],"")</f>
        <v>0</v>
      </c>
    </row>
    <row r="271" spans="1:35" x14ac:dyDescent="0.3">
      <c r="A271" t="s">
        <v>151</v>
      </c>
      <c r="B271" t="s">
        <v>920</v>
      </c>
      <c r="C271" t="s">
        <v>8</v>
      </c>
      <c r="D271" t="s">
        <v>921</v>
      </c>
      <c r="E271" t="s">
        <v>2</v>
      </c>
      <c r="F271" t="s">
        <v>932</v>
      </c>
      <c r="G271" t="s">
        <v>9</v>
      </c>
      <c r="H271" t="s">
        <v>57</v>
      </c>
      <c r="I271" t="s">
        <v>108</v>
      </c>
      <c r="J271" t="s">
        <v>85</v>
      </c>
      <c r="K271" t="s">
        <v>40</v>
      </c>
      <c r="L271" t="s">
        <v>1199</v>
      </c>
      <c r="M271" t="s">
        <v>360</v>
      </c>
      <c r="N271" t="s">
        <v>361</v>
      </c>
      <c r="O271" t="s">
        <v>1221</v>
      </c>
      <c r="P271">
        <v>18000000</v>
      </c>
      <c r="Q271">
        <v>0</v>
      </c>
      <c r="S271">
        <v>0</v>
      </c>
      <c r="T271">
        <v>0</v>
      </c>
      <c r="U271">
        <v>0</v>
      </c>
      <c r="V271">
        <v>18000000</v>
      </c>
      <c r="W271" t="s">
        <v>1201</v>
      </c>
      <c r="X271" t="s">
        <v>1206</v>
      </c>
      <c r="Y271" t="s">
        <v>1222</v>
      </c>
      <c r="Z271" t="s">
        <v>1223</v>
      </c>
      <c r="AG271" t="str" cm="1">
        <f t="array" ref="AG271">_xlfn._xlws.FILTER(IKU[Es2],FA_Detil16[[#This Row],[MAK Subkomponen]]=IKU[MAK Subkomponen],"")</f>
        <v>Sekretariat BRSDM KP</v>
      </c>
      <c r="AH271" cm="1">
        <f t="array" ref="AH271">_xlfn._xlws.FILTER(IKU[Koord],FA_Detil16[[#This Row],[MAK Subkomponen]]=IKU[MAK Subkomponen],"")</f>
        <v>0</v>
      </c>
      <c r="AI271" cm="1">
        <f t="array" ref="AI271">_xlfn._xlws.FILTER(IKU[SubKoord],FA_Detil16[[#This Row],[MAK Subkomponen]]=IKU[MAK Subkomponen],"")</f>
        <v>0</v>
      </c>
    </row>
    <row r="272" spans="1:35" x14ac:dyDescent="0.3">
      <c r="A272" t="s">
        <v>151</v>
      </c>
      <c r="B272" t="s">
        <v>920</v>
      </c>
      <c r="C272" t="s">
        <v>8</v>
      </c>
      <c r="D272" t="s">
        <v>921</v>
      </c>
      <c r="E272" t="s">
        <v>2</v>
      </c>
      <c r="F272" t="s">
        <v>932</v>
      </c>
      <c r="G272" t="s">
        <v>9</v>
      </c>
      <c r="H272" t="s">
        <v>57</v>
      </c>
      <c r="I272" t="s">
        <v>108</v>
      </c>
      <c r="J272" t="s">
        <v>85</v>
      </c>
      <c r="K272" t="s">
        <v>40</v>
      </c>
      <c r="L272" t="s">
        <v>1199</v>
      </c>
      <c r="M272" t="s">
        <v>360</v>
      </c>
      <c r="N272" t="s">
        <v>361</v>
      </c>
      <c r="O272" t="s">
        <v>1224</v>
      </c>
      <c r="P272">
        <v>9600000</v>
      </c>
      <c r="Q272">
        <v>0</v>
      </c>
      <c r="S272">
        <v>0</v>
      </c>
      <c r="T272">
        <v>0</v>
      </c>
      <c r="U272">
        <v>0</v>
      </c>
      <c r="V272">
        <v>9600000</v>
      </c>
      <c r="W272" t="s">
        <v>1201</v>
      </c>
      <c r="X272" t="s">
        <v>1206</v>
      </c>
      <c r="Y272" t="s">
        <v>1225</v>
      </c>
      <c r="Z272" t="s">
        <v>1226</v>
      </c>
      <c r="AG272" t="str" cm="1">
        <f t="array" ref="AG272">_xlfn._xlws.FILTER(IKU[Es2],FA_Detil16[[#This Row],[MAK Subkomponen]]=IKU[MAK Subkomponen],"")</f>
        <v>Sekretariat BRSDM KP</v>
      </c>
      <c r="AH272" cm="1">
        <f t="array" ref="AH272">_xlfn._xlws.FILTER(IKU[Koord],FA_Detil16[[#This Row],[MAK Subkomponen]]=IKU[MAK Subkomponen],"")</f>
        <v>0</v>
      </c>
      <c r="AI272" cm="1">
        <f t="array" ref="AI272">_xlfn._xlws.FILTER(IKU[SubKoord],FA_Detil16[[#This Row],[MAK Subkomponen]]=IKU[MAK Subkomponen],"")</f>
        <v>0</v>
      </c>
    </row>
    <row r="273" spans="1:35" x14ac:dyDescent="0.3">
      <c r="A273" t="s">
        <v>151</v>
      </c>
      <c r="B273" t="s">
        <v>920</v>
      </c>
      <c r="C273" t="s">
        <v>8</v>
      </c>
      <c r="D273" t="s">
        <v>921</v>
      </c>
      <c r="E273" t="s">
        <v>2</v>
      </c>
      <c r="F273" t="s">
        <v>932</v>
      </c>
      <c r="G273" t="s">
        <v>9</v>
      </c>
      <c r="H273" t="s">
        <v>57</v>
      </c>
      <c r="I273" t="s">
        <v>108</v>
      </c>
      <c r="J273" t="s">
        <v>85</v>
      </c>
      <c r="K273" t="s">
        <v>40</v>
      </c>
      <c r="L273" t="s">
        <v>1199</v>
      </c>
      <c r="M273" t="s">
        <v>360</v>
      </c>
      <c r="N273" t="s">
        <v>361</v>
      </c>
      <c r="O273" t="s">
        <v>1227</v>
      </c>
      <c r="P273">
        <v>21600000</v>
      </c>
      <c r="Q273">
        <v>0</v>
      </c>
      <c r="S273">
        <v>0</v>
      </c>
      <c r="T273">
        <v>0</v>
      </c>
      <c r="U273">
        <v>0</v>
      </c>
      <c r="V273">
        <v>21600000</v>
      </c>
      <c r="W273" t="s">
        <v>1201</v>
      </c>
      <c r="X273" t="s">
        <v>1206</v>
      </c>
      <c r="Y273" t="s">
        <v>1228</v>
      </c>
      <c r="Z273" t="s">
        <v>1229</v>
      </c>
      <c r="AG273" t="str" cm="1">
        <f t="array" ref="AG273">_xlfn._xlws.FILTER(IKU[Es2],FA_Detil16[[#This Row],[MAK Subkomponen]]=IKU[MAK Subkomponen],"")</f>
        <v>Sekretariat BRSDM KP</v>
      </c>
      <c r="AH273" cm="1">
        <f t="array" ref="AH273">_xlfn._xlws.FILTER(IKU[Koord],FA_Detil16[[#This Row],[MAK Subkomponen]]=IKU[MAK Subkomponen],"")</f>
        <v>0</v>
      </c>
      <c r="AI273" cm="1">
        <f t="array" ref="AI273">_xlfn._xlws.FILTER(IKU[SubKoord],FA_Detil16[[#This Row],[MAK Subkomponen]]=IKU[MAK Subkomponen],"")</f>
        <v>0</v>
      </c>
    </row>
    <row r="274" spans="1:35" x14ac:dyDescent="0.3">
      <c r="A274" t="s">
        <v>151</v>
      </c>
      <c r="B274" t="s">
        <v>920</v>
      </c>
      <c r="C274" t="s">
        <v>8</v>
      </c>
      <c r="D274" t="s">
        <v>921</v>
      </c>
      <c r="E274" t="s">
        <v>2</v>
      </c>
      <c r="F274" t="s">
        <v>932</v>
      </c>
      <c r="G274" t="s">
        <v>9</v>
      </c>
      <c r="H274" t="s">
        <v>57</v>
      </c>
      <c r="I274" t="s">
        <v>108</v>
      </c>
      <c r="J274" t="s">
        <v>85</v>
      </c>
      <c r="K274" t="s">
        <v>40</v>
      </c>
      <c r="L274" t="s">
        <v>1199</v>
      </c>
      <c r="M274" t="s">
        <v>360</v>
      </c>
      <c r="N274" t="s">
        <v>361</v>
      </c>
      <c r="O274" t="s">
        <v>1230</v>
      </c>
      <c r="P274">
        <v>2160000</v>
      </c>
      <c r="Q274">
        <v>0</v>
      </c>
      <c r="S274">
        <v>0</v>
      </c>
      <c r="T274">
        <v>0</v>
      </c>
      <c r="U274">
        <v>0</v>
      </c>
      <c r="V274">
        <v>2160000</v>
      </c>
      <c r="W274" t="s">
        <v>1201</v>
      </c>
      <c r="X274" t="s">
        <v>1206</v>
      </c>
      <c r="Y274" t="s">
        <v>1231</v>
      </c>
      <c r="Z274" t="s">
        <v>1232</v>
      </c>
      <c r="AG274" t="str" cm="1">
        <f t="array" ref="AG274">_xlfn._xlws.FILTER(IKU[Es2],FA_Detil16[[#This Row],[MAK Subkomponen]]=IKU[MAK Subkomponen],"")</f>
        <v>Sekretariat BRSDM KP</v>
      </c>
      <c r="AH274" cm="1">
        <f t="array" ref="AH274">_xlfn._xlws.FILTER(IKU[Koord],FA_Detil16[[#This Row],[MAK Subkomponen]]=IKU[MAK Subkomponen],"")</f>
        <v>0</v>
      </c>
      <c r="AI274" cm="1">
        <f t="array" ref="AI274">_xlfn._xlws.FILTER(IKU[SubKoord],FA_Detil16[[#This Row],[MAK Subkomponen]]=IKU[MAK Subkomponen],"")</f>
        <v>0</v>
      </c>
    </row>
    <row r="275" spans="1:35" x14ac:dyDescent="0.3">
      <c r="A275" t="s">
        <v>151</v>
      </c>
      <c r="B275" t="s">
        <v>920</v>
      </c>
      <c r="C275" t="s">
        <v>8</v>
      </c>
      <c r="D275" t="s">
        <v>921</v>
      </c>
      <c r="E275" t="s">
        <v>2</v>
      </c>
      <c r="F275" t="s">
        <v>932</v>
      </c>
      <c r="G275" t="s">
        <v>9</v>
      </c>
      <c r="H275" t="s">
        <v>57</v>
      </c>
      <c r="I275" t="s">
        <v>108</v>
      </c>
      <c r="J275" t="s">
        <v>85</v>
      </c>
      <c r="K275" t="s">
        <v>40</v>
      </c>
      <c r="L275" t="s">
        <v>1199</v>
      </c>
      <c r="M275" t="s">
        <v>366</v>
      </c>
      <c r="N275" t="s">
        <v>367</v>
      </c>
      <c r="O275" t="s">
        <v>1233</v>
      </c>
      <c r="P275">
        <v>26400000</v>
      </c>
      <c r="Q275">
        <v>0</v>
      </c>
      <c r="S275">
        <v>0</v>
      </c>
      <c r="T275">
        <v>0</v>
      </c>
      <c r="U275">
        <v>0</v>
      </c>
      <c r="V275">
        <v>26400000</v>
      </c>
      <c r="W275" t="s">
        <v>1201</v>
      </c>
      <c r="X275" t="s">
        <v>1234</v>
      </c>
      <c r="Y275" t="s">
        <v>1235</v>
      </c>
      <c r="Z275" t="s">
        <v>1236</v>
      </c>
      <c r="AG275" t="str" cm="1">
        <f t="array" ref="AG275">_xlfn._xlws.FILTER(IKU[Es2],FA_Detil16[[#This Row],[MAK Subkomponen]]=IKU[MAK Subkomponen],"")</f>
        <v>Sekretariat BRSDM KP</v>
      </c>
      <c r="AH275" cm="1">
        <f t="array" ref="AH275">_xlfn._xlws.FILTER(IKU[Koord],FA_Detil16[[#This Row],[MAK Subkomponen]]=IKU[MAK Subkomponen],"")</f>
        <v>0</v>
      </c>
      <c r="AI275" cm="1">
        <f t="array" ref="AI275">_xlfn._xlws.FILTER(IKU[SubKoord],FA_Detil16[[#This Row],[MAK Subkomponen]]=IKU[MAK Subkomponen],"")</f>
        <v>0</v>
      </c>
    </row>
    <row r="276" spans="1:35" x14ac:dyDescent="0.3">
      <c r="A276" t="s">
        <v>151</v>
      </c>
      <c r="B276" t="s">
        <v>920</v>
      </c>
      <c r="C276" t="s">
        <v>8</v>
      </c>
      <c r="D276" t="s">
        <v>921</v>
      </c>
      <c r="E276" t="s">
        <v>2</v>
      </c>
      <c r="F276" t="s">
        <v>932</v>
      </c>
      <c r="G276" t="s">
        <v>9</v>
      </c>
      <c r="H276" t="s">
        <v>57</v>
      </c>
      <c r="I276" t="s">
        <v>108</v>
      </c>
      <c r="J276" t="s">
        <v>85</v>
      </c>
      <c r="K276" t="s">
        <v>40</v>
      </c>
      <c r="L276" t="s">
        <v>1199</v>
      </c>
      <c r="M276" t="s">
        <v>366</v>
      </c>
      <c r="N276" t="s">
        <v>367</v>
      </c>
      <c r="O276" t="s">
        <v>1237</v>
      </c>
      <c r="P276">
        <v>3600000</v>
      </c>
      <c r="Q276">
        <v>0</v>
      </c>
      <c r="S276">
        <v>0</v>
      </c>
      <c r="T276">
        <v>0</v>
      </c>
      <c r="U276">
        <v>0</v>
      </c>
      <c r="V276">
        <v>3600000</v>
      </c>
      <c r="W276" t="s">
        <v>1201</v>
      </c>
      <c r="X276" t="s">
        <v>1234</v>
      </c>
      <c r="Y276" t="s">
        <v>1238</v>
      </c>
      <c r="Z276" t="s">
        <v>1239</v>
      </c>
      <c r="AG276" t="str" cm="1">
        <f t="array" ref="AG276">_xlfn._xlws.FILTER(IKU[Es2],FA_Detil16[[#This Row],[MAK Subkomponen]]=IKU[MAK Subkomponen],"")</f>
        <v>Sekretariat BRSDM KP</v>
      </c>
      <c r="AH276" cm="1">
        <f t="array" ref="AH276">_xlfn._xlws.FILTER(IKU[Koord],FA_Detil16[[#This Row],[MAK Subkomponen]]=IKU[MAK Subkomponen],"")</f>
        <v>0</v>
      </c>
      <c r="AI276" cm="1">
        <f t="array" ref="AI276">_xlfn._xlws.FILTER(IKU[SubKoord],FA_Detil16[[#This Row],[MAK Subkomponen]]=IKU[MAK Subkomponen],"")</f>
        <v>0</v>
      </c>
    </row>
    <row r="277" spans="1:35" x14ac:dyDescent="0.3">
      <c r="A277" t="s">
        <v>151</v>
      </c>
      <c r="B277" t="s">
        <v>920</v>
      </c>
      <c r="C277" t="s">
        <v>8</v>
      </c>
      <c r="D277" t="s">
        <v>921</v>
      </c>
      <c r="E277" t="s">
        <v>2</v>
      </c>
      <c r="F277" t="s">
        <v>932</v>
      </c>
      <c r="G277" t="s">
        <v>9</v>
      </c>
      <c r="H277" t="s">
        <v>57</v>
      </c>
      <c r="I277" t="s">
        <v>108</v>
      </c>
      <c r="J277" t="s">
        <v>85</v>
      </c>
      <c r="K277" t="s">
        <v>40</v>
      </c>
      <c r="L277" t="s">
        <v>1199</v>
      </c>
      <c r="M277" t="s">
        <v>942</v>
      </c>
      <c r="N277" t="s">
        <v>943</v>
      </c>
      <c r="O277" t="s">
        <v>1240</v>
      </c>
      <c r="P277">
        <v>12000000</v>
      </c>
      <c r="Q277">
        <v>0</v>
      </c>
      <c r="S277">
        <v>0</v>
      </c>
      <c r="T277">
        <v>0</v>
      </c>
      <c r="U277">
        <v>0</v>
      </c>
      <c r="V277">
        <v>12000000</v>
      </c>
      <c r="W277" t="s">
        <v>1201</v>
      </c>
      <c r="X277" t="s">
        <v>1241</v>
      </c>
      <c r="Y277" t="s">
        <v>1242</v>
      </c>
      <c r="Z277" t="s">
        <v>1243</v>
      </c>
      <c r="AG277" t="str" cm="1">
        <f t="array" ref="AG277">_xlfn._xlws.FILTER(IKU[Es2],FA_Detil16[[#This Row],[MAK Subkomponen]]=IKU[MAK Subkomponen],"")</f>
        <v>Sekretariat BRSDM KP</v>
      </c>
      <c r="AH277" cm="1">
        <f t="array" ref="AH277">_xlfn._xlws.FILTER(IKU[Koord],FA_Detil16[[#This Row],[MAK Subkomponen]]=IKU[MAK Subkomponen],"")</f>
        <v>0</v>
      </c>
      <c r="AI277" cm="1">
        <f t="array" ref="AI277">_xlfn._xlws.FILTER(IKU[SubKoord],FA_Detil16[[#This Row],[MAK Subkomponen]]=IKU[MAK Subkomponen],"")</f>
        <v>0</v>
      </c>
    </row>
    <row r="278" spans="1:35" x14ac:dyDescent="0.3">
      <c r="A278" t="s">
        <v>151</v>
      </c>
      <c r="B278" t="s">
        <v>920</v>
      </c>
      <c r="C278" t="s">
        <v>8</v>
      </c>
      <c r="D278" t="s">
        <v>921</v>
      </c>
      <c r="E278" t="s">
        <v>2</v>
      </c>
      <c r="F278" t="s">
        <v>932</v>
      </c>
      <c r="G278" t="s">
        <v>9</v>
      </c>
      <c r="H278" t="s">
        <v>57</v>
      </c>
      <c r="I278" t="s">
        <v>108</v>
      </c>
      <c r="J278" t="s">
        <v>85</v>
      </c>
      <c r="K278" t="s">
        <v>40</v>
      </c>
      <c r="L278" t="s">
        <v>1199</v>
      </c>
      <c r="M278" t="s">
        <v>942</v>
      </c>
      <c r="N278" t="s">
        <v>943</v>
      </c>
      <c r="O278" t="s">
        <v>1244</v>
      </c>
      <c r="P278">
        <v>12000000</v>
      </c>
      <c r="Q278">
        <v>0</v>
      </c>
      <c r="S278">
        <v>0</v>
      </c>
      <c r="T278">
        <v>0</v>
      </c>
      <c r="U278">
        <v>0</v>
      </c>
      <c r="V278">
        <v>12000000</v>
      </c>
      <c r="W278" t="s">
        <v>1201</v>
      </c>
      <c r="X278" t="s">
        <v>1241</v>
      </c>
      <c r="Y278" t="s">
        <v>1245</v>
      </c>
      <c r="Z278" t="s">
        <v>1246</v>
      </c>
      <c r="AG278" t="str" cm="1">
        <f t="array" ref="AG278">_xlfn._xlws.FILTER(IKU[Es2],FA_Detil16[[#This Row],[MAK Subkomponen]]=IKU[MAK Subkomponen],"")</f>
        <v>Sekretariat BRSDM KP</v>
      </c>
      <c r="AH278" cm="1">
        <f t="array" ref="AH278">_xlfn._xlws.FILTER(IKU[Koord],FA_Detil16[[#This Row],[MAK Subkomponen]]=IKU[MAK Subkomponen],"")</f>
        <v>0</v>
      </c>
      <c r="AI278" cm="1">
        <f t="array" ref="AI278">_xlfn._xlws.FILTER(IKU[SubKoord],FA_Detil16[[#This Row],[MAK Subkomponen]]=IKU[MAK Subkomponen],"")</f>
        <v>0</v>
      </c>
    </row>
    <row r="279" spans="1:35" x14ac:dyDescent="0.3">
      <c r="A279" t="s">
        <v>151</v>
      </c>
      <c r="B279" t="s">
        <v>920</v>
      </c>
      <c r="C279" t="s">
        <v>8</v>
      </c>
      <c r="D279" t="s">
        <v>921</v>
      </c>
      <c r="E279" t="s">
        <v>2</v>
      </c>
      <c r="F279" t="s">
        <v>932</v>
      </c>
      <c r="G279" t="s">
        <v>9</v>
      </c>
      <c r="H279" t="s">
        <v>57</v>
      </c>
      <c r="I279" t="s">
        <v>108</v>
      </c>
      <c r="J279" t="s">
        <v>85</v>
      </c>
      <c r="K279" t="s">
        <v>40</v>
      </c>
      <c r="L279" t="s">
        <v>1199</v>
      </c>
      <c r="M279" t="s">
        <v>199</v>
      </c>
      <c r="N279" t="s">
        <v>200</v>
      </c>
      <c r="O279" t="s">
        <v>1247</v>
      </c>
      <c r="P279">
        <v>12600000</v>
      </c>
      <c r="Q279">
        <v>0</v>
      </c>
      <c r="S279">
        <v>0</v>
      </c>
      <c r="T279">
        <v>0</v>
      </c>
      <c r="U279">
        <v>0</v>
      </c>
      <c r="V279">
        <v>12600000</v>
      </c>
      <c r="W279" t="s">
        <v>1201</v>
      </c>
      <c r="X279" t="s">
        <v>1248</v>
      </c>
      <c r="Y279" t="s">
        <v>1249</v>
      </c>
      <c r="Z279" t="s">
        <v>1250</v>
      </c>
      <c r="AG279" t="str" cm="1">
        <f t="array" ref="AG279">_xlfn._xlws.FILTER(IKU[Es2],FA_Detil16[[#This Row],[MAK Subkomponen]]=IKU[MAK Subkomponen],"")</f>
        <v>Sekretariat BRSDM KP</v>
      </c>
      <c r="AH279" cm="1">
        <f t="array" ref="AH279">_xlfn._xlws.FILTER(IKU[Koord],FA_Detil16[[#This Row],[MAK Subkomponen]]=IKU[MAK Subkomponen],"")</f>
        <v>0</v>
      </c>
      <c r="AI279" cm="1">
        <f t="array" ref="AI279">_xlfn._xlws.FILTER(IKU[SubKoord],FA_Detil16[[#This Row],[MAK Subkomponen]]=IKU[MAK Subkomponen],"")</f>
        <v>0</v>
      </c>
    </row>
    <row r="280" spans="1:35" x14ac:dyDescent="0.3">
      <c r="A280" t="s">
        <v>151</v>
      </c>
      <c r="B280" t="s">
        <v>920</v>
      </c>
      <c r="C280" t="s">
        <v>8</v>
      </c>
      <c r="D280" t="s">
        <v>921</v>
      </c>
      <c r="E280" t="s">
        <v>2</v>
      </c>
      <c r="F280" t="s">
        <v>932</v>
      </c>
      <c r="G280" t="s">
        <v>9</v>
      </c>
      <c r="H280" t="s">
        <v>57</v>
      </c>
      <c r="I280" t="s">
        <v>108</v>
      </c>
      <c r="J280" t="s">
        <v>85</v>
      </c>
      <c r="K280" t="s">
        <v>40</v>
      </c>
      <c r="L280" t="s">
        <v>1199</v>
      </c>
      <c r="M280" t="s">
        <v>199</v>
      </c>
      <c r="N280" t="s">
        <v>200</v>
      </c>
      <c r="O280" t="s">
        <v>1247</v>
      </c>
      <c r="P280">
        <v>12600000</v>
      </c>
      <c r="Q280">
        <v>0</v>
      </c>
      <c r="S280">
        <v>0</v>
      </c>
      <c r="V280">
        <v>12600000</v>
      </c>
      <c r="W280" t="s">
        <v>1201</v>
      </c>
      <c r="X280" t="s">
        <v>1248</v>
      </c>
      <c r="Y280" t="s">
        <v>1249</v>
      </c>
      <c r="Z280" t="s">
        <v>1250</v>
      </c>
      <c r="AG280" t="str" cm="1">
        <f t="array" ref="AG280">_xlfn._xlws.FILTER(IKU[Es2],FA_Detil16[[#This Row],[MAK Subkomponen]]=IKU[MAK Subkomponen],"")</f>
        <v>Sekretariat BRSDM KP</v>
      </c>
      <c r="AH280" cm="1">
        <f t="array" ref="AH280">_xlfn._xlws.FILTER(IKU[Koord],FA_Detil16[[#This Row],[MAK Subkomponen]]=IKU[MAK Subkomponen],"")</f>
        <v>0</v>
      </c>
      <c r="AI280" cm="1">
        <f t="array" ref="AI280">_xlfn._xlws.FILTER(IKU[SubKoord],FA_Detil16[[#This Row],[MAK Subkomponen]]=IKU[MAK Subkomponen],"")</f>
        <v>0</v>
      </c>
    </row>
    <row r="281" spans="1:35" x14ac:dyDescent="0.3">
      <c r="A281" t="s">
        <v>151</v>
      </c>
      <c r="B281" t="s">
        <v>920</v>
      </c>
      <c r="C281" t="s">
        <v>8</v>
      </c>
      <c r="D281" t="s">
        <v>921</v>
      </c>
      <c r="E281" t="s">
        <v>2</v>
      </c>
      <c r="F281" t="s">
        <v>932</v>
      </c>
      <c r="G281" t="s">
        <v>9</v>
      </c>
      <c r="H281" t="s">
        <v>57</v>
      </c>
      <c r="I281" t="s">
        <v>108</v>
      </c>
      <c r="J281" t="s">
        <v>85</v>
      </c>
      <c r="K281" t="s">
        <v>40</v>
      </c>
      <c r="L281" t="s">
        <v>1199</v>
      </c>
      <c r="M281" t="s">
        <v>199</v>
      </c>
      <c r="N281" t="s">
        <v>200</v>
      </c>
      <c r="O281" t="s">
        <v>1251</v>
      </c>
      <c r="P281">
        <v>7000000</v>
      </c>
      <c r="Q281">
        <v>0</v>
      </c>
      <c r="S281">
        <v>0</v>
      </c>
      <c r="T281">
        <v>0</v>
      </c>
      <c r="U281">
        <v>0</v>
      </c>
      <c r="V281">
        <v>7000000</v>
      </c>
      <c r="W281" t="s">
        <v>1201</v>
      </c>
      <c r="X281" t="s">
        <v>1248</v>
      </c>
      <c r="Y281" t="s">
        <v>1252</v>
      </c>
      <c r="Z281" t="s">
        <v>1253</v>
      </c>
      <c r="AG281" t="str" cm="1">
        <f t="array" ref="AG281">_xlfn._xlws.FILTER(IKU[Es2],FA_Detil16[[#This Row],[MAK Subkomponen]]=IKU[MAK Subkomponen],"")</f>
        <v>Sekretariat BRSDM KP</v>
      </c>
      <c r="AH281" cm="1">
        <f t="array" ref="AH281">_xlfn._xlws.FILTER(IKU[Koord],FA_Detil16[[#This Row],[MAK Subkomponen]]=IKU[MAK Subkomponen],"")</f>
        <v>0</v>
      </c>
      <c r="AI281" cm="1">
        <f t="array" ref="AI281">_xlfn._xlws.FILTER(IKU[SubKoord],FA_Detil16[[#This Row],[MAK Subkomponen]]=IKU[MAK Subkomponen],"")</f>
        <v>0</v>
      </c>
    </row>
    <row r="282" spans="1:35" x14ac:dyDescent="0.3">
      <c r="A282" t="s">
        <v>151</v>
      </c>
      <c r="B282" t="s">
        <v>920</v>
      </c>
      <c r="C282" t="s">
        <v>8</v>
      </c>
      <c r="D282" t="s">
        <v>921</v>
      </c>
      <c r="E282" t="s">
        <v>2</v>
      </c>
      <c r="F282" t="s">
        <v>932</v>
      </c>
      <c r="G282" t="s">
        <v>9</v>
      </c>
      <c r="H282" t="s">
        <v>57</v>
      </c>
      <c r="I282" t="s">
        <v>108</v>
      </c>
      <c r="J282" t="s">
        <v>85</v>
      </c>
      <c r="K282" t="s">
        <v>40</v>
      </c>
      <c r="L282" t="s">
        <v>1199</v>
      </c>
      <c r="M282" t="s">
        <v>199</v>
      </c>
      <c r="N282" t="s">
        <v>200</v>
      </c>
      <c r="O282" t="s">
        <v>1254</v>
      </c>
      <c r="P282">
        <v>9000000</v>
      </c>
      <c r="Q282">
        <v>0</v>
      </c>
      <c r="S282">
        <v>0</v>
      </c>
      <c r="T282">
        <v>0</v>
      </c>
      <c r="U282">
        <v>0</v>
      </c>
      <c r="V282">
        <v>9000000</v>
      </c>
      <c r="W282" t="s">
        <v>1201</v>
      </c>
      <c r="X282" t="s">
        <v>1248</v>
      </c>
      <c r="Y282" t="s">
        <v>1255</v>
      </c>
      <c r="Z282" t="s">
        <v>1256</v>
      </c>
      <c r="AG282" t="str" cm="1">
        <f t="array" ref="AG282">_xlfn._xlws.FILTER(IKU[Es2],FA_Detil16[[#This Row],[MAK Subkomponen]]=IKU[MAK Subkomponen],"")</f>
        <v>Sekretariat BRSDM KP</v>
      </c>
      <c r="AH282" cm="1">
        <f t="array" ref="AH282">_xlfn._xlws.FILTER(IKU[Koord],FA_Detil16[[#This Row],[MAK Subkomponen]]=IKU[MAK Subkomponen],"")</f>
        <v>0</v>
      </c>
      <c r="AI282" cm="1">
        <f t="array" ref="AI282">_xlfn._xlws.FILTER(IKU[SubKoord],FA_Detil16[[#This Row],[MAK Subkomponen]]=IKU[MAK Subkomponen],"")</f>
        <v>0</v>
      </c>
    </row>
    <row r="283" spans="1:35" x14ac:dyDescent="0.3">
      <c r="A283" t="s">
        <v>151</v>
      </c>
      <c r="B283" t="s">
        <v>920</v>
      </c>
      <c r="C283" t="s">
        <v>8</v>
      </c>
      <c r="D283" t="s">
        <v>921</v>
      </c>
      <c r="E283" t="s">
        <v>2</v>
      </c>
      <c r="F283" t="s">
        <v>932</v>
      </c>
      <c r="G283" t="s">
        <v>9</v>
      </c>
      <c r="H283" t="s">
        <v>57</v>
      </c>
      <c r="I283" t="s">
        <v>108</v>
      </c>
      <c r="J283" t="s">
        <v>85</v>
      </c>
      <c r="K283" t="s">
        <v>40</v>
      </c>
      <c r="L283" t="s">
        <v>1199</v>
      </c>
      <c r="M283" t="s">
        <v>291</v>
      </c>
      <c r="N283" t="s">
        <v>292</v>
      </c>
      <c r="O283" t="s">
        <v>1257</v>
      </c>
      <c r="P283">
        <v>57440000</v>
      </c>
      <c r="Q283">
        <v>0</v>
      </c>
      <c r="S283">
        <v>0</v>
      </c>
      <c r="T283">
        <v>0</v>
      </c>
      <c r="U283">
        <v>0</v>
      </c>
      <c r="V283">
        <v>57440000</v>
      </c>
      <c r="W283" t="s">
        <v>1201</v>
      </c>
      <c r="X283" t="s">
        <v>1258</v>
      </c>
      <c r="Y283" t="s">
        <v>1259</v>
      </c>
      <c r="Z283" t="s">
        <v>1260</v>
      </c>
      <c r="AG283" t="str" cm="1">
        <f t="array" ref="AG283">_xlfn._xlws.FILTER(IKU[Es2],FA_Detil16[[#This Row],[MAK Subkomponen]]=IKU[MAK Subkomponen],"")</f>
        <v>Sekretariat BRSDM KP</v>
      </c>
      <c r="AH283" cm="1">
        <f t="array" ref="AH283">_xlfn._xlws.FILTER(IKU[Koord],FA_Detil16[[#This Row],[MAK Subkomponen]]=IKU[MAK Subkomponen],"")</f>
        <v>0</v>
      </c>
      <c r="AI283" cm="1">
        <f t="array" ref="AI283">_xlfn._xlws.FILTER(IKU[SubKoord],FA_Detil16[[#This Row],[MAK Subkomponen]]=IKU[MAK Subkomponen],"")</f>
        <v>0</v>
      </c>
    </row>
    <row r="284" spans="1:35" x14ac:dyDescent="0.3">
      <c r="A284" t="s">
        <v>151</v>
      </c>
      <c r="B284" t="s">
        <v>920</v>
      </c>
      <c r="C284" t="s">
        <v>8</v>
      </c>
      <c r="D284" t="s">
        <v>921</v>
      </c>
      <c r="E284" t="s">
        <v>2</v>
      </c>
      <c r="F284" t="s">
        <v>932</v>
      </c>
      <c r="G284" t="s">
        <v>9</v>
      </c>
      <c r="H284" t="s">
        <v>57</v>
      </c>
      <c r="I284" t="s">
        <v>108</v>
      </c>
      <c r="J284" t="s">
        <v>85</v>
      </c>
      <c r="K284" t="s">
        <v>40</v>
      </c>
      <c r="L284" t="s">
        <v>1199</v>
      </c>
      <c r="M284" t="s">
        <v>291</v>
      </c>
      <c r="N284" t="s">
        <v>292</v>
      </c>
      <c r="O284" t="s">
        <v>1261</v>
      </c>
      <c r="P284">
        <v>918000000</v>
      </c>
      <c r="Q284">
        <v>0</v>
      </c>
      <c r="S284">
        <v>0</v>
      </c>
      <c r="T284">
        <v>0</v>
      </c>
      <c r="U284">
        <v>0</v>
      </c>
      <c r="V284">
        <v>918000000</v>
      </c>
      <c r="W284" t="s">
        <v>1201</v>
      </c>
      <c r="X284" t="s">
        <v>1258</v>
      </c>
      <c r="Y284" t="s">
        <v>1262</v>
      </c>
      <c r="Z284" t="s">
        <v>1263</v>
      </c>
      <c r="AG284" t="str" cm="1">
        <f t="array" ref="AG284">_xlfn._xlws.FILTER(IKU[Es2],FA_Detil16[[#This Row],[MAK Subkomponen]]=IKU[MAK Subkomponen],"")</f>
        <v>Sekretariat BRSDM KP</v>
      </c>
      <c r="AH284" cm="1">
        <f t="array" ref="AH284">_xlfn._xlws.FILTER(IKU[Koord],FA_Detil16[[#This Row],[MAK Subkomponen]]=IKU[MAK Subkomponen],"")</f>
        <v>0</v>
      </c>
      <c r="AI284" cm="1">
        <f t="array" ref="AI284">_xlfn._xlws.FILTER(IKU[SubKoord],FA_Detil16[[#This Row],[MAK Subkomponen]]=IKU[MAK Subkomponen],"")</f>
        <v>0</v>
      </c>
    </row>
    <row r="285" spans="1:35" x14ac:dyDescent="0.3">
      <c r="A285" t="s">
        <v>151</v>
      </c>
      <c r="B285" t="s">
        <v>920</v>
      </c>
      <c r="C285" t="s">
        <v>8</v>
      </c>
      <c r="D285" t="s">
        <v>921</v>
      </c>
      <c r="E285" t="s">
        <v>2</v>
      </c>
      <c r="F285" t="s">
        <v>932</v>
      </c>
      <c r="G285" t="s">
        <v>9</v>
      </c>
      <c r="H285" t="s">
        <v>57</v>
      </c>
      <c r="I285" t="s">
        <v>108</v>
      </c>
      <c r="J285" t="s">
        <v>85</v>
      </c>
      <c r="K285" t="s">
        <v>40</v>
      </c>
      <c r="L285" t="s">
        <v>1199</v>
      </c>
      <c r="M285" t="s">
        <v>205</v>
      </c>
      <c r="N285" t="s">
        <v>206</v>
      </c>
      <c r="O285" t="s">
        <v>1264</v>
      </c>
      <c r="P285">
        <v>400000000</v>
      </c>
      <c r="Q285">
        <v>0</v>
      </c>
      <c r="S285">
        <v>21234500</v>
      </c>
      <c r="T285">
        <v>21234500</v>
      </c>
      <c r="U285">
        <v>5.3086250000000001E-2</v>
      </c>
      <c r="V285">
        <v>378765500</v>
      </c>
      <c r="W285" t="s">
        <v>1201</v>
      </c>
      <c r="X285" t="s">
        <v>1265</v>
      </c>
      <c r="Y285" t="s">
        <v>1266</v>
      </c>
      <c r="Z285" t="s">
        <v>1267</v>
      </c>
      <c r="AG285" t="str" cm="1">
        <f t="array" ref="AG285">_xlfn._xlws.FILTER(IKU[Es2],FA_Detil16[[#This Row],[MAK Subkomponen]]=IKU[MAK Subkomponen],"")</f>
        <v>Sekretariat BRSDM KP</v>
      </c>
      <c r="AH285" cm="1">
        <f t="array" ref="AH285">_xlfn._xlws.FILTER(IKU[Koord],FA_Detil16[[#This Row],[MAK Subkomponen]]=IKU[MAK Subkomponen],"")</f>
        <v>0</v>
      </c>
      <c r="AI285" cm="1">
        <f t="array" ref="AI285">_xlfn._xlws.FILTER(IKU[SubKoord],FA_Detil16[[#This Row],[MAK Subkomponen]]=IKU[MAK Subkomponen],"")</f>
        <v>0</v>
      </c>
    </row>
    <row r="286" spans="1:35" x14ac:dyDescent="0.3">
      <c r="A286" t="s">
        <v>151</v>
      </c>
      <c r="B286" t="s">
        <v>920</v>
      </c>
      <c r="C286" t="s">
        <v>8</v>
      </c>
      <c r="D286" t="s">
        <v>921</v>
      </c>
      <c r="E286" t="s">
        <v>2</v>
      </c>
      <c r="F286" t="s">
        <v>932</v>
      </c>
      <c r="G286" t="s">
        <v>9</v>
      </c>
      <c r="H286" t="s">
        <v>57</v>
      </c>
      <c r="I286" t="s">
        <v>108</v>
      </c>
      <c r="J286" t="s">
        <v>85</v>
      </c>
      <c r="K286" t="s">
        <v>40</v>
      </c>
      <c r="L286" t="s">
        <v>1199</v>
      </c>
      <c r="M286" t="s">
        <v>205</v>
      </c>
      <c r="N286" t="s">
        <v>206</v>
      </c>
      <c r="O286" t="s">
        <v>1268</v>
      </c>
      <c r="P286">
        <v>100000000</v>
      </c>
      <c r="Q286">
        <v>0</v>
      </c>
      <c r="S286">
        <v>0</v>
      </c>
      <c r="T286">
        <v>0</v>
      </c>
      <c r="U286">
        <v>0</v>
      </c>
      <c r="V286">
        <v>100000000</v>
      </c>
      <c r="W286" t="s">
        <v>1201</v>
      </c>
      <c r="X286" t="s">
        <v>1265</v>
      </c>
      <c r="Y286" t="s">
        <v>1269</v>
      </c>
      <c r="Z286" t="s">
        <v>1270</v>
      </c>
      <c r="AG286" t="str" cm="1">
        <f t="array" ref="AG286">_xlfn._xlws.FILTER(IKU[Es2],FA_Detil16[[#This Row],[MAK Subkomponen]]=IKU[MAK Subkomponen],"")</f>
        <v>Sekretariat BRSDM KP</v>
      </c>
      <c r="AH286" cm="1">
        <f t="array" ref="AH286">_xlfn._xlws.FILTER(IKU[Koord],FA_Detil16[[#This Row],[MAK Subkomponen]]=IKU[MAK Subkomponen],"")</f>
        <v>0</v>
      </c>
      <c r="AI286" cm="1">
        <f t="array" ref="AI286">_xlfn._xlws.FILTER(IKU[SubKoord],FA_Detil16[[#This Row],[MAK Subkomponen]]=IKU[MAK Subkomponen],"")</f>
        <v>0</v>
      </c>
    </row>
    <row r="287" spans="1:35" x14ac:dyDescent="0.3">
      <c r="A287" t="s">
        <v>151</v>
      </c>
      <c r="B287" t="s">
        <v>920</v>
      </c>
      <c r="C287" t="s">
        <v>8</v>
      </c>
      <c r="D287" t="s">
        <v>921</v>
      </c>
      <c r="E287" t="s">
        <v>2</v>
      </c>
      <c r="F287" t="s">
        <v>932</v>
      </c>
      <c r="G287" t="s">
        <v>9</v>
      </c>
      <c r="H287" t="s">
        <v>57</v>
      </c>
      <c r="I287" t="s">
        <v>108</v>
      </c>
      <c r="J287" t="s">
        <v>85</v>
      </c>
      <c r="K287" t="s">
        <v>40</v>
      </c>
      <c r="L287" t="s">
        <v>1199</v>
      </c>
      <c r="M287" t="s">
        <v>442</v>
      </c>
      <c r="N287" t="s">
        <v>443</v>
      </c>
      <c r="O287" t="s">
        <v>1271</v>
      </c>
      <c r="P287">
        <v>102000000</v>
      </c>
      <c r="Q287">
        <v>0</v>
      </c>
      <c r="S287">
        <v>0</v>
      </c>
      <c r="T287">
        <v>0</v>
      </c>
      <c r="U287">
        <v>0</v>
      </c>
      <c r="V287">
        <v>102000000</v>
      </c>
      <c r="W287" t="s">
        <v>1201</v>
      </c>
      <c r="X287" t="s">
        <v>1272</v>
      </c>
      <c r="Y287" t="s">
        <v>1273</v>
      </c>
      <c r="Z287" t="s">
        <v>1274</v>
      </c>
      <c r="AG287" t="str" cm="1">
        <f t="array" ref="AG287">_xlfn._xlws.FILTER(IKU[Es2],FA_Detil16[[#This Row],[MAK Subkomponen]]=IKU[MAK Subkomponen],"")</f>
        <v>Sekretariat BRSDM KP</v>
      </c>
      <c r="AH287" cm="1">
        <f t="array" ref="AH287">_xlfn._xlws.FILTER(IKU[Koord],FA_Detil16[[#This Row],[MAK Subkomponen]]=IKU[MAK Subkomponen],"")</f>
        <v>0</v>
      </c>
      <c r="AI287" cm="1">
        <f t="array" ref="AI287">_xlfn._xlws.FILTER(IKU[SubKoord],FA_Detil16[[#This Row],[MAK Subkomponen]]=IKU[MAK Subkomponen],"")</f>
        <v>0</v>
      </c>
    </row>
    <row r="288" spans="1:35" x14ac:dyDescent="0.3">
      <c r="A288" t="s">
        <v>151</v>
      </c>
      <c r="B288" t="s">
        <v>920</v>
      </c>
      <c r="C288" t="s">
        <v>8</v>
      </c>
      <c r="D288" t="s">
        <v>921</v>
      </c>
      <c r="E288" t="s">
        <v>2</v>
      </c>
      <c r="F288" t="s">
        <v>932</v>
      </c>
      <c r="G288" t="s">
        <v>9</v>
      </c>
      <c r="H288" t="s">
        <v>57</v>
      </c>
      <c r="I288" t="s">
        <v>108</v>
      </c>
      <c r="J288" t="s">
        <v>85</v>
      </c>
      <c r="K288" t="s">
        <v>40</v>
      </c>
      <c r="L288" t="s">
        <v>1199</v>
      </c>
      <c r="M288" t="s">
        <v>442</v>
      </c>
      <c r="N288" t="s">
        <v>443</v>
      </c>
      <c r="O288" t="s">
        <v>1275</v>
      </c>
      <c r="P288">
        <v>42000000</v>
      </c>
      <c r="Q288">
        <v>0</v>
      </c>
      <c r="S288">
        <v>0</v>
      </c>
      <c r="T288">
        <v>0</v>
      </c>
      <c r="U288">
        <v>0</v>
      </c>
      <c r="V288">
        <v>42000000</v>
      </c>
      <c r="W288" t="s">
        <v>1201</v>
      </c>
      <c r="X288" t="s">
        <v>1272</v>
      </c>
      <c r="Y288" t="s">
        <v>1276</v>
      </c>
      <c r="Z288" t="s">
        <v>1277</v>
      </c>
      <c r="AG288" t="str" cm="1">
        <f t="array" ref="AG288">_xlfn._xlws.FILTER(IKU[Es2],FA_Detil16[[#This Row],[MAK Subkomponen]]=IKU[MAK Subkomponen],"")</f>
        <v>Sekretariat BRSDM KP</v>
      </c>
      <c r="AH288" cm="1">
        <f t="array" ref="AH288">_xlfn._xlws.FILTER(IKU[Koord],FA_Detil16[[#This Row],[MAK Subkomponen]]=IKU[MAK Subkomponen],"")</f>
        <v>0</v>
      </c>
      <c r="AI288" cm="1">
        <f t="array" ref="AI288">_xlfn._xlws.FILTER(IKU[SubKoord],FA_Detil16[[#This Row],[MAK Subkomponen]]=IKU[MAK Subkomponen],"")</f>
        <v>0</v>
      </c>
    </row>
    <row r="289" spans="1:35" x14ac:dyDescent="0.3">
      <c r="A289" t="s">
        <v>151</v>
      </c>
      <c r="B289" t="s">
        <v>920</v>
      </c>
      <c r="C289" t="s">
        <v>8</v>
      </c>
      <c r="D289" t="s">
        <v>921</v>
      </c>
      <c r="E289" t="s">
        <v>2</v>
      </c>
      <c r="F289" t="s">
        <v>932</v>
      </c>
      <c r="G289" t="s">
        <v>9</v>
      </c>
      <c r="H289" t="s">
        <v>57</v>
      </c>
      <c r="I289" t="s">
        <v>109</v>
      </c>
      <c r="J289" t="s">
        <v>86</v>
      </c>
      <c r="K289" t="s">
        <v>40</v>
      </c>
      <c r="L289" t="s">
        <v>1199</v>
      </c>
      <c r="M289" t="s">
        <v>942</v>
      </c>
      <c r="N289" t="s">
        <v>943</v>
      </c>
      <c r="O289" t="s">
        <v>1278</v>
      </c>
      <c r="P289">
        <v>2000000</v>
      </c>
      <c r="Q289">
        <v>0</v>
      </c>
      <c r="S289">
        <v>0</v>
      </c>
      <c r="T289">
        <v>0</v>
      </c>
      <c r="U289">
        <v>0</v>
      </c>
      <c r="V289">
        <v>2000000</v>
      </c>
      <c r="W289" t="s">
        <v>1279</v>
      </c>
      <c r="X289" t="s">
        <v>1280</v>
      </c>
      <c r="Y289" t="s">
        <v>1281</v>
      </c>
      <c r="Z289" t="s">
        <v>1282</v>
      </c>
      <c r="AG289" t="str" cm="1">
        <f t="array" ref="AG289">_xlfn._xlws.FILTER(IKU[Es2],FA_Detil16[[#This Row],[MAK Subkomponen]]=IKU[MAK Subkomponen],"")</f>
        <v>Sekretariat BRSDM KP</v>
      </c>
      <c r="AH289" cm="1">
        <f t="array" ref="AH289">_xlfn._xlws.FILTER(IKU[Koord],FA_Detil16[[#This Row],[MAK Subkomponen]]=IKU[MAK Subkomponen],"")</f>
        <v>0</v>
      </c>
      <c r="AI289" cm="1">
        <f t="array" ref="AI289">_xlfn._xlws.FILTER(IKU[SubKoord],FA_Detil16[[#This Row],[MAK Subkomponen]]=IKU[MAK Subkomponen],"")</f>
        <v>0</v>
      </c>
    </row>
    <row r="290" spans="1:35" x14ac:dyDescent="0.3">
      <c r="A290" t="s">
        <v>151</v>
      </c>
      <c r="B290" t="s">
        <v>920</v>
      </c>
      <c r="C290" t="s">
        <v>8</v>
      </c>
      <c r="D290" t="s">
        <v>921</v>
      </c>
      <c r="E290" t="s">
        <v>2</v>
      </c>
      <c r="F290" t="s">
        <v>932</v>
      </c>
      <c r="G290" t="s">
        <v>9</v>
      </c>
      <c r="H290" t="s">
        <v>57</v>
      </c>
      <c r="I290" t="s">
        <v>109</v>
      </c>
      <c r="J290" t="s">
        <v>86</v>
      </c>
      <c r="K290" t="s">
        <v>40</v>
      </c>
      <c r="L290" t="s">
        <v>1199</v>
      </c>
      <c r="M290" t="s">
        <v>942</v>
      </c>
      <c r="N290" t="s">
        <v>943</v>
      </c>
      <c r="O290" t="s">
        <v>1283</v>
      </c>
      <c r="P290">
        <v>2000000</v>
      </c>
      <c r="Q290">
        <v>0</v>
      </c>
      <c r="S290">
        <v>0</v>
      </c>
      <c r="T290">
        <v>0</v>
      </c>
      <c r="U290">
        <v>0</v>
      </c>
      <c r="V290">
        <v>2000000</v>
      </c>
      <c r="W290" t="s">
        <v>1279</v>
      </c>
      <c r="X290" t="s">
        <v>1280</v>
      </c>
      <c r="Y290" t="s">
        <v>1284</v>
      </c>
      <c r="Z290" t="s">
        <v>1285</v>
      </c>
      <c r="AG290" t="str" cm="1">
        <f t="array" ref="AG290">_xlfn._xlws.FILTER(IKU[Es2],FA_Detil16[[#This Row],[MAK Subkomponen]]=IKU[MAK Subkomponen],"")</f>
        <v>Sekretariat BRSDM KP</v>
      </c>
      <c r="AH290" cm="1">
        <f t="array" ref="AH290">_xlfn._xlws.FILTER(IKU[Koord],FA_Detil16[[#This Row],[MAK Subkomponen]]=IKU[MAK Subkomponen],"")</f>
        <v>0</v>
      </c>
      <c r="AI290" cm="1">
        <f t="array" ref="AI290">_xlfn._xlws.FILTER(IKU[SubKoord],FA_Detil16[[#This Row],[MAK Subkomponen]]=IKU[MAK Subkomponen],"")</f>
        <v>0</v>
      </c>
    </row>
    <row r="291" spans="1:35" x14ac:dyDescent="0.3">
      <c r="A291" t="s">
        <v>151</v>
      </c>
      <c r="B291" t="s">
        <v>920</v>
      </c>
      <c r="C291" t="s">
        <v>8</v>
      </c>
      <c r="D291" t="s">
        <v>921</v>
      </c>
      <c r="E291" t="s">
        <v>2</v>
      </c>
      <c r="F291" t="s">
        <v>932</v>
      </c>
      <c r="G291" t="s">
        <v>9</v>
      </c>
      <c r="H291" t="s">
        <v>57</v>
      </c>
      <c r="I291" t="s">
        <v>109</v>
      </c>
      <c r="J291" t="s">
        <v>86</v>
      </c>
      <c r="K291" t="s">
        <v>40</v>
      </c>
      <c r="L291" t="s">
        <v>1199</v>
      </c>
      <c r="M291" t="s">
        <v>942</v>
      </c>
      <c r="N291" t="s">
        <v>943</v>
      </c>
      <c r="O291" t="s">
        <v>1286</v>
      </c>
      <c r="P291">
        <v>200000</v>
      </c>
      <c r="Q291">
        <v>0</v>
      </c>
      <c r="S291">
        <v>0</v>
      </c>
      <c r="T291">
        <v>0</v>
      </c>
      <c r="U291">
        <v>0</v>
      </c>
      <c r="V291">
        <v>200000</v>
      </c>
      <c r="W291" t="s">
        <v>1279</v>
      </c>
      <c r="X291" t="s">
        <v>1280</v>
      </c>
      <c r="Y291" t="s">
        <v>1287</v>
      </c>
      <c r="Z291" t="s">
        <v>1288</v>
      </c>
      <c r="AG291" t="str" cm="1">
        <f t="array" ref="AG291">_xlfn._xlws.FILTER(IKU[Es2],FA_Detil16[[#This Row],[MAK Subkomponen]]=IKU[MAK Subkomponen],"")</f>
        <v>Sekretariat BRSDM KP</v>
      </c>
      <c r="AH291" cm="1">
        <f t="array" ref="AH291">_xlfn._xlws.FILTER(IKU[Koord],FA_Detil16[[#This Row],[MAK Subkomponen]]=IKU[MAK Subkomponen],"")</f>
        <v>0</v>
      </c>
      <c r="AI291" cm="1">
        <f t="array" ref="AI291">_xlfn._xlws.FILTER(IKU[SubKoord],FA_Detil16[[#This Row],[MAK Subkomponen]]=IKU[MAK Subkomponen],"")</f>
        <v>0</v>
      </c>
    </row>
    <row r="292" spans="1:35" x14ac:dyDescent="0.3">
      <c r="A292" t="s">
        <v>151</v>
      </c>
      <c r="B292" t="s">
        <v>920</v>
      </c>
      <c r="C292" t="s">
        <v>8</v>
      </c>
      <c r="D292" t="s">
        <v>921</v>
      </c>
      <c r="E292" t="s">
        <v>2</v>
      </c>
      <c r="F292" t="s">
        <v>932</v>
      </c>
      <c r="G292" t="s">
        <v>9</v>
      </c>
      <c r="H292" t="s">
        <v>57</v>
      </c>
      <c r="I292" t="s">
        <v>109</v>
      </c>
      <c r="J292" t="s">
        <v>86</v>
      </c>
      <c r="K292" t="s">
        <v>40</v>
      </c>
      <c r="L292" t="s">
        <v>1199</v>
      </c>
      <c r="M292" t="s">
        <v>199</v>
      </c>
      <c r="N292" t="s">
        <v>200</v>
      </c>
      <c r="O292" t="s">
        <v>1289</v>
      </c>
      <c r="P292">
        <v>16800000</v>
      </c>
      <c r="Q292">
        <v>0</v>
      </c>
      <c r="S292">
        <v>0</v>
      </c>
      <c r="T292">
        <v>0</v>
      </c>
      <c r="U292">
        <v>0</v>
      </c>
      <c r="V292">
        <v>16800000</v>
      </c>
      <c r="W292" t="s">
        <v>1279</v>
      </c>
      <c r="X292" t="s">
        <v>1290</v>
      </c>
      <c r="Y292" t="s">
        <v>1291</v>
      </c>
      <c r="Z292" t="s">
        <v>1292</v>
      </c>
      <c r="AG292" t="str" cm="1">
        <f t="array" ref="AG292">_xlfn._xlws.FILTER(IKU[Es2],FA_Detil16[[#This Row],[MAK Subkomponen]]=IKU[MAK Subkomponen],"")</f>
        <v>Sekretariat BRSDM KP</v>
      </c>
      <c r="AH292" cm="1">
        <f t="array" ref="AH292">_xlfn._xlws.FILTER(IKU[Koord],FA_Detil16[[#This Row],[MAK Subkomponen]]=IKU[MAK Subkomponen],"")</f>
        <v>0</v>
      </c>
      <c r="AI292" cm="1">
        <f t="array" ref="AI292">_xlfn._xlws.FILTER(IKU[SubKoord],FA_Detil16[[#This Row],[MAK Subkomponen]]=IKU[MAK Subkomponen],"")</f>
        <v>0</v>
      </c>
    </row>
    <row r="293" spans="1:35" x14ac:dyDescent="0.3">
      <c r="A293" t="s">
        <v>151</v>
      </c>
      <c r="B293" t="s">
        <v>920</v>
      </c>
      <c r="C293" t="s">
        <v>8</v>
      </c>
      <c r="D293" t="s">
        <v>921</v>
      </c>
      <c r="E293" t="s">
        <v>2</v>
      </c>
      <c r="F293" t="s">
        <v>932</v>
      </c>
      <c r="G293" t="s">
        <v>9</v>
      </c>
      <c r="H293" t="s">
        <v>57</v>
      </c>
      <c r="I293" t="s">
        <v>109</v>
      </c>
      <c r="J293" t="s">
        <v>86</v>
      </c>
      <c r="K293" t="s">
        <v>40</v>
      </c>
      <c r="L293" t="s">
        <v>1199</v>
      </c>
      <c r="M293" t="s">
        <v>199</v>
      </c>
      <c r="N293" t="s">
        <v>200</v>
      </c>
      <c r="O293" t="s">
        <v>1293</v>
      </c>
      <c r="P293">
        <v>4000000</v>
      </c>
      <c r="Q293">
        <v>0</v>
      </c>
      <c r="S293">
        <v>0</v>
      </c>
      <c r="T293">
        <v>0</v>
      </c>
      <c r="U293">
        <v>0</v>
      </c>
      <c r="V293">
        <v>4000000</v>
      </c>
      <c r="W293" t="s">
        <v>1279</v>
      </c>
      <c r="X293" t="s">
        <v>1290</v>
      </c>
      <c r="Y293" t="s">
        <v>1294</v>
      </c>
      <c r="Z293" t="s">
        <v>1295</v>
      </c>
      <c r="AG293" t="str" cm="1">
        <f t="array" ref="AG293">_xlfn._xlws.FILTER(IKU[Es2],FA_Detil16[[#This Row],[MAK Subkomponen]]=IKU[MAK Subkomponen],"")</f>
        <v>Sekretariat BRSDM KP</v>
      </c>
      <c r="AH293" cm="1">
        <f t="array" ref="AH293">_xlfn._xlws.FILTER(IKU[Koord],FA_Detil16[[#This Row],[MAK Subkomponen]]=IKU[MAK Subkomponen],"")</f>
        <v>0</v>
      </c>
      <c r="AI293" cm="1">
        <f t="array" ref="AI293">_xlfn._xlws.FILTER(IKU[SubKoord],FA_Detil16[[#This Row],[MAK Subkomponen]]=IKU[MAK Subkomponen],"")</f>
        <v>0</v>
      </c>
    </row>
    <row r="294" spans="1:35" x14ac:dyDescent="0.3">
      <c r="A294" t="s">
        <v>151</v>
      </c>
      <c r="B294" t="s">
        <v>920</v>
      </c>
      <c r="C294" t="s">
        <v>8</v>
      </c>
      <c r="D294" t="s">
        <v>921</v>
      </c>
      <c r="E294" t="s">
        <v>2</v>
      </c>
      <c r="F294" t="s">
        <v>932</v>
      </c>
      <c r="G294" t="s">
        <v>9</v>
      </c>
      <c r="H294" t="s">
        <v>57</v>
      </c>
      <c r="I294" t="s">
        <v>109</v>
      </c>
      <c r="J294" t="s">
        <v>86</v>
      </c>
      <c r="K294" t="s">
        <v>40</v>
      </c>
      <c r="L294" t="s">
        <v>1199</v>
      </c>
      <c r="M294" t="s">
        <v>205</v>
      </c>
      <c r="N294" t="s">
        <v>206</v>
      </c>
      <c r="O294" t="s">
        <v>1296</v>
      </c>
      <c r="P294">
        <v>40000000</v>
      </c>
      <c r="Q294">
        <v>0</v>
      </c>
      <c r="S294">
        <v>0</v>
      </c>
      <c r="T294">
        <v>0</v>
      </c>
      <c r="U294">
        <v>0</v>
      </c>
      <c r="V294">
        <v>40000000</v>
      </c>
      <c r="W294" t="s">
        <v>1279</v>
      </c>
      <c r="X294" t="s">
        <v>1297</v>
      </c>
      <c r="Y294" t="s">
        <v>1298</v>
      </c>
      <c r="Z294" t="s">
        <v>1299</v>
      </c>
      <c r="AG294" t="str" cm="1">
        <f t="array" ref="AG294">_xlfn._xlws.FILTER(IKU[Es2],FA_Detil16[[#This Row],[MAK Subkomponen]]=IKU[MAK Subkomponen],"")</f>
        <v>Sekretariat BRSDM KP</v>
      </c>
      <c r="AH294" cm="1">
        <f t="array" ref="AH294">_xlfn._xlws.FILTER(IKU[Koord],FA_Detil16[[#This Row],[MAK Subkomponen]]=IKU[MAK Subkomponen],"")</f>
        <v>0</v>
      </c>
      <c r="AI294" cm="1">
        <f t="array" ref="AI294">_xlfn._xlws.FILTER(IKU[SubKoord],FA_Detil16[[#This Row],[MAK Subkomponen]]=IKU[MAK Subkomponen],"")</f>
        <v>0</v>
      </c>
    </row>
    <row r="295" spans="1:35" x14ac:dyDescent="0.3">
      <c r="A295" t="s">
        <v>151</v>
      </c>
      <c r="B295" t="s">
        <v>920</v>
      </c>
      <c r="C295" t="s">
        <v>8</v>
      </c>
      <c r="D295" t="s">
        <v>921</v>
      </c>
      <c r="E295" t="s">
        <v>2</v>
      </c>
      <c r="F295" t="s">
        <v>932</v>
      </c>
      <c r="G295" t="s">
        <v>9</v>
      </c>
      <c r="H295" t="s">
        <v>57</v>
      </c>
      <c r="I295" t="s">
        <v>110</v>
      </c>
      <c r="J295" t="s">
        <v>87</v>
      </c>
      <c r="K295" t="s">
        <v>40</v>
      </c>
      <c r="L295" t="s">
        <v>1199</v>
      </c>
      <c r="M295" t="s">
        <v>942</v>
      </c>
      <c r="N295" t="s">
        <v>943</v>
      </c>
      <c r="O295" t="s">
        <v>1300</v>
      </c>
      <c r="P295">
        <v>10000000</v>
      </c>
      <c r="Q295">
        <v>0</v>
      </c>
      <c r="S295">
        <v>0</v>
      </c>
      <c r="T295">
        <v>0</v>
      </c>
      <c r="U295">
        <v>0</v>
      </c>
      <c r="V295">
        <v>10000000</v>
      </c>
      <c r="W295" t="s">
        <v>1301</v>
      </c>
      <c r="X295" t="s">
        <v>1302</v>
      </c>
      <c r="Y295" t="s">
        <v>1303</v>
      </c>
      <c r="Z295" t="s">
        <v>1304</v>
      </c>
      <c r="AG295" t="str" cm="1">
        <f t="array" ref="AG295">_xlfn._xlws.FILTER(IKU[Es2],FA_Detil16[[#This Row],[MAK Subkomponen]]=IKU[MAK Subkomponen],"")</f>
        <v>Sekretariat BRSDM KP</v>
      </c>
      <c r="AH295" cm="1">
        <f t="array" ref="AH295">_xlfn._xlws.FILTER(IKU[Koord],FA_Detil16[[#This Row],[MAK Subkomponen]]=IKU[MAK Subkomponen],"")</f>
        <v>0</v>
      </c>
      <c r="AI295" cm="1">
        <f t="array" ref="AI295">_xlfn._xlws.FILTER(IKU[SubKoord],FA_Detil16[[#This Row],[MAK Subkomponen]]=IKU[MAK Subkomponen],"")</f>
        <v>0</v>
      </c>
    </row>
    <row r="296" spans="1:35" x14ac:dyDescent="0.3">
      <c r="A296" t="s">
        <v>151</v>
      </c>
      <c r="B296" t="s">
        <v>920</v>
      </c>
      <c r="C296" t="s">
        <v>8</v>
      </c>
      <c r="D296" t="s">
        <v>921</v>
      </c>
      <c r="E296" t="s">
        <v>2</v>
      </c>
      <c r="F296" t="s">
        <v>932</v>
      </c>
      <c r="G296" t="s">
        <v>9</v>
      </c>
      <c r="H296" t="s">
        <v>57</v>
      </c>
      <c r="I296" t="s">
        <v>110</v>
      </c>
      <c r="J296" t="s">
        <v>87</v>
      </c>
      <c r="K296" t="s">
        <v>40</v>
      </c>
      <c r="L296" t="s">
        <v>1199</v>
      </c>
      <c r="M296" t="s">
        <v>942</v>
      </c>
      <c r="N296" t="s">
        <v>943</v>
      </c>
      <c r="O296" t="s">
        <v>1305</v>
      </c>
      <c r="P296">
        <v>10000000</v>
      </c>
      <c r="Q296">
        <v>0</v>
      </c>
      <c r="S296">
        <v>0</v>
      </c>
      <c r="T296">
        <v>0</v>
      </c>
      <c r="U296">
        <v>0</v>
      </c>
      <c r="V296">
        <v>10000000</v>
      </c>
      <c r="W296" t="s">
        <v>1301</v>
      </c>
      <c r="X296" t="s">
        <v>1302</v>
      </c>
      <c r="Y296" t="s">
        <v>1306</v>
      </c>
      <c r="Z296" t="s">
        <v>1307</v>
      </c>
      <c r="AG296" t="str" cm="1">
        <f t="array" ref="AG296">_xlfn._xlws.FILTER(IKU[Es2],FA_Detil16[[#This Row],[MAK Subkomponen]]=IKU[MAK Subkomponen],"")</f>
        <v>Sekretariat BRSDM KP</v>
      </c>
      <c r="AH296" cm="1">
        <f t="array" ref="AH296">_xlfn._xlws.FILTER(IKU[Koord],FA_Detil16[[#This Row],[MAK Subkomponen]]=IKU[MAK Subkomponen],"")</f>
        <v>0</v>
      </c>
      <c r="AI296" cm="1">
        <f t="array" ref="AI296">_xlfn._xlws.FILTER(IKU[SubKoord],FA_Detil16[[#This Row],[MAK Subkomponen]]=IKU[MAK Subkomponen],"")</f>
        <v>0</v>
      </c>
    </row>
    <row r="297" spans="1:35" x14ac:dyDescent="0.3">
      <c r="A297" t="s">
        <v>151</v>
      </c>
      <c r="B297" t="s">
        <v>920</v>
      </c>
      <c r="C297" t="s">
        <v>8</v>
      </c>
      <c r="D297" t="s">
        <v>921</v>
      </c>
      <c r="E297" t="s">
        <v>2</v>
      </c>
      <c r="F297" t="s">
        <v>932</v>
      </c>
      <c r="G297" t="s">
        <v>9</v>
      </c>
      <c r="H297" t="s">
        <v>57</v>
      </c>
      <c r="I297" t="s">
        <v>110</v>
      </c>
      <c r="J297" t="s">
        <v>87</v>
      </c>
      <c r="K297" t="s">
        <v>40</v>
      </c>
      <c r="L297" t="s">
        <v>1199</v>
      </c>
      <c r="M297" t="s">
        <v>205</v>
      </c>
      <c r="N297" t="s">
        <v>206</v>
      </c>
      <c r="O297" t="s">
        <v>1308</v>
      </c>
      <c r="P297">
        <v>30000000</v>
      </c>
      <c r="Q297">
        <v>0</v>
      </c>
      <c r="S297">
        <v>0</v>
      </c>
      <c r="T297">
        <v>0</v>
      </c>
      <c r="U297">
        <v>0</v>
      </c>
      <c r="V297">
        <v>30000000</v>
      </c>
      <c r="W297" t="s">
        <v>1301</v>
      </c>
      <c r="X297" t="s">
        <v>1309</v>
      </c>
      <c r="Y297" t="s">
        <v>1310</v>
      </c>
      <c r="Z297" t="s">
        <v>1311</v>
      </c>
      <c r="AG297" t="str" cm="1">
        <f t="array" ref="AG297">_xlfn._xlws.FILTER(IKU[Es2],FA_Detil16[[#This Row],[MAK Subkomponen]]=IKU[MAK Subkomponen],"")</f>
        <v>Sekretariat BRSDM KP</v>
      </c>
      <c r="AH297" cm="1">
        <f t="array" ref="AH297">_xlfn._xlws.FILTER(IKU[Koord],FA_Detil16[[#This Row],[MAK Subkomponen]]=IKU[MAK Subkomponen],"")</f>
        <v>0</v>
      </c>
      <c r="AI297" cm="1">
        <f t="array" ref="AI297">_xlfn._xlws.FILTER(IKU[SubKoord],FA_Detil16[[#This Row],[MAK Subkomponen]]=IKU[MAK Subkomponen],"")</f>
        <v>0</v>
      </c>
    </row>
    <row r="298" spans="1:35" x14ac:dyDescent="0.3">
      <c r="A298" t="s">
        <v>151</v>
      </c>
      <c r="B298" t="s">
        <v>920</v>
      </c>
      <c r="C298" t="s">
        <v>8</v>
      </c>
      <c r="D298" t="s">
        <v>921</v>
      </c>
      <c r="E298" t="s">
        <v>2</v>
      </c>
      <c r="F298" t="s">
        <v>932</v>
      </c>
      <c r="G298" t="s">
        <v>9</v>
      </c>
      <c r="H298" t="s">
        <v>57</v>
      </c>
      <c r="I298" t="s">
        <v>110</v>
      </c>
      <c r="J298" t="s">
        <v>87</v>
      </c>
      <c r="K298" t="s">
        <v>40</v>
      </c>
      <c r="L298" t="s">
        <v>1199</v>
      </c>
      <c r="M298" t="s">
        <v>205</v>
      </c>
      <c r="N298" t="s">
        <v>206</v>
      </c>
      <c r="O298" t="s">
        <v>1312</v>
      </c>
      <c r="P298">
        <v>20000000</v>
      </c>
      <c r="Q298">
        <v>0</v>
      </c>
      <c r="S298">
        <v>0</v>
      </c>
      <c r="T298">
        <v>0</v>
      </c>
      <c r="U298">
        <v>0</v>
      </c>
      <c r="V298">
        <v>20000000</v>
      </c>
      <c r="W298" t="s">
        <v>1301</v>
      </c>
      <c r="X298" t="s">
        <v>1309</v>
      </c>
      <c r="Y298" t="s">
        <v>1313</v>
      </c>
      <c r="Z298" t="s">
        <v>1314</v>
      </c>
      <c r="AG298" t="str" cm="1">
        <f t="array" ref="AG298">_xlfn._xlws.FILTER(IKU[Es2],FA_Detil16[[#This Row],[MAK Subkomponen]]=IKU[MAK Subkomponen],"")</f>
        <v>Sekretariat BRSDM KP</v>
      </c>
      <c r="AH298" cm="1">
        <f t="array" ref="AH298">_xlfn._xlws.FILTER(IKU[Koord],FA_Detil16[[#This Row],[MAK Subkomponen]]=IKU[MAK Subkomponen],"")</f>
        <v>0</v>
      </c>
      <c r="AI298" cm="1">
        <f t="array" ref="AI298">_xlfn._xlws.FILTER(IKU[SubKoord],FA_Detil16[[#This Row],[MAK Subkomponen]]=IKU[MAK Subkomponen],"")</f>
        <v>0</v>
      </c>
    </row>
    <row r="299" spans="1:35" x14ac:dyDescent="0.3">
      <c r="A299" t="s">
        <v>151</v>
      </c>
      <c r="B299" t="s">
        <v>920</v>
      </c>
      <c r="C299" t="s">
        <v>8</v>
      </c>
      <c r="D299" t="s">
        <v>921</v>
      </c>
      <c r="E299" t="s">
        <v>2</v>
      </c>
      <c r="F299" t="s">
        <v>932</v>
      </c>
      <c r="G299" t="s">
        <v>9</v>
      </c>
      <c r="H299" t="s">
        <v>57</v>
      </c>
      <c r="I299" t="s">
        <v>1315</v>
      </c>
      <c r="J299" t="s">
        <v>1316</v>
      </c>
      <c r="K299" t="s">
        <v>40</v>
      </c>
      <c r="L299" t="s">
        <v>1317</v>
      </c>
      <c r="M299" t="s">
        <v>180</v>
      </c>
      <c r="N299" t="s">
        <v>181</v>
      </c>
      <c r="O299" t="s">
        <v>1318</v>
      </c>
      <c r="P299">
        <v>30200000</v>
      </c>
      <c r="Q299">
        <v>0</v>
      </c>
      <c r="S299">
        <v>0</v>
      </c>
      <c r="T299">
        <v>0</v>
      </c>
      <c r="U299">
        <v>0</v>
      </c>
      <c r="V299">
        <v>30200000</v>
      </c>
      <c r="W299" t="s">
        <v>1319</v>
      </c>
      <c r="X299" t="s">
        <v>1320</v>
      </c>
      <c r="Y299" t="s">
        <v>1321</v>
      </c>
      <c r="Z299" t="s">
        <v>1322</v>
      </c>
      <c r="AG299" t="str" cm="1">
        <f t="array" ref="AG299">_xlfn._xlws.FILTER(IKU[Es2],FA_Detil16[[#This Row],[MAK Subkomponen]]=IKU[MAK Subkomponen],"")</f>
        <v>Sekretariat BRSDM KP</v>
      </c>
      <c r="AH299" cm="1">
        <f t="array" ref="AH299">_xlfn._xlws.FILTER(IKU[Koord],FA_Detil16[[#This Row],[MAK Subkomponen]]=IKU[MAK Subkomponen],"")</f>
        <v>0</v>
      </c>
      <c r="AI299" cm="1">
        <f t="array" ref="AI299">_xlfn._xlws.FILTER(IKU[SubKoord],FA_Detil16[[#This Row],[MAK Subkomponen]]=IKU[MAK Subkomponen],"")</f>
        <v>0</v>
      </c>
    </row>
    <row r="300" spans="1:35" x14ac:dyDescent="0.3">
      <c r="A300" t="s">
        <v>151</v>
      </c>
      <c r="B300" t="s">
        <v>920</v>
      </c>
      <c r="C300" t="s">
        <v>8</v>
      </c>
      <c r="D300" t="s">
        <v>921</v>
      </c>
      <c r="E300" t="s">
        <v>2</v>
      </c>
      <c r="F300" t="s">
        <v>932</v>
      </c>
      <c r="G300" t="s">
        <v>9</v>
      </c>
      <c r="H300" t="s">
        <v>57</v>
      </c>
      <c r="I300" t="s">
        <v>1315</v>
      </c>
      <c r="J300" t="s">
        <v>1316</v>
      </c>
      <c r="K300" t="s">
        <v>40</v>
      </c>
      <c r="L300" t="s">
        <v>1317</v>
      </c>
      <c r="M300" t="s">
        <v>942</v>
      </c>
      <c r="N300" t="s">
        <v>943</v>
      </c>
      <c r="O300" t="s">
        <v>1323</v>
      </c>
      <c r="P300">
        <v>12000000</v>
      </c>
      <c r="Q300">
        <v>0</v>
      </c>
      <c r="S300">
        <v>0</v>
      </c>
      <c r="T300">
        <v>0</v>
      </c>
      <c r="U300">
        <v>0</v>
      </c>
      <c r="V300">
        <v>12000000</v>
      </c>
      <c r="W300" t="s">
        <v>1319</v>
      </c>
      <c r="X300" t="s">
        <v>1324</v>
      </c>
      <c r="Y300" t="s">
        <v>1325</v>
      </c>
      <c r="Z300" t="s">
        <v>1326</v>
      </c>
      <c r="AG300" t="str" cm="1">
        <f t="array" ref="AG300">_xlfn._xlws.FILTER(IKU[Es2],FA_Detil16[[#This Row],[MAK Subkomponen]]=IKU[MAK Subkomponen],"")</f>
        <v>Sekretariat BRSDM KP</v>
      </c>
      <c r="AH300" cm="1">
        <f t="array" ref="AH300">_xlfn._xlws.FILTER(IKU[Koord],FA_Detil16[[#This Row],[MAK Subkomponen]]=IKU[MAK Subkomponen],"")</f>
        <v>0</v>
      </c>
      <c r="AI300" cm="1">
        <f t="array" ref="AI300">_xlfn._xlws.FILTER(IKU[SubKoord],FA_Detil16[[#This Row],[MAK Subkomponen]]=IKU[MAK Subkomponen],"")</f>
        <v>0</v>
      </c>
    </row>
    <row r="301" spans="1:35" x14ac:dyDescent="0.3">
      <c r="A301" t="s">
        <v>151</v>
      </c>
      <c r="B301" t="s">
        <v>920</v>
      </c>
      <c r="C301" t="s">
        <v>8</v>
      </c>
      <c r="D301" t="s">
        <v>921</v>
      </c>
      <c r="E301" t="s">
        <v>2</v>
      </c>
      <c r="F301" t="s">
        <v>932</v>
      </c>
      <c r="G301" t="s">
        <v>9</v>
      </c>
      <c r="H301" t="s">
        <v>57</v>
      </c>
      <c r="I301" t="s">
        <v>1315</v>
      </c>
      <c r="J301" t="s">
        <v>1316</v>
      </c>
      <c r="K301" t="s">
        <v>40</v>
      </c>
      <c r="L301" t="s">
        <v>1317</v>
      </c>
      <c r="M301" t="s">
        <v>942</v>
      </c>
      <c r="N301" t="s">
        <v>943</v>
      </c>
      <c r="O301" t="s">
        <v>1327</v>
      </c>
      <c r="P301">
        <v>12000000</v>
      </c>
      <c r="Q301">
        <v>0</v>
      </c>
      <c r="S301">
        <v>0</v>
      </c>
      <c r="T301">
        <v>0</v>
      </c>
      <c r="U301">
        <v>0</v>
      </c>
      <c r="V301">
        <v>12000000</v>
      </c>
      <c r="W301" t="s">
        <v>1319</v>
      </c>
      <c r="X301" t="s">
        <v>1324</v>
      </c>
      <c r="Y301" t="s">
        <v>1328</v>
      </c>
      <c r="Z301" t="s">
        <v>1329</v>
      </c>
      <c r="AG301" t="str" cm="1">
        <f t="array" ref="AG301">_xlfn._xlws.FILTER(IKU[Es2],FA_Detil16[[#This Row],[MAK Subkomponen]]=IKU[MAK Subkomponen],"")</f>
        <v>Sekretariat BRSDM KP</v>
      </c>
      <c r="AH301" cm="1">
        <f t="array" ref="AH301">_xlfn._xlws.FILTER(IKU[Koord],FA_Detil16[[#This Row],[MAK Subkomponen]]=IKU[MAK Subkomponen],"")</f>
        <v>0</v>
      </c>
      <c r="AI301" cm="1">
        <f t="array" ref="AI301">_xlfn._xlws.FILTER(IKU[SubKoord],FA_Detil16[[#This Row],[MAK Subkomponen]]=IKU[MAK Subkomponen],"")</f>
        <v>0</v>
      </c>
    </row>
    <row r="302" spans="1:35" x14ac:dyDescent="0.3">
      <c r="A302" t="s">
        <v>151</v>
      </c>
      <c r="B302" t="s">
        <v>920</v>
      </c>
      <c r="C302" t="s">
        <v>8</v>
      </c>
      <c r="D302" t="s">
        <v>921</v>
      </c>
      <c r="E302" t="s">
        <v>2</v>
      </c>
      <c r="F302" t="s">
        <v>932</v>
      </c>
      <c r="G302" t="s">
        <v>9</v>
      </c>
      <c r="H302" t="s">
        <v>57</v>
      </c>
      <c r="I302" t="s">
        <v>1315</v>
      </c>
      <c r="J302" t="s">
        <v>1316</v>
      </c>
      <c r="K302" t="s">
        <v>40</v>
      </c>
      <c r="L302" t="s">
        <v>1317</v>
      </c>
      <c r="M302" t="s">
        <v>205</v>
      </c>
      <c r="N302" t="s">
        <v>206</v>
      </c>
      <c r="O302" t="s">
        <v>1330</v>
      </c>
      <c r="P302">
        <v>222200000</v>
      </c>
      <c r="Q302">
        <v>0</v>
      </c>
      <c r="S302">
        <v>0</v>
      </c>
      <c r="T302">
        <v>0</v>
      </c>
      <c r="U302">
        <v>0</v>
      </c>
      <c r="V302">
        <v>222200000</v>
      </c>
      <c r="W302" t="s">
        <v>1319</v>
      </c>
      <c r="X302" t="s">
        <v>1331</v>
      </c>
      <c r="Y302" t="s">
        <v>1332</v>
      </c>
      <c r="Z302" t="s">
        <v>1333</v>
      </c>
      <c r="AG302" t="str" cm="1">
        <f t="array" ref="AG302">_xlfn._xlws.FILTER(IKU[Es2],FA_Detil16[[#This Row],[MAK Subkomponen]]=IKU[MAK Subkomponen],"")</f>
        <v>Sekretariat BRSDM KP</v>
      </c>
      <c r="AH302" cm="1">
        <f t="array" ref="AH302">_xlfn._xlws.FILTER(IKU[Koord],FA_Detil16[[#This Row],[MAK Subkomponen]]=IKU[MAK Subkomponen],"")</f>
        <v>0</v>
      </c>
      <c r="AI302" cm="1">
        <f t="array" ref="AI302">_xlfn._xlws.FILTER(IKU[SubKoord],FA_Detil16[[#This Row],[MAK Subkomponen]]=IKU[MAK Subkomponen],"")</f>
        <v>0</v>
      </c>
    </row>
    <row r="303" spans="1:35" x14ac:dyDescent="0.3">
      <c r="A303" t="s">
        <v>151</v>
      </c>
      <c r="B303" t="s">
        <v>920</v>
      </c>
      <c r="C303" t="s">
        <v>8</v>
      </c>
      <c r="D303" t="s">
        <v>921</v>
      </c>
      <c r="E303" t="s">
        <v>2</v>
      </c>
      <c r="F303" t="s">
        <v>932</v>
      </c>
      <c r="G303" t="s">
        <v>9</v>
      </c>
      <c r="H303" t="s">
        <v>57</v>
      </c>
      <c r="I303" t="s">
        <v>1315</v>
      </c>
      <c r="J303" t="s">
        <v>1316</v>
      </c>
      <c r="K303" t="s">
        <v>40</v>
      </c>
      <c r="L303" t="s">
        <v>1317</v>
      </c>
      <c r="M303" t="s">
        <v>436</v>
      </c>
      <c r="N303" t="s">
        <v>437</v>
      </c>
      <c r="O303" t="s">
        <v>1334</v>
      </c>
      <c r="P303">
        <v>31500000</v>
      </c>
      <c r="Q303">
        <v>0</v>
      </c>
      <c r="S303">
        <v>0</v>
      </c>
      <c r="T303">
        <v>0</v>
      </c>
      <c r="U303">
        <v>0</v>
      </c>
      <c r="V303">
        <v>31500000</v>
      </c>
      <c r="W303" t="s">
        <v>1319</v>
      </c>
      <c r="X303" t="s">
        <v>1335</v>
      </c>
      <c r="Y303" t="s">
        <v>1336</v>
      </c>
      <c r="Z303" t="s">
        <v>1337</v>
      </c>
      <c r="AG303" t="str" cm="1">
        <f t="array" ref="AG303">_xlfn._xlws.FILTER(IKU[Es2],FA_Detil16[[#This Row],[MAK Subkomponen]]=IKU[MAK Subkomponen],"")</f>
        <v>Sekretariat BRSDM KP</v>
      </c>
      <c r="AH303" cm="1">
        <f t="array" ref="AH303">_xlfn._xlws.FILTER(IKU[Koord],FA_Detil16[[#This Row],[MAK Subkomponen]]=IKU[MAK Subkomponen],"")</f>
        <v>0</v>
      </c>
      <c r="AI303" cm="1">
        <f t="array" ref="AI303">_xlfn._xlws.FILTER(IKU[SubKoord],FA_Detil16[[#This Row],[MAK Subkomponen]]=IKU[MAK Subkomponen],"")</f>
        <v>0</v>
      </c>
    </row>
    <row r="304" spans="1:35" x14ac:dyDescent="0.3">
      <c r="A304" t="s">
        <v>151</v>
      </c>
      <c r="B304" t="s">
        <v>920</v>
      </c>
      <c r="C304" t="s">
        <v>8</v>
      </c>
      <c r="D304" t="s">
        <v>921</v>
      </c>
      <c r="E304" t="s">
        <v>2</v>
      </c>
      <c r="F304" t="s">
        <v>932</v>
      </c>
      <c r="G304" t="s">
        <v>9</v>
      </c>
      <c r="H304" t="s">
        <v>57</v>
      </c>
      <c r="I304" t="s">
        <v>1315</v>
      </c>
      <c r="J304" t="s">
        <v>1316</v>
      </c>
      <c r="K304" t="s">
        <v>40</v>
      </c>
      <c r="L304" t="s">
        <v>1317</v>
      </c>
      <c r="M304" t="s">
        <v>436</v>
      </c>
      <c r="N304" t="s">
        <v>437</v>
      </c>
      <c r="O304" t="s">
        <v>1338</v>
      </c>
      <c r="P304">
        <v>22500000</v>
      </c>
      <c r="Q304">
        <v>0</v>
      </c>
      <c r="S304">
        <v>0</v>
      </c>
      <c r="T304">
        <v>0</v>
      </c>
      <c r="U304">
        <v>0</v>
      </c>
      <c r="V304">
        <v>22500000</v>
      </c>
      <c r="W304" t="s">
        <v>1319</v>
      </c>
      <c r="X304" t="s">
        <v>1335</v>
      </c>
      <c r="Y304" t="s">
        <v>1339</v>
      </c>
      <c r="Z304" t="s">
        <v>1340</v>
      </c>
      <c r="AG304" t="str" cm="1">
        <f t="array" ref="AG304">_xlfn._xlws.FILTER(IKU[Es2],FA_Detil16[[#This Row],[MAK Subkomponen]]=IKU[MAK Subkomponen],"")</f>
        <v>Sekretariat BRSDM KP</v>
      </c>
      <c r="AH304" cm="1">
        <f t="array" ref="AH304">_xlfn._xlws.FILTER(IKU[Koord],FA_Detil16[[#This Row],[MAK Subkomponen]]=IKU[MAK Subkomponen],"")</f>
        <v>0</v>
      </c>
      <c r="AI304" cm="1">
        <f t="array" ref="AI304">_xlfn._xlws.FILTER(IKU[SubKoord],FA_Detil16[[#This Row],[MAK Subkomponen]]=IKU[MAK Subkomponen],"")</f>
        <v>0</v>
      </c>
    </row>
    <row r="305" spans="1:35" x14ac:dyDescent="0.3">
      <c r="A305" t="s">
        <v>151</v>
      </c>
      <c r="B305" t="s">
        <v>920</v>
      </c>
      <c r="C305" t="s">
        <v>8</v>
      </c>
      <c r="D305" t="s">
        <v>921</v>
      </c>
      <c r="E305" t="s">
        <v>2</v>
      </c>
      <c r="F305" t="s">
        <v>932</v>
      </c>
      <c r="G305" t="s">
        <v>9</v>
      </c>
      <c r="H305" t="s">
        <v>57</v>
      </c>
      <c r="I305" t="s">
        <v>1315</v>
      </c>
      <c r="J305" t="s">
        <v>1316</v>
      </c>
      <c r="K305" t="s">
        <v>40</v>
      </c>
      <c r="L305" t="s">
        <v>1317</v>
      </c>
      <c r="M305" t="s">
        <v>1341</v>
      </c>
      <c r="N305" t="s">
        <v>1342</v>
      </c>
      <c r="O305" t="s">
        <v>1343</v>
      </c>
      <c r="P305">
        <v>2000000000</v>
      </c>
      <c r="Q305">
        <v>0</v>
      </c>
      <c r="S305">
        <v>0</v>
      </c>
      <c r="T305">
        <v>0</v>
      </c>
      <c r="U305">
        <v>0</v>
      </c>
      <c r="V305">
        <v>2000000000</v>
      </c>
      <c r="W305" t="s">
        <v>1319</v>
      </c>
      <c r="X305" t="s">
        <v>1344</v>
      </c>
      <c r="Y305" t="s">
        <v>1345</v>
      </c>
      <c r="Z305" t="s">
        <v>1346</v>
      </c>
      <c r="AG305" t="str" cm="1">
        <f t="array" ref="AG305">_xlfn._xlws.FILTER(IKU[Es2],FA_Detil16[[#This Row],[MAK Subkomponen]]=IKU[MAK Subkomponen],"")</f>
        <v>Sekretariat BRSDM KP</v>
      </c>
      <c r="AH305" cm="1">
        <f t="array" ref="AH305">_xlfn._xlws.FILTER(IKU[Koord],FA_Detil16[[#This Row],[MAK Subkomponen]]=IKU[MAK Subkomponen],"")</f>
        <v>0</v>
      </c>
      <c r="AI305" cm="1">
        <f t="array" ref="AI305">_xlfn._xlws.FILTER(IKU[SubKoord],FA_Detil16[[#This Row],[MAK Subkomponen]]=IKU[MAK Subkomponen],"")</f>
        <v>0</v>
      </c>
    </row>
    <row r="306" spans="1:35" x14ac:dyDescent="0.3">
      <c r="A306" t="s">
        <v>151</v>
      </c>
      <c r="B306" t="s">
        <v>920</v>
      </c>
      <c r="C306" t="s">
        <v>8</v>
      </c>
      <c r="D306" t="s">
        <v>921</v>
      </c>
      <c r="E306" t="s">
        <v>2</v>
      </c>
      <c r="F306" t="s">
        <v>932</v>
      </c>
      <c r="G306" t="s">
        <v>9</v>
      </c>
      <c r="H306" t="s">
        <v>57</v>
      </c>
      <c r="I306" t="s">
        <v>1315</v>
      </c>
      <c r="J306" t="s">
        <v>1316</v>
      </c>
      <c r="K306" t="s">
        <v>41</v>
      </c>
      <c r="L306" t="s">
        <v>1347</v>
      </c>
      <c r="M306" t="s">
        <v>180</v>
      </c>
      <c r="N306" t="s">
        <v>181</v>
      </c>
      <c r="O306" t="s">
        <v>1348</v>
      </c>
      <c r="P306">
        <v>6000000</v>
      </c>
      <c r="Q306">
        <v>0</v>
      </c>
      <c r="S306">
        <v>0</v>
      </c>
      <c r="T306">
        <v>0</v>
      </c>
      <c r="U306">
        <v>0</v>
      </c>
      <c r="V306">
        <v>6000000</v>
      </c>
      <c r="W306" t="s">
        <v>1349</v>
      </c>
      <c r="X306" t="s">
        <v>1350</v>
      </c>
      <c r="Y306" t="s">
        <v>1351</v>
      </c>
      <c r="Z306" t="s">
        <v>1352</v>
      </c>
      <c r="AG306" t="str" cm="1">
        <f t="array" ref="AG306">_xlfn._xlws.FILTER(IKU[Es2],FA_Detil16[[#This Row],[MAK Subkomponen]]=IKU[MAK Subkomponen],"")</f>
        <v>Sekretariat BRSDM KP</v>
      </c>
      <c r="AH306" cm="1">
        <f t="array" ref="AH306">_xlfn._xlws.FILTER(IKU[Koord],FA_Detil16[[#This Row],[MAK Subkomponen]]=IKU[MAK Subkomponen],"")</f>
        <v>0</v>
      </c>
      <c r="AI306" cm="1">
        <f t="array" ref="AI306">_xlfn._xlws.FILTER(IKU[SubKoord],FA_Detil16[[#This Row],[MAK Subkomponen]]=IKU[MAK Subkomponen],"")</f>
        <v>0</v>
      </c>
    </row>
    <row r="307" spans="1:35" x14ac:dyDescent="0.3">
      <c r="A307" t="s">
        <v>151</v>
      </c>
      <c r="B307" t="s">
        <v>920</v>
      </c>
      <c r="C307" t="s">
        <v>8</v>
      </c>
      <c r="D307" t="s">
        <v>921</v>
      </c>
      <c r="E307" t="s">
        <v>2</v>
      </c>
      <c r="F307" t="s">
        <v>932</v>
      </c>
      <c r="G307" t="s">
        <v>9</v>
      </c>
      <c r="H307" t="s">
        <v>57</v>
      </c>
      <c r="I307" t="s">
        <v>1315</v>
      </c>
      <c r="J307" t="s">
        <v>1316</v>
      </c>
      <c r="K307" t="s">
        <v>41</v>
      </c>
      <c r="L307" t="s">
        <v>1347</v>
      </c>
      <c r="M307" t="s">
        <v>180</v>
      </c>
      <c r="N307" t="s">
        <v>181</v>
      </c>
      <c r="O307" t="s">
        <v>1353</v>
      </c>
      <c r="P307">
        <v>6000000</v>
      </c>
      <c r="Q307">
        <v>0</v>
      </c>
      <c r="S307">
        <v>0</v>
      </c>
      <c r="T307">
        <v>0</v>
      </c>
      <c r="U307">
        <v>0</v>
      </c>
      <c r="V307">
        <v>6000000</v>
      </c>
      <c r="W307" t="s">
        <v>1349</v>
      </c>
      <c r="X307" t="s">
        <v>1350</v>
      </c>
      <c r="Y307" t="s">
        <v>1354</v>
      </c>
      <c r="Z307" t="s">
        <v>1355</v>
      </c>
      <c r="AG307" t="str" cm="1">
        <f t="array" ref="AG307">_xlfn._xlws.FILTER(IKU[Es2],FA_Detil16[[#This Row],[MAK Subkomponen]]=IKU[MAK Subkomponen],"")</f>
        <v>Sekretariat BRSDM KP</v>
      </c>
      <c r="AH307" cm="1">
        <f t="array" ref="AH307">_xlfn._xlws.FILTER(IKU[Koord],FA_Detil16[[#This Row],[MAK Subkomponen]]=IKU[MAK Subkomponen],"")</f>
        <v>0</v>
      </c>
      <c r="AI307" cm="1">
        <f t="array" ref="AI307">_xlfn._xlws.FILTER(IKU[SubKoord],FA_Detil16[[#This Row],[MAK Subkomponen]]=IKU[MAK Subkomponen],"")</f>
        <v>0</v>
      </c>
    </row>
    <row r="308" spans="1:35" x14ac:dyDescent="0.3">
      <c r="A308" t="s">
        <v>151</v>
      </c>
      <c r="B308" t="s">
        <v>920</v>
      </c>
      <c r="C308" t="s">
        <v>8</v>
      </c>
      <c r="D308" t="s">
        <v>921</v>
      </c>
      <c r="E308" t="s">
        <v>2</v>
      </c>
      <c r="F308" t="s">
        <v>932</v>
      </c>
      <c r="G308" t="s">
        <v>9</v>
      </c>
      <c r="H308" t="s">
        <v>57</v>
      </c>
      <c r="I308" t="s">
        <v>1315</v>
      </c>
      <c r="J308" t="s">
        <v>1316</v>
      </c>
      <c r="K308" t="s">
        <v>41</v>
      </c>
      <c r="L308" t="s">
        <v>1347</v>
      </c>
      <c r="M308" t="s">
        <v>180</v>
      </c>
      <c r="N308" t="s">
        <v>181</v>
      </c>
      <c r="O308" t="s">
        <v>1356</v>
      </c>
      <c r="P308">
        <v>6000000</v>
      </c>
      <c r="Q308">
        <v>0</v>
      </c>
      <c r="S308">
        <v>0</v>
      </c>
      <c r="T308">
        <v>0</v>
      </c>
      <c r="U308">
        <v>0</v>
      </c>
      <c r="V308">
        <v>6000000</v>
      </c>
      <c r="W308" t="s">
        <v>1349</v>
      </c>
      <c r="X308" t="s">
        <v>1350</v>
      </c>
      <c r="Y308" t="s">
        <v>1357</v>
      </c>
      <c r="Z308" t="s">
        <v>1358</v>
      </c>
      <c r="AG308" t="str" cm="1">
        <f t="array" ref="AG308">_xlfn._xlws.FILTER(IKU[Es2],FA_Detil16[[#This Row],[MAK Subkomponen]]=IKU[MAK Subkomponen],"")</f>
        <v>Sekretariat BRSDM KP</v>
      </c>
      <c r="AH308" cm="1">
        <f t="array" ref="AH308">_xlfn._xlws.FILTER(IKU[Koord],FA_Detil16[[#This Row],[MAK Subkomponen]]=IKU[MAK Subkomponen],"")</f>
        <v>0</v>
      </c>
      <c r="AI308" cm="1">
        <f t="array" ref="AI308">_xlfn._xlws.FILTER(IKU[SubKoord],FA_Detil16[[#This Row],[MAK Subkomponen]]=IKU[MAK Subkomponen],"")</f>
        <v>0</v>
      </c>
    </row>
    <row r="309" spans="1:35" x14ac:dyDescent="0.3">
      <c r="A309" t="s">
        <v>151</v>
      </c>
      <c r="B309" t="s">
        <v>920</v>
      </c>
      <c r="C309" t="s">
        <v>8</v>
      </c>
      <c r="D309" t="s">
        <v>921</v>
      </c>
      <c r="E309" t="s">
        <v>2</v>
      </c>
      <c r="F309" t="s">
        <v>932</v>
      </c>
      <c r="G309" t="s">
        <v>9</v>
      </c>
      <c r="H309" t="s">
        <v>57</v>
      </c>
      <c r="I309" t="s">
        <v>1315</v>
      </c>
      <c r="J309" t="s">
        <v>1316</v>
      </c>
      <c r="K309" t="s">
        <v>41</v>
      </c>
      <c r="L309" t="s">
        <v>1347</v>
      </c>
      <c r="M309" t="s">
        <v>180</v>
      </c>
      <c r="N309" t="s">
        <v>181</v>
      </c>
      <c r="O309" t="s">
        <v>1356</v>
      </c>
      <c r="P309">
        <v>6000000</v>
      </c>
      <c r="Q309">
        <v>0</v>
      </c>
      <c r="S309">
        <v>0</v>
      </c>
      <c r="V309">
        <v>6000000</v>
      </c>
      <c r="W309" t="s">
        <v>1349</v>
      </c>
      <c r="X309" t="s">
        <v>1350</v>
      </c>
      <c r="Y309" t="s">
        <v>1357</v>
      </c>
      <c r="Z309" t="s">
        <v>1358</v>
      </c>
      <c r="AG309" t="str" cm="1">
        <f t="array" ref="AG309">_xlfn._xlws.FILTER(IKU[Es2],FA_Detil16[[#This Row],[MAK Subkomponen]]=IKU[MAK Subkomponen],"")</f>
        <v>Sekretariat BRSDM KP</v>
      </c>
      <c r="AH309" cm="1">
        <f t="array" ref="AH309">_xlfn._xlws.FILTER(IKU[Koord],FA_Detil16[[#This Row],[MAK Subkomponen]]=IKU[MAK Subkomponen],"")</f>
        <v>0</v>
      </c>
      <c r="AI309" cm="1">
        <f t="array" ref="AI309">_xlfn._xlws.FILTER(IKU[SubKoord],FA_Detil16[[#This Row],[MAK Subkomponen]]=IKU[MAK Subkomponen],"")</f>
        <v>0</v>
      </c>
    </row>
    <row r="310" spans="1:35" x14ac:dyDescent="0.3">
      <c r="A310" t="s">
        <v>151</v>
      </c>
      <c r="B310" t="s">
        <v>920</v>
      </c>
      <c r="C310" t="s">
        <v>8</v>
      </c>
      <c r="D310" t="s">
        <v>921</v>
      </c>
      <c r="E310" t="s">
        <v>2</v>
      </c>
      <c r="F310" t="s">
        <v>932</v>
      </c>
      <c r="G310" t="s">
        <v>9</v>
      </c>
      <c r="H310" t="s">
        <v>57</v>
      </c>
      <c r="I310" t="s">
        <v>1315</v>
      </c>
      <c r="J310" t="s">
        <v>1316</v>
      </c>
      <c r="K310" t="s">
        <v>41</v>
      </c>
      <c r="L310" t="s">
        <v>1347</v>
      </c>
      <c r="M310" t="s">
        <v>180</v>
      </c>
      <c r="N310" t="s">
        <v>181</v>
      </c>
      <c r="O310" t="s">
        <v>1359</v>
      </c>
      <c r="P310">
        <v>6000000</v>
      </c>
      <c r="Q310">
        <v>0</v>
      </c>
      <c r="S310">
        <v>0</v>
      </c>
      <c r="T310">
        <v>0</v>
      </c>
      <c r="U310">
        <v>0</v>
      </c>
      <c r="V310">
        <v>6000000</v>
      </c>
      <c r="W310" t="s">
        <v>1349</v>
      </c>
      <c r="X310" t="s">
        <v>1350</v>
      </c>
      <c r="Y310" t="s">
        <v>1360</v>
      </c>
      <c r="Z310" t="s">
        <v>1361</v>
      </c>
      <c r="AG310" t="str" cm="1">
        <f t="array" ref="AG310">_xlfn._xlws.FILTER(IKU[Es2],FA_Detil16[[#This Row],[MAK Subkomponen]]=IKU[MAK Subkomponen],"")</f>
        <v>Sekretariat BRSDM KP</v>
      </c>
      <c r="AH310" cm="1">
        <f t="array" ref="AH310">_xlfn._xlws.FILTER(IKU[Koord],FA_Detil16[[#This Row],[MAK Subkomponen]]=IKU[MAK Subkomponen],"")</f>
        <v>0</v>
      </c>
      <c r="AI310" cm="1">
        <f t="array" ref="AI310">_xlfn._xlws.FILTER(IKU[SubKoord],FA_Detil16[[#This Row],[MAK Subkomponen]]=IKU[MAK Subkomponen],"")</f>
        <v>0</v>
      </c>
    </row>
    <row r="311" spans="1:35" x14ac:dyDescent="0.3">
      <c r="A311" t="s">
        <v>151</v>
      </c>
      <c r="B311" t="s">
        <v>920</v>
      </c>
      <c r="C311" t="s">
        <v>8</v>
      </c>
      <c r="D311" t="s">
        <v>921</v>
      </c>
      <c r="E311" t="s">
        <v>2</v>
      </c>
      <c r="F311" t="s">
        <v>932</v>
      </c>
      <c r="G311" t="s">
        <v>9</v>
      </c>
      <c r="H311" t="s">
        <v>57</v>
      </c>
      <c r="I311" t="s">
        <v>1315</v>
      </c>
      <c r="J311" t="s">
        <v>1316</v>
      </c>
      <c r="K311" t="s">
        <v>41</v>
      </c>
      <c r="L311" t="s">
        <v>1347</v>
      </c>
      <c r="M311" t="s">
        <v>366</v>
      </c>
      <c r="N311" t="s">
        <v>367</v>
      </c>
      <c r="O311" t="s">
        <v>1362</v>
      </c>
      <c r="P311">
        <v>12000000</v>
      </c>
      <c r="Q311">
        <v>0</v>
      </c>
      <c r="S311">
        <v>0</v>
      </c>
      <c r="T311">
        <v>0</v>
      </c>
      <c r="U311">
        <v>0</v>
      </c>
      <c r="V311">
        <v>12000000</v>
      </c>
      <c r="W311" t="s">
        <v>1349</v>
      </c>
      <c r="X311" t="s">
        <v>1363</v>
      </c>
      <c r="Y311" t="s">
        <v>1364</v>
      </c>
      <c r="Z311" t="s">
        <v>1365</v>
      </c>
      <c r="AG311" t="str" cm="1">
        <f t="array" ref="AG311">_xlfn._xlws.FILTER(IKU[Es2],FA_Detil16[[#This Row],[MAK Subkomponen]]=IKU[MAK Subkomponen],"")</f>
        <v>Sekretariat BRSDM KP</v>
      </c>
      <c r="AH311" cm="1">
        <f t="array" ref="AH311">_xlfn._xlws.FILTER(IKU[Koord],FA_Detil16[[#This Row],[MAK Subkomponen]]=IKU[MAK Subkomponen],"")</f>
        <v>0</v>
      </c>
      <c r="AI311" cm="1">
        <f t="array" ref="AI311">_xlfn._xlws.FILTER(IKU[SubKoord],FA_Detil16[[#This Row],[MAK Subkomponen]]=IKU[MAK Subkomponen],"")</f>
        <v>0</v>
      </c>
    </row>
    <row r="312" spans="1:35" x14ac:dyDescent="0.3">
      <c r="A312" t="s">
        <v>151</v>
      </c>
      <c r="B312" t="s">
        <v>920</v>
      </c>
      <c r="C312" t="s">
        <v>8</v>
      </c>
      <c r="D312" t="s">
        <v>921</v>
      </c>
      <c r="E312" t="s">
        <v>2</v>
      </c>
      <c r="F312" t="s">
        <v>932</v>
      </c>
      <c r="G312" t="s">
        <v>9</v>
      </c>
      <c r="H312" t="s">
        <v>57</v>
      </c>
      <c r="I312" t="s">
        <v>1315</v>
      </c>
      <c r="J312" t="s">
        <v>1316</v>
      </c>
      <c r="K312" t="s">
        <v>41</v>
      </c>
      <c r="L312" t="s">
        <v>1347</v>
      </c>
      <c r="M312" t="s">
        <v>942</v>
      </c>
      <c r="N312" t="s">
        <v>943</v>
      </c>
      <c r="O312" t="s">
        <v>1366</v>
      </c>
      <c r="P312">
        <v>12000000</v>
      </c>
      <c r="Q312">
        <v>0</v>
      </c>
      <c r="S312">
        <v>0</v>
      </c>
      <c r="T312">
        <v>0</v>
      </c>
      <c r="U312">
        <v>0</v>
      </c>
      <c r="V312">
        <v>12000000</v>
      </c>
      <c r="W312" t="s">
        <v>1349</v>
      </c>
      <c r="X312" t="s">
        <v>1367</v>
      </c>
      <c r="Y312" t="s">
        <v>1368</v>
      </c>
      <c r="Z312" t="s">
        <v>1369</v>
      </c>
      <c r="AG312" t="str" cm="1">
        <f t="array" ref="AG312">_xlfn._xlws.FILTER(IKU[Es2],FA_Detil16[[#This Row],[MAK Subkomponen]]=IKU[MAK Subkomponen],"")</f>
        <v>Sekretariat BRSDM KP</v>
      </c>
      <c r="AH312" cm="1">
        <f t="array" ref="AH312">_xlfn._xlws.FILTER(IKU[Koord],FA_Detil16[[#This Row],[MAK Subkomponen]]=IKU[MAK Subkomponen],"")</f>
        <v>0</v>
      </c>
      <c r="AI312" cm="1">
        <f t="array" ref="AI312">_xlfn._xlws.FILTER(IKU[SubKoord],FA_Detil16[[#This Row],[MAK Subkomponen]]=IKU[MAK Subkomponen],"")</f>
        <v>0</v>
      </c>
    </row>
    <row r="313" spans="1:35" x14ac:dyDescent="0.3">
      <c r="A313" t="s">
        <v>151</v>
      </c>
      <c r="B313" t="s">
        <v>920</v>
      </c>
      <c r="C313" t="s">
        <v>8</v>
      </c>
      <c r="D313" t="s">
        <v>921</v>
      </c>
      <c r="E313" t="s">
        <v>2</v>
      </c>
      <c r="F313" t="s">
        <v>932</v>
      </c>
      <c r="G313" t="s">
        <v>9</v>
      </c>
      <c r="H313" t="s">
        <v>57</v>
      </c>
      <c r="I313" t="s">
        <v>1315</v>
      </c>
      <c r="J313" t="s">
        <v>1316</v>
      </c>
      <c r="K313" t="s">
        <v>41</v>
      </c>
      <c r="L313" t="s">
        <v>1347</v>
      </c>
      <c r="M313" t="s">
        <v>942</v>
      </c>
      <c r="N313" t="s">
        <v>943</v>
      </c>
      <c r="O313" t="s">
        <v>1370</v>
      </c>
      <c r="P313">
        <v>12000000</v>
      </c>
      <c r="Q313">
        <v>0</v>
      </c>
      <c r="S313">
        <v>0</v>
      </c>
      <c r="T313">
        <v>0</v>
      </c>
      <c r="U313">
        <v>0</v>
      </c>
      <c r="V313">
        <v>12000000</v>
      </c>
      <c r="W313" t="s">
        <v>1349</v>
      </c>
      <c r="X313" t="s">
        <v>1367</v>
      </c>
      <c r="Y313" t="s">
        <v>1371</v>
      </c>
      <c r="Z313" t="s">
        <v>1372</v>
      </c>
      <c r="AG313" t="str" cm="1">
        <f t="array" ref="AG313">_xlfn._xlws.FILTER(IKU[Es2],FA_Detil16[[#This Row],[MAK Subkomponen]]=IKU[MAK Subkomponen],"")</f>
        <v>Sekretariat BRSDM KP</v>
      </c>
      <c r="AH313" cm="1">
        <f t="array" ref="AH313">_xlfn._xlws.FILTER(IKU[Koord],FA_Detil16[[#This Row],[MAK Subkomponen]]=IKU[MAK Subkomponen],"")</f>
        <v>0</v>
      </c>
      <c r="AI313" cm="1">
        <f t="array" ref="AI313">_xlfn._xlws.FILTER(IKU[SubKoord],FA_Detil16[[#This Row],[MAK Subkomponen]]=IKU[MAK Subkomponen],"")</f>
        <v>0</v>
      </c>
    </row>
    <row r="314" spans="1:35" x14ac:dyDescent="0.3">
      <c r="A314" t="s">
        <v>151</v>
      </c>
      <c r="B314" t="s">
        <v>920</v>
      </c>
      <c r="C314" t="s">
        <v>8</v>
      </c>
      <c r="D314" t="s">
        <v>921</v>
      </c>
      <c r="E314" t="s">
        <v>2</v>
      </c>
      <c r="F314" t="s">
        <v>932</v>
      </c>
      <c r="G314" t="s">
        <v>9</v>
      </c>
      <c r="H314" t="s">
        <v>57</v>
      </c>
      <c r="I314" t="s">
        <v>1315</v>
      </c>
      <c r="J314" t="s">
        <v>1316</v>
      </c>
      <c r="K314" t="s">
        <v>41</v>
      </c>
      <c r="L314" t="s">
        <v>1347</v>
      </c>
      <c r="M314" t="s">
        <v>199</v>
      </c>
      <c r="N314" t="s">
        <v>200</v>
      </c>
      <c r="O314" t="s">
        <v>1373</v>
      </c>
      <c r="P314">
        <v>11200000</v>
      </c>
      <c r="Q314">
        <v>0</v>
      </c>
      <c r="S314">
        <v>0</v>
      </c>
      <c r="T314">
        <v>0</v>
      </c>
      <c r="U314">
        <v>0</v>
      </c>
      <c r="V314">
        <v>11200000</v>
      </c>
      <c r="W314" t="s">
        <v>1349</v>
      </c>
      <c r="X314" t="s">
        <v>1374</v>
      </c>
      <c r="Y314" t="s">
        <v>1375</v>
      </c>
      <c r="Z314" t="s">
        <v>1376</v>
      </c>
      <c r="AG314" t="str" cm="1">
        <f t="array" ref="AG314">_xlfn._xlws.FILTER(IKU[Es2],FA_Detil16[[#This Row],[MAK Subkomponen]]=IKU[MAK Subkomponen],"")</f>
        <v>Sekretariat BRSDM KP</v>
      </c>
      <c r="AH314" cm="1">
        <f t="array" ref="AH314">_xlfn._xlws.FILTER(IKU[Koord],FA_Detil16[[#This Row],[MAK Subkomponen]]=IKU[MAK Subkomponen],"")</f>
        <v>0</v>
      </c>
      <c r="AI314" cm="1">
        <f t="array" ref="AI314">_xlfn._xlws.FILTER(IKU[SubKoord],FA_Detil16[[#This Row],[MAK Subkomponen]]=IKU[MAK Subkomponen],"")</f>
        <v>0</v>
      </c>
    </row>
    <row r="315" spans="1:35" x14ac:dyDescent="0.3">
      <c r="A315" t="s">
        <v>151</v>
      </c>
      <c r="B315" t="s">
        <v>920</v>
      </c>
      <c r="C315" t="s">
        <v>8</v>
      </c>
      <c r="D315" t="s">
        <v>921</v>
      </c>
      <c r="E315" t="s">
        <v>2</v>
      </c>
      <c r="F315" t="s">
        <v>932</v>
      </c>
      <c r="G315" t="s">
        <v>9</v>
      </c>
      <c r="H315" t="s">
        <v>57</v>
      </c>
      <c r="I315" t="s">
        <v>1315</v>
      </c>
      <c r="J315" t="s">
        <v>1316</v>
      </c>
      <c r="K315" t="s">
        <v>41</v>
      </c>
      <c r="L315" t="s">
        <v>1347</v>
      </c>
      <c r="M315" t="s">
        <v>199</v>
      </c>
      <c r="N315" t="s">
        <v>200</v>
      </c>
      <c r="O315" t="s">
        <v>1377</v>
      </c>
      <c r="P315">
        <v>7200000</v>
      </c>
      <c r="Q315">
        <v>0</v>
      </c>
      <c r="S315">
        <v>0</v>
      </c>
      <c r="T315">
        <v>0</v>
      </c>
      <c r="U315">
        <v>0</v>
      </c>
      <c r="V315">
        <v>7200000</v>
      </c>
      <c r="W315" t="s">
        <v>1349</v>
      </c>
      <c r="X315" t="s">
        <v>1374</v>
      </c>
      <c r="Y315" t="s">
        <v>1378</v>
      </c>
      <c r="Z315" t="s">
        <v>1379</v>
      </c>
      <c r="AG315" t="str" cm="1">
        <f t="array" ref="AG315">_xlfn._xlws.FILTER(IKU[Es2],FA_Detil16[[#This Row],[MAK Subkomponen]]=IKU[MAK Subkomponen],"")</f>
        <v>Sekretariat BRSDM KP</v>
      </c>
      <c r="AH315" cm="1">
        <f t="array" ref="AH315">_xlfn._xlws.FILTER(IKU[Koord],FA_Detil16[[#This Row],[MAK Subkomponen]]=IKU[MAK Subkomponen],"")</f>
        <v>0</v>
      </c>
      <c r="AI315" cm="1">
        <f t="array" ref="AI315">_xlfn._xlws.FILTER(IKU[SubKoord],FA_Detil16[[#This Row],[MAK Subkomponen]]=IKU[MAK Subkomponen],"")</f>
        <v>0</v>
      </c>
    </row>
    <row r="316" spans="1:35" x14ac:dyDescent="0.3">
      <c r="A316" t="s">
        <v>151</v>
      </c>
      <c r="B316" t="s">
        <v>920</v>
      </c>
      <c r="C316" t="s">
        <v>8</v>
      </c>
      <c r="D316" t="s">
        <v>921</v>
      </c>
      <c r="E316" t="s">
        <v>2</v>
      </c>
      <c r="F316" t="s">
        <v>932</v>
      </c>
      <c r="G316" t="s">
        <v>9</v>
      </c>
      <c r="H316" t="s">
        <v>57</v>
      </c>
      <c r="I316" t="s">
        <v>1315</v>
      </c>
      <c r="J316" t="s">
        <v>1316</v>
      </c>
      <c r="K316" t="s">
        <v>41</v>
      </c>
      <c r="L316" t="s">
        <v>1347</v>
      </c>
      <c r="M316" t="s">
        <v>199</v>
      </c>
      <c r="N316" t="s">
        <v>200</v>
      </c>
      <c r="O316" t="s">
        <v>1380</v>
      </c>
      <c r="P316">
        <v>10000000</v>
      </c>
      <c r="Q316">
        <v>0</v>
      </c>
      <c r="S316">
        <v>0</v>
      </c>
      <c r="T316">
        <v>0</v>
      </c>
      <c r="U316">
        <v>0</v>
      </c>
      <c r="V316">
        <v>10000000</v>
      </c>
      <c r="W316" t="s">
        <v>1349</v>
      </c>
      <c r="X316" t="s">
        <v>1374</v>
      </c>
      <c r="Y316" t="s">
        <v>1381</v>
      </c>
      <c r="Z316" t="s">
        <v>1382</v>
      </c>
      <c r="AG316" t="str" cm="1">
        <f t="array" ref="AG316">_xlfn._xlws.FILTER(IKU[Es2],FA_Detil16[[#This Row],[MAK Subkomponen]]=IKU[MAK Subkomponen],"")</f>
        <v>Sekretariat BRSDM KP</v>
      </c>
      <c r="AH316" cm="1">
        <f t="array" ref="AH316">_xlfn._xlws.FILTER(IKU[Koord],FA_Detil16[[#This Row],[MAK Subkomponen]]=IKU[MAK Subkomponen],"")</f>
        <v>0</v>
      </c>
      <c r="AI316" cm="1">
        <f t="array" ref="AI316">_xlfn._xlws.FILTER(IKU[SubKoord],FA_Detil16[[#This Row],[MAK Subkomponen]]=IKU[MAK Subkomponen],"")</f>
        <v>0</v>
      </c>
    </row>
    <row r="317" spans="1:35" x14ac:dyDescent="0.3">
      <c r="A317" t="s">
        <v>151</v>
      </c>
      <c r="B317" t="s">
        <v>920</v>
      </c>
      <c r="C317" t="s">
        <v>8</v>
      </c>
      <c r="D317" t="s">
        <v>921</v>
      </c>
      <c r="E317" t="s">
        <v>2</v>
      </c>
      <c r="F317" t="s">
        <v>932</v>
      </c>
      <c r="G317" t="s">
        <v>9</v>
      </c>
      <c r="H317" t="s">
        <v>57</v>
      </c>
      <c r="I317" t="s">
        <v>1315</v>
      </c>
      <c r="J317" t="s">
        <v>1316</v>
      </c>
      <c r="K317" t="s">
        <v>41</v>
      </c>
      <c r="L317" t="s">
        <v>1347</v>
      </c>
      <c r="M317" t="s">
        <v>205</v>
      </c>
      <c r="N317" t="s">
        <v>206</v>
      </c>
      <c r="O317" t="s">
        <v>1383</v>
      </c>
      <c r="P317">
        <v>275000000</v>
      </c>
      <c r="Q317">
        <v>0</v>
      </c>
      <c r="S317">
        <v>0</v>
      </c>
      <c r="T317">
        <v>0</v>
      </c>
      <c r="U317">
        <v>0</v>
      </c>
      <c r="V317">
        <v>275000000</v>
      </c>
      <c r="W317" t="s">
        <v>1349</v>
      </c>
      <c r="X317" t="s">
        <v>1384</v>
      </c>
      <c r="Y317" t="s">
        <v>1385</v>
      </c>
      <c r="Z317" t="s">
        <v>1386</v>
      </c>
      <c r="AG317" t="str" cm="1">
        <f t="array" ref="AG317">_xlfn._xlws.FILTER(IKU[Es2],FA_Detil16[[#This Row],[MAK Subkomponen]]=IKU[MAK Subkomponen],"")</f>
        <v>Sekretariat BRSDM KP</v>
      </c>
      <c r="AH317" cm="1">
        <f t="array" ref="AH317">_xlfn._xlws.FILTER(IKU[Koord],FA_Detil16[[#This Row],[MAK Subkomponen]]=IKU[MAK Subkomponen],"")</f>
        <v>0</v>
      </c>
      <c r="AI317" cm="1">
        <f t="array" ref="AI317">_xlfn._xlws.FILTER(IKU[SubKoord],FA_Detil16[[#This Row],[MAK Subkomponen]]=IKU[MAK Subkomponen],"")</f>
        <v>0</v>
      </c>
    </row>
    <row r="318" spans="1:35" x14ac:dyDescent="0.3">
      <c r="A318" t="s">
        <v>151</v>
      </c>
      <c r="B318" t="s">
        <v>920</v>
      </c>
      <c r="C318" t="s">
        <v>8</v>
      </c>
      <c r="D318" t="s">
        <v>921</v>
      </c>
      <c r="E318" t="s">
        <v>2</v>
      </c>
      <c r="F318" t="s">
        <v>932</v>
      </c>
      <c r="G318" t="s">
        <v>9</v>
      </c>
      <c r="H318" t="s">
        <v>57</v>
      </c>
      <c r="I318" t="s">
        <v>1315</v>
      </c>
      <c r="J318" t="s">
        <v>1316</v>
      </c>
      <c r="K318" t="s">
        <v>41</v>
      </c>
      <c r="L318" t="s">
        <v>1347</v>
      </c>
      <c r="M318" t="s">
        <v>436</v>
      </c>
      <c r="N318" t="s">
        <v>437</v>
      </c>
      <c r="O318" t="s">
        <v>1387</v>
      </c>
      <c r="P318">
        <v>31500000</v>
      </c>
      <c r="Q318">
        <v>0</v>
      </c>
      <c r="S318">
        <v>0</v>
      </c>
      <c r="T318">
        <v>0</v>
      </c>
      <c r="U318">
        <v>0</v>
      </c>
      <c r="V318">
        <v>31500000</v>
      </c>
      <c r="W318" t="s">
        <v>1349</v>
      </c>
      <c r="X318" t="s">
        <v>1388</v>
      </c>
      <c r="Y318" t="s">
        <v>1389</v>
      </c>
      <c r="Z318" t="s">
        <v>1390</v>
      </c>
      <c r="AG318" t="str" cm="1">
        <f t="array" ref="AG318">_xlfn._xlws.FILTER(IKU[Es2],FA_Detil16[[#This Row],[MAK Subkomponen]]=IKU[MAK Subkomponen],"")</f>
        <v>Sekretariat BRSDM KP</v>
      </c>
      <c r="AH318" cm="1">
        <f t="array" ref="AH318">_xlfn._xlws.FILTER(IKU[Koord],FA_Detil16[[#This Row],[MAK Subkomponen]]=IKU[MAK Subkomponen],"")</f>
        <v>0</v>
      </c>
      <c r="AI318" cm="1">
        <f t="array" ref="AI318">_xlfn._xlws.FILTER(IKU[SubKoord],FA_Detil16[[#This Row],[MAK Subkomponen]]=IKU[MAK Subkomponen],"")</f>
        <v>0</v>
      </c>
    </row>
    <row r="319" spans="1:35" x14ac:dyDescent="0.3">
      <c r="A319" t="s">
        <v>151</v>
      </c>
      <c r="B319" t="s">
        <v>920</v>
      </c>
      <c r="C319" t="s">
        <v>8</v>
      </c>
      <c r="D319" t="s">
        <v>921</v>
      </c>
      <c r="E319" t="s">
        <v>2</v>
      </c>
      <c r="F319" t="s">
        <v>932</v>
      </c>
      <c r="G319" t="s">
        <v>9</v>
      </c>
      <c r="H319" t="s">
        <v>57</v>
      </c>
      <c r="I319" t="s">
        <v>1315</v>
      </c>
      <c r="J319" t="s">
        <v>1316</v>
      </c>
      <c r="K319" t="s">
        <v>41</v>
      </c>
      <c r="L319" t="s">
        <v>1347</v>
      </c>
      <c r="M319" t="s">
        <v>436</v>
      </c>
      <c r="N319" t="s">
        <v>437</v>
      </c>
      <c r="O319" t="s">
        <v>1391</v>
      </c>
      <c r="P319">
        <v>22500000</v>
      </c>
      <c r="Q319">
        <v>0</v>
      </c>
      <c r="S319">
        <v>0</v>
      </c>
      <c r="T319">
        <v>0</v>
      </c>
      <c r="U319">
        <v>0</v>
      </c>
      <c r="V319">
        <v>22500000</v>
      </c>
      <c r="W319" t="s">
        <v>1349</v>
      </c>
      <c r="X319" t="s">
        <v>1388</v>
      </c>
      <c r="Y319" t="s">
        <v>1392</v>
      </c>
      <c r="Z319" t="s">
        <v>1393</v>
      </c>
      <c r="AG319" t="str" cm="1">
        <f t="array" ref="AG319">_xlfn._xlws.FILTER(IKU[Es2],FA_Detil16[[#This Row],[MAK Subkomponen]]=IKU[MAK Subkomponen],"")</f>
        <v>Sekretariat BRSDM KP</v>
      </c>
      <c r="AH319" cm="1">
        <f t="array" ref="AH319">_xlfn._xlws.FILTER(IKU[Koord],FA_Detil16[[#This Row],[MAK Subkomponen]]=IKU[MAK Subkomponen],"")</f>
        <v>0</v>
      </c>
      <c r="AI319" cm="1">
        <f t="array" ref="AI319">_xlfn._xlws.FILTER(IKU[SubKoord],FA_Detil16[[#This Row],[MAK Subkomponen]]=IKU[MAK Subkomponen],"")</f>
        <v>0</v>
      </c>
    </row>
    <row r="320" spans="1:35" x14ac:dyDescent="0.3">
      <c r="A320" t="s">
        <v>151</v>
      </c>
      <c r="B320" t="s">
        <v>920</v>
      </c>
      <c r="C320" t="s">
        <v>8</v>
      </c>
      <c r="D320" t="s">
        <v>921</v>
      </c>
      <c r="E320" t="s">
        <v>2</v>
      </c>
      <c r="F320" t="s">
        <v>932</v>
      </c>
      <c r="G320" t="s">
        <v>9</v>
      </c>
      <c r="H320" t="s">
        <v>57</v>
      </c>
      <c r="I320" t="s">
        <v>1315</v>
      </c>
      <c r="J320" t="s">
        <v>1316</v>
      </c>
      <c r="K320" t="s">
        <v>41</v>
      </c>
      <c r="L320" t="s">
        <v>1347</v>
      </c>
      <c r="M320" t="s">
        <v>211</v>
      </c>
      <c r="N320" t="s">
        <v>212</v>
      </c>
      <c r="O320" t="s">
        <v>1394</v>
      </c>
      <c r="P320">
        <v>82200000</v>
      </c>
      <c r="Q320">
        <v>0</v>
      </c>
      <c r="S320">
        <v>0</v>
      </c>
      <c r="T320">
        <v>0</v>
      </c>
      <c r="U320">
        <v>0</v>
      </c>
      <c r="V320">
        <v>82200000</v>
      </c>
      <c r="W320" t="s">
        <v>1349</v>
      </c>
      <c r="X320" t="s">
        <v>1395</v>
      </c>
      <c r="Y320" t="s">
        <v>1396</v>
      </c>
      <c r="Z320" t="s">
        <v>1397</v>
      </c>
      <c r="AG320" t="str" cm="1">
        <f t="array" ref="AG320">_xlfn._xlws.FILTER(IKU[Es2],FA_Detil16[[#This Row],[MAK Subkomponen]]=IKU[MAK Subkomponen],"")</f>
        <v>Sekretariat BRSDM KP</v>
      </c>
      <c r="AH320" cm="1">
        <f t="array" ref="AH320">_xlfn._xlws.FILTER(IKU[Koord],FA_Detil16[[#This Row],[MAK Subkomponen]]=IKU[MAK Subkomponen],"")</f>
        <v>0</v>
      </c>
      <c r="AI320" cm="1">
        <f t="array" ref="AI320">_xlfn._xlws.FILTER(IKU[SubKoord],FA_Detil16[[#This Row],[MAK Subkomponen]]=IKU[MAK Subkomponen],"")</f>
        <v>0</v>
      </c>
    </row>
    <row r="321" spans="1:35" x14ac:dyDescent="0.3">
      <c r="A321" t="s">
        <v>151</v>
      </c>
      <c r="B321" t="s">
        <v>920</v>
      </c>
      <c r="C321" t="s">
        <v>8</v>
      </c>
      <c r="D321" t="s">
        <v>921</v>
      </c>
      <c r="E321" t="s">
        <v>2</v>
      </c>
      <c r="F321" t="s">
        <v>932</v>
      </c>
      <c r="G321" t="s">
        <v>9</v>
      </c>
      <c r="H321" t="s">
        <v>57</v>
      </c>
      <c r="I321" t="s">
        <v>1398</v>
      </c>
      <c r="J321" t="s">
        <v>1399</v>
      </c>
      <c r="K321" t="s">
        <v>40</v>
      </c>
      <c r="L321" t="s">
        <v>1400</v>
      </c>
      <c r="M321" t="s">
        <v>180</v>
      </c>
      <c r="N321" t="s">
        <v>181</v>
      </c>
      <c r="O321" t="s">
        <v>1401</v>
      </c>
      <c r="P321">
        <v>15000000</v>
      </c>
      <c r="Q321">
        <v>0</v>
      </c>
      <c r="S321">
        <v>0</v>
      </c>
      <c r="T321">
        <v>0</v>
      </c>
      <c r="U321">
        <v>0</v>
      </c>
      <c r="V321">
        <v>15000000</v>
      </c>
      <c r="W321" t="s">
        <v>1402</v>
      </c>
      <c r="X321" t="s">
        <v>1403</v>
      </c>
      <c r="Y321" t="s">
        <v>1404</v>
      </c>
      <c r="Z321" t="s">
        <v>1405</v>
      </c>
      <c r="AG321" t="str" cm="1">
        <f t="array" ref="AG321">_xlfn._xlws.FILTER(IKU[Es2],FA_Detil16[[#This Row],[MAK Subkomponen]]=IKU[MAK Subkomponen],"")</f>
        <v>Pusat Pendidikan KP</v>
      </c>
      <c r="AH321" t="str" cm="1">
        <f t="array" ref="AH321">_xlfn._xlws.FILTER(IKU[Koord],FA_Detil16[[#This Row],[MAK Subkomponen]]=IKU[MAK Subkomponen],"")</f>
        <v>Perencanaan dan Evaluasi</v>
      </c>
      <c r="AI321" t="str" cm="1">
        <f t="array" ref="AI321">_xlfn._xlws.FILTER(IKU[SubKoord],FA_Detil16[[#This Row],[MAK Subkomponen]]=IKU[MAK Subkomponen],"")</f>
        <v>Perencanaan</v>
      </c>
    </row>
    <row r="322" spans="1:35" x14ac:dyDescent="0.3">
      <c r="A322" t="s">
        <v>151</v>
      </c>
      <c r="B322" t="s">
        <v>920</v>
      </c>
      <c r="C322" t="s">
        <v>8</v>
      </c>
      <c r="D322" t="s">
        <v>921</v>
      </c>
      <c r="E322" t="s">
        <v>2</v>
      </c>
      <c r="F322" t="s">
        <v>932</v>
      </c>
      <c r="G322" t="s">
        <v>9</v>
      </c>
      <c r="H322" t="s">
        <v>57</v>
      </c>
      <c r="I322" t="s">
        <v>1398</v>
      </c>
      <c r="J322" t="s">
        <v>1399</v>
      </c>
      <c r="K322" t="s">
        <v>40</v>
      </c>
      <c r="L322" t="s">
        <v>1400</v>
      </c>
      <c r="M322" t="s">
        <v>180</v>
      </c>
      <c r="N322" t="s">
        <v>181</v>
      </c>
      <c r="O322" t="s">
        <v>1406</v>
      </c>
      <c r="P322">
        <v>9000000</v>
      </c>
      <c r="Q322">
        <v>0</v>
      </c>
      <c r="S322">
        <v>0</v>
      </c>
      <c r="T322">
        <v>0</v>
      </c>
      <c r="U322">
        <v>0</v>
      </c>
      <c r="V322">
        <v>9000000</v>
      </c>
      <c r="W322" t="s">
        <v>1402</v>
      </c>
      <c r="X322" t="s">
        <v>1403</v>
      </c>
      <c r="Y322" t="s">
        <v>1407</v>
      </c>
      <c r="Z322" t="s">
        <v>1408</v>
      </c>
      <c r="AG322" t="str" cm="1">
        <f t="array" ref="AG322">_xlfn._xlws.FILTER(IKU[Es2],FA_Detil16[[#This Row],[MAK Subkomponen]]=IKU[MAK Subkomponen],"")</f>
        <v>Pusat Pendidikan KP</v>
      </c>
      <c r="AH322" t="str" cm="1">
        <f t="array" ref="AH322">_xlfn._xlws.FILTER(IKU[Koord],FA_Detil16[[#This Row],[MAK Subkomponen]]=IKU[MAK Subkomponen],"")</f>
        <v>Perencanaan dan Evaluasi</v>
      </c>
      <c r="AI322" t="str" cm="1">
        <f t="array" ref="AI322">_xlfn._xlws.FILTER(IKU[SubKoord],FA_Detil16[[#This Row],[MAK Subkomponen]]=IKU[MAK Subkomponen],"")</f>
        <v>Perencanaan</v>
      </c>
    </row>
    <row r="323" spans="1:35" x14ac:dyDescent="0.3">
      <c r="A323" t="s">
        <v>151</v>
      </c>
      <c r="B323" t="s">
        <v>920</v>
      </c>
      <c r="C323" t="s">
        <v>8</v>
      </c>
      <c r="D323" t="s">
        <v>921</v>
      </c>
      <c r="E323" t="s">
        <v>2</v>
      </c>
      <c r="F323" t="s">
        <v>932</v>
      </c>
      <c r="G323" t="s">
        <v>9</v>
      </c>
      <c r="H323" t="s">
        <v>57</v>
      </c>
      <c r="I323" t="s">
        <v>1398</v>
      </c>
      <c r="J323" t="s">
        <v>1399</v>
      </c>
      <c r="K323" t="s">
        <v>40</v>
      </c>
      <c r="L323" t="s">
        <v>1400</v>
      </c>
      <c r="M323" t="s">
        <v>180</v>
      </c>
      <c r="N323" t="s">
        <v>181</v>
      </c>
      <c r="O323" t="s">
        <v>1409</v>
      </c>
      <c r="P323">
        <v>9000000</v>
      </c>
      <c r="Q323">
        <v>0</v>
      </c>
      <c r="S323">
        <v>0</v>
      </c>
      <c r="T323">
        <v>0</v>
      </c>
      <c r="U323">
        <v>0</v>
      </c>
      <c r="V323">
        <v>9000000</v>
      </c>
      <c r="W323" t="s">
        <v>1402</v>
      </c>
      <c r="X323" t="s">
        <v>1403</v>
      </c>
      <c r="Y323" t="s">
        <v>1410</v>
      </c>
      <c r="Z323" t="s">
        <v>1411</v>
      </c>
      <c r="AG323" t="str" cm="1">
        <f t="array" ref="AG323">_xlfn._xlws.FILTER(IKU[Es2],FA_Detil16[[#This Row],[MAK Subkomponen]]=IKU[MAK Subkomponen],"")</f>
        <v>Pusat Pendidikan KP</v>
      </c>
      <c r="AH323" t="str" cm="1">
        <f t="array" ref="AH323">_xlfn._xlws.FILTER(IKU[Koord],FA_Detil16[[#This Row],[MAK Subkomponen]]=IKU[MAK Subkomponen],"")</f>
        <v>Perencanaan dan Evaluasi</v>
      </c>
      <c r="AI323" t="str" cm="1">
        <f t="array" ref="AI323">_xlfn._xlws.FILTER(IKU[SubKoord],FA_Detil16[[#This Row],[MAK Subkomponen]]=IKU[MAK Subkomponen],"")</f>
        <v>Perencanaan</v>
      </c>
    </row>
    <row r="324" spans="1:35" x14ac:dyDescent="0.3">
      <c r="A324" t="s">
        <v>151</v>
      </c>
      <c r="B324" t="s">
        <v>920</v>
      </c>
      <c r="C324" t="s">
        <v>8</v>
      </c>
      <c r="D324" t="s">
        <v>921</v>
      </c>
      <c r="E324" t="s">
        <v>2</v>
      </c>
      <c r="F324" t="s">
        <v>932</v>
      </c>
      <c r="G324" t="s">
        <v>9</v>
      </c>
      <c r="H324" t="s">
        <v>57</v>
      </c>
      <c r="I324" t="s">
        <v>1398</v>
      </c>
      <c r="J324" t="s">
        <v>1399</v>
      </c>
      <c r="K324" t="s">
        <v>40</v>
      </c>
      <c r="L324" t="s">
        <v>1400</v>
      </c>
      <c r="M324" t="s">
        <v>180</v>
      </c>
      <c r="N324" t="s">
        <v>181</v>
      </c>
      <c r="O324" t="s">
        <v>1412</v>
      </c>
      <c r="P324">
        <v>6000000</v>
      </c>
      <c r="Q324">
        <v>0</v>
      </c>
      <c r="S324">
        <v>0</v>
      </c>
      <c r="T324">
        <v>0</v>
      </c>
      <c r="U324">
        <v>0</v>
      </c>
      <c r="V324">
        <v>6000000</v>
      </c>
      <c r="W324" t="s">
        <v>1402</v>
      </c>
      <c r="X324" t="s">
        <v>1403</v>
      </c>
      <c r="Y324" t="s">
        <v>1413</v>
      </c>
      <c r="Z324" t="s">
        <v>1414</v>
      </c>
      <c r="AG324" t="str" cm="1">
        <f t="array" ref="AG324">_xlfn._xlws.FILTER(IKU[Es2],FA_Detil16[[#This Row],[MAK Subkomponen]]=IKU[MAK Subkomponen],"")</f>
        <v>Pusat Pendidikan KP</v>
      </c>
      <c r="AH324" t="str" cm="1">
        <f t="array" ref="AH324">_xlfn._xlws.FILTER(IKU[Koord],FA_Detil16[[#This Row],[MAK Subkomponen]]=IKU[MAK Subkomponen],"")</f>
        <v>Perencanaan dan Evaluasi</v>
      </c>
      <c r="AI324" t="str" cm="1">
        <f t="array" ref="AI324">_xlfn._xlws.FILTER(IKU[SubKoord],FA_Detil16[[#This Row],[MAK Subkomponen]]=IKU[MAK Subkomponen],"")</f>
        <v>Perencanaan</v>
      </c>
    </row>
    <row r="325" spans="1:35" x14ac:dyDescent="0.3">
      <c r="A325" t="s">
        <v>151</v>
      </c>
      <c r="B325" t="s">
        <v>920</v>
      </c>
      <c r="C325" t="s">
        <v>8</v>
      </c>
      <c r="D325" t="s">
        <v>921</v>
      </c>
      <c r="E325" t="s">
        <v>2</v>
      </c>
      <c r="F325" t="s">
        <v>932</v>
      </c>
      <c r="G325" t="s">
        <v>9</v>
      </c>
      <c r="H325" t="s">
        <v>57</v>
      </c>
      <c r="I325" t="s">
        <v>1398</v>
      </c>
      <c r="J325" t="s">
        <v>1399</v>
      </c>
      <c r="K325" t="s">
        <v>40</v>
      </c>
      <c r="L325" t="s">
        <v>1400</v>
      </c>
      <c r="M325" t="s">
        <v>556</v>
      </c>
      <c r="N325" t="s">
        <v>557</v>
      </c>
      <c r="O325" t="s">
        <v>1415</v>
      </c>
      <c r="P325">
        <v>1000000</v>
      </c>
      <c r="Q325">
        <v>0</v>
      </c>
      <c r="S325">
        <v>0</v>
      </c>
      <c r="T325">
        <v>0</v>
      </c>
      <c r="U325">
        <v>0</v>
      </c>
      <c r="V325">
        <v>1000000</v>
      </c>
      <c r="W325" t="s">
        <v>1402</v>
      </c>
      <c r="X325" t="s">
        <v>1416</v>
      </c>
      <c r="Y325" t="s">
        <v>1417</v>
      </c>
      <c r="Z325" t="s">
        <v>1418</v>
      </c>
      <c r="AG325" t="str" cm="1">
        <f t="array" ref="AG325">_xlfn._xlws.FILTER(IKU[Es2],FA_Detil16[[#This Row],[MAK Subkomponen]]=IKU[MAK Subkomponen],"")</f>
        <v>Pusat Pendidikan KP</v>
      </c>
      <c r="AH325" t="str" cm="1">
        <f t="array" ref="AH325">_xlfn._xlws.FILTER(IKU[Koord],FA_Detil16[[#This Row],[MAK Subkomponen]]=IKU[MAK Subkomponen],"")</f>
        <v>Perencanaan dan Evaluasi</v>
      </c>
      <c r="AI325" t="str" cm="1">
        <f t="array" ref="AI325">_xlfn._xlws.FILTER(IKU[SubKoord],FA_Detil16[[#This Row],[MAK Subkomponen]]=IKU[MAK Subkomponen],"")</f>
        <v>Perencanaan</v>
      </c>
    </row>
    <row r="326" spans="1:35" x14ac:dyDescent="0.3">
      <c r="A326" t="s">
        <v>151</v>
      </c>
      <c r="B326" t="s">
        <v>920</v>
      </c>
      <c r="C326" t="s">
        <v>8</v>
      </c>
      <c r="D326" t="s">
        <v>921</v>
      </c>
      <c r="E326" t="s">
        <v>2</v>
      </c>
      <c r="F326" t="s">
        <v>932</v>
      </c>
      <c r="G326" t="s">
        <v>9</v>
      </c>
      <c r="H326" t="s">
        <v>57</v>
      </c>
      <c r="I326" t="s">
        <v>1398</v>
      </c>
      <c r="J326" t="s">
        <v>1399</v>
      </c>
      <c r="K326" t="s">
        <v>40</v>
      </c>
      <c r="L326" t="s">
        <v>1400</v>
      </c>
      <c r="M326" t="s">
        <v>556</v>
      </c>
      <c r="N326" t="s">
        <v>557</v>
      </c>
      <c r="O326" t="s">
        <v>1419</v>
      </c>
      <c r="P326">
        <v>8000000</v>
      </c>
      <c r="Q326">
        <v>0</v>
      </c>
      <c r="S326">
        <v>0</v>
      </c>
      <c r="T326">
        <v>0</v>
      </c>
      <c r="U326">
        <v>0</v>
      </c>
      <c r="V326">
        <v>8000000</v>
      </c>
      <c r="W326" t="s">
        <v>1402</v>
      </c>
      <c r="X326" t="s">
        <v>1416</v>
      </c>
      <c r="Y326" t="s">
        <v>1420</v>
      </c>
      <c r="Z326" t="s">
        <v>1421</v>
      </c>
      <c r="AG326" t="str" cm="1">
        <f t="array" ref="AG326">_xlfn._xlws.FILTER(IKU[Es2],FA_Detil16[[#This Row],[MAK Subkomponen]]=IKU[MAK Subkomponen],"")</f>
        <v>Pusat Pendidikan KP</v>
      </c>
      <c r="AH326" t="str" cm="1">
        <f t="array" ref="AH326">_xlfn._xlws.FILTER(IKU[Koord],FA_Detil16[[#This Row],[MAK Subkomponen]]=IKU[MAK Subkomponen],"")</f>
        <v>Perencanaan dan Evaluasi</v>
      </c>
      <c r="AI326" t="str" cm="1">
        <f t="array" ref="AI326">_xlfn._xlws.FILTER(IKU[SubKoord],FA_Detil16[[#This Row],[MAK Subkomponen]]=IKU[MAK Subkomponen],"")</f>
        <v>Perencanaan</v>
      </c>
    </row>
    <row r="327" spans="1:35" x14ac:dyDescent="0.3">
      <c r="A327" t="s">
        <v>151</v>
      </c>
      <c r="B327" t="s">
        <v>920</v>
      </c>
      <c r="C327" t="s">
        <v>8</v>
      </c>
      <c r="D327" t="s">
        <v>921</v>
      </c>
      <c r="E327" t="s">
        <v>2</v>
      </c>
      <c r="F327" t="s">
        <v>932</v>
      </c>
      <c r="G327" t="s">
        <v>9</v>
      </c>
      <c r="H327" t="s">
        <v>57</v>
      </c>
      <c r="I327" t="s">
        <v>1398</v>
      </c>
      <c r="J327" t="s">
        <v>1399</v>
      </c>
      <c r="K327" t="s">
        <v>40</v>
      </c>
      <c r="L327" t="s">
        <v>1400</v>
      </c>
      <c r="M327" t="s">
        <v>199</v>
      </c>
      <c r="N327" t="s">
        <v>200</v>
      </c>
      <c r="O327" t="s">
        <v>1422</v>
      </c>
      <c r="P327">
        <v>8000000</v>
      </c>
      <c r="Q327">
        <v>0</v>
      </c>
      <c r="S327">
        <v>0</v>
      </c>
      <c r="T327">
        <v>0</v>
      </c>
      <c r="U327">
        <v>0</v>
      </c>
      <c r="V327">
        <v>8000000</v>
      </c>
      <c r="W327" t="s">
        <v>1402</v>
      </c>
      <c r="X327" t="s">
        <v>1423</v>
      </c>
      <c r="Y327" t="s">
        <v>1424</v>
      </c>
      <c r="Z327" t="s">
        <v>1425</v>
      </c>
      <c r="AG327" t="str" cm="1">
        <f t="array" ref="AG327">_xlfn._xlws.FILTER(IKU[Es2],FA_Detil16[[#This Row],[MAK Subkomponen]]=IKU[MAK Subkomponen],"")</f>
        <v>Pusat Pendidikan KP</v>
      </c>
      <c r="AH327" t="str" cm="1">
        <f t="array" ref="AH327">_xlfn._xlws.FILTER(IKU[Koord],FA_Detil16[[#This Row],[MAK Subkomponen]]=IKU[MAK Subkomponen],"")</f>
        <v>Perencanaan dan Evaluasi</v>
      </c>
      <c r="AI327" t="str" cm="1">
        <f t="array" ref="AI327">_xlfn._xlws.FILTER(IKU[SubKoord],FA_Detil16[[#This Row],[MAK Subkomponen]]=IKU[MAK Subkomponen],"")</f>
        <v>Perencanaan</v>
      </c>
    </row>
    <row r="328" spans="1:35" x14ac:dyDescent="0.3">
      <c r="A328" t="s">
        <v>151</v>
      </c>
      <c r="B328" t="s">
        <v>920</v>
      </c>
      <c r="C328" t="s">
        <v>8</v>
      </c>
      <c r="D328" t="s">
        <v>921</v>
      </c>
      <c r="E328" t="s">
        <v>2</v>
      </c>
      <c r="F328" t="s">
        <v>932</v>
      </c>
      <c r="G328" t="s">
        <v>9</v>
      </c>
      <c r="H328" t="s">
        <v>57</v>
      </c>
      <c r="I328" t="s">
        <v>1398</v>
      </c>
      <c r="J328" t="s">
        <v>1399</v>
      </c>
      <c r="K328" t="s">
        <v>40</v>
      </c>
      <c r="L328" t="s">
        <v>1400</v>
      </c>
      <c r="M328" t="s">
        <v>205</v>
      </c>
      <c r="N328" t="s">
        <v>206</v>
      </c>
      <c r="O328" t="s">
        <v>1426</v>
      </c>
      <c r="P328">
        <v>197780000</v>
      </c>
      <c r="Q328">
        <v>0</v>
      </c>
      <c r="S328">
        <v>0</v>
      </c>
      <c r="T328">
        <v>0</v>
      </c>
      <c r="U328">
        <v>0</v>
      </c>
      <c r="V328">
        <v>197780000</v>
      </c>
      <c r="W328" t="s">
        <v>1402</v>
      </c>
      <c r="X328" t="s">
        <v>1427</v>
      </c>
      <c r="Y328" t="s">
        <v>1428</v>
      </c>
      <c r="Z328" t="s">
        <v>1429</v>
      </c>
      <c r="AG328" t="str" cm="1">
        <f t="array" ref="AG328">_xlfn._xlws.FILTER(IKU[Es2],FA_Detil16[[#This Row],[MAK Subkomponen]]=IKU[MAK Subkomponen],"")</f>
        <v>Pusat Pendidikan KP</v>
      </c>
      <c r="AH328" t="str" cm="1">
        <f t="array" ref="AH328">_xlfn._xlws.FILTER(IKU[Koord],FA_Detil16[[#This Row],[MAK Subkomponen]]=IKU[MAK Subkomponen],"")</f>
        <v>Perencanaan dan Evaluasi</v>
      </c>
      <c r="AI328" t="str" cm="1">
        <f t="array" ref="AI328">_xlfn._xlws.FILTER(IKU[SubKoord],FA_Detil16[[#This Row],[MAK Subkomponen]]=IKU[MAK Subkomponen],"")</f>
        <v>Perencanaan</v>
      </c>
    </row>
    <row r="329" spans="1:35" x14ac:dyDescent="0.3">
      <c r="A329" t="s">
        <v>151</v>
      </c>
      <c r="B329" t="s">
        <v>920</v>
      </c>
      <c r="C329" t="s">
        <v>8</v>
      </c>
      <c r="D329" t="s">
        <v>921</v>
      </c>
      <c r="E329" t="s">
        <v>2</v>
      </c>
      <c r="F329" t="s">
        <v>932</v>
      </c>
      <c r="G329" t="s">
        <v>74</v>
      </c>
      <c r="H329" t="s">
        <v>61</v>
      </c>
      <c r="I329" t="s">
        <v>108</v>
      </c>
      <c r="J329" t="s">
        <v>92</v>
      </c>
      <c r="K329" t="s">
        <v>40</v>
      </c>
      <c r="L329" t="s">
        <v>1430</v>
      </c>
      <c r="M329" t="s">
        <v>180</v>
      </c>
      <c r="N329" t="s">
        <v>181</v>
      </c>
      <c r="O329" t="s">
        <v>1431</v>
      </c>
      <c r="P329">
        <v>10000000</v>
      </c>
      <c r="Q329">
        <v>0</v>
      </c>
      <c r="S329">
        <v>0</v>
      </c>
      <c r="T329">
        <v>0</v>
      </c>
      <c r="U329">
        <v>0</v>
      </c>
      <c r="V329">
        <v>10000000</v>
      </c>
      <c r="W329" t="s">
        <v>1432</v>
      </c>
      <c r="X329" t="s">
        <v>1433</v>
      </c>
      <c r="Y329" t="s">
        <v>1434</v>
      </c>
      <c r="Z329" t="s">
        <v>1435</v>
      </c>
      <c r="AG329" t="str" cm="1">
        <f t="array" ref="AG329">_xlfn._xlws.FILTER(IKU[Es2],FA_Detil16[[#This Row],[MAK Subkomponen]]=IKU[MAK Subkomponen],"")</f>
        <v>Sekretariat BRSDM KP</v>
      </c>
      <c r="AH329" cm="1">
        <f t="array" ref="AH329">_xlfn._xlws.FILTER(IKU[Koord],FA_Detil16[[#This Row],[MAK Subkomponen]]=IKU[MAK Subkomponen],"")</f>
        <v>0</v>
      </c>
      <c r="AI329" cm="1">
        <f t="array" ref="AI329">_xlfn._xlws.FILTER(IKU[SubKoord],FA_Detil16[[#This Row],[MAK Subkomponen]]=IKU[MAK Subkomponen],"")</f>
        <v>0</v>
      </c>
    </row>
    <row r="330" spans="1:35" x14ac:dyDescent="0.3">
      <c r="A330" t="s">
        <v>151</v>
      </c>
      <c r="B330" t="s">
        <v>920</v>
      </c>
      <c r="C330" t="s">
        <v>8</v>
      </c>
      <c r="D330" t="s">
        <v>921</v>
      </c>
      <c r="E330" t="s">
        <v>2</v>
      </c>
      <c r="F330" t="s">
        <v>932</v>
      </c>
      <c r="G330" t="s">
        <v>74</v>
      </c>
      <c r="H330" t="s">
        <v>61</v>
      </c>
      <c r="I330" t="s">
        <v>108</v>
      </c>
      <c r="J330" t="s">
        <v>92</v>
      </c>
      <c r="K330" t="s">
        <v>40</v>
      </c>
      <c r="L330" t="s">
        <v>1430</v>
      </c>
      <c r="M330" t="s">
        <v>366</v>
      </c>
      <c r="N330" t="s">
        <v>367</v>
      </c>
      <c r="O330" t="s">
        <v>1436</v>
      </c>
      <c r="P330">
        <v>3600000</v>
      </c>
      <c r="Q330">
        <v>0</v>
      </c>
      <c r="S330">
        <v>0</v>
      </c>
      <c r="T330">
        <v>0</v>
      </c>
      <c r="U330">
        <v>0</v>
      </c>
      <c r="V330">
        <v>3600000</v>
      </c>
      <c r="W330" t="s">
        <v>1432</v>
      </c>
      <c r="X330" t="s">
        <v>1437</v>
      </c>
      <c r="Y330" t="s">
        <v>1438</v>
      </c>
      <c r="Z330" t="s">
        <v>1439</v>
      </c>
      <c r="AG330" t="str" cm="1">
        <f t="array" ref="AG330">_xlfn._xlws.FILTER(IKU[Es2],FA_Detil16[[#This Row],[MAK Subkomponen]]=IKU[MAK Subkomponen],"")</f>
        <v>Sekretariat BRSDM KP</v>
      </c>
      <c r="AH330" cm="1">
        <f t="array" ref="AH330">_xlfn._xlws.FILTER(IKU[Koord],FA_Detil16[[#This Row],[MAK Subkomponen]]=IKU[MAK Subkomponen],"")</f>
        <v>0</v>
      </c>
      <c r="AI330" cm="1">
        <f t="array" ref="AI330">_xlfn._xlws.FILTER(IKU[SubKoord],FA_Detil16[[#This Row],[MAK Subkomponen]]=IKU[MAK Subkomponen],"")</f>
        <v>0</v>
      </c>
    </row>
    <row r="331" spans="1:35" x14ac:dyDescent="0.3">
      <c r="A331" t="s">
        <v>151</v>
      </c>
      <c r="B331" t="s">
        <v>920</v>
      </c>
      <c r="C331" t="s">
        <v>8</v>
      </c>
      <c r="D331" t="s">
        <v>921</v>
      </c>
      <c r="E331" t="s">
        <v>2</v>
      </c>
      <c r="F331" t="s">
        <v>932</v>
      </c>
      <c r="G331" t="s">
        <v>74</v>
      </c>
      <c r="H331" t="s">
        <v>61</v>
      </c>
      <c r="I331" t="s">
        <v>108</v>
      </c>
      <c r="J331" t="s">
        <v>92</v>
      </c>
      <c r="K331" t="s">
        <v>40</v>
      </c>
      <c r="L331" t="s">
        <v>1430</v>
      </c>
      <c r="M331" t="s">
        <v>942</v>
      </c>
      <c r="N331" t="s">
        <v>943</v>
      </c>
      <c r="O331" t="s">
        <v>1440</v>
      </c>
      <c r="P331">
        <v>10000000</v>
      </c>
      <c r="Q331">
        <v>0</v>
      </c>
      <c r="S331">
        <v>0</v>
      </c>
      <c r="T331">
        <v>0</v>
      </c>
      <c r="U331">
        <v>0</v>
      </c>
      <c r="V331">
        <v>10000000</v>
      </c>
      <c r="W331" t="s">
        <v>1432</v>
      </c>
      <c r="X331" t="s">
        <v>1441</v>
      </c>
      <c r="Y331" t="s">
        <v>1442</v>
      </c>
      <c r="Z331" t="s">
        <v>1443</v>
      </c>
      <c r="AG331" t="str" cm="1">
        <f t="array" ref="AG331">_xlfn._xlws.FILTER(IKU[Es2],FA_Detil16[[#This Row],[MAK Subkomponen]]=IKU[MAK Subkomponen],"")</f>
        <v>Sekretariat BRSDM KP</v>
      </c>
      <c r="AH331" cm="1">
        <f t="array" ref="AH331">_xlfn._xlws.FILTER(IKU[Koord],FA_Detil16[[#This Row],[MAK Subkomponen]]=IKU[MAK Subkomponen],"")</f>
        <v>0</v>
      </c>
      <c r="AI331" cm="1">
        <f t="array" ref="AI331">_xlfn._xlws.FILTER(IKU[SubKoord],FA_Detil16[[#This Row],[MAK Subkomponen]]=IKU[MAK Subkomponen],"")</f>
        <v>0</v>
      </c>
    </row>
    <row r="332" spans="1:35" x14ac:dyDescent="0.3">
      <c r="A332" t="s">
        <v>151</v>
      </c>
      <c r="B332" t="s">
        <v>920</v>
      </c>
      <c r="C332" t="s">
        <v>8</v>
      </c>
      <c r="D332" t="s">
        <v>921</v>
      </c>
      <c r="E332" t="s">
        <v>2</v>
      </c>
      <c r="F332" t="s">
        <v>932</v>
      </c>
      <c r="G332" t="s">
        <v>74</v>
      </c>
      <c r="H332" t="s">
        <v>61</v>
      </c>
      <c r="I332" t="s">
        <v>108</v>
      </c>
      <c r="J332" t="s">
        <v>92</v>
      </c>
      <c r="K332" t="s">
        <v>40</v>
      </c>
      <c r="L332" t="s">
        <v>1430</v>
      </c>
      <c r="M332" t="s">
        <v>942</v>
      </c>
      <c r="N332" t="s">
        <v>943</v>
      </c>
      <c r="O332" t="s">
        <v>1444</v>
      </c>
      <c r="P332">
        <v>10000000</v>
      </c>
      <c r="Q332">
        <v>0</v>
      </c>
      <c r="S332">
        <v>0</v>
      </c>
      <c r="T332">
        <v>0</v>
      </c>
      <c r="U332">
        <v>0</v>
      </c>
      <c r="V332">
        <v>10000000</v>
      </c>
      <c r="W332" t="s">
        <v>1432</v>
      </c>
      <c r="X332" t="s">
        <v>1441</v>
      </c>
      <c r="Y332" t="s">
        <v>1445</v>
      </c>
      <c r="Z332" t="s">
        <v>1446</v>
      </c>
      <c r="AG332" t="str" cm="1">
        <f t="array" ref="AG332">_xlfn._xlws.FILTER(IKU[Es2],FA_Detil16[[#This Row],[MAK Subkomponen]]=IKU[MAK Subkomponen],"")</f>
        <v>Sekretariat BRSDM KP</v>
      </c>
      <c r="AH332" cm="1">
        <f t="array" ref="AH332">_xlfn._xlws.FILTER(IKU[Koord],FA_Detil16[[#This Row],[MAK Subkomponen]]=IKU[MAK Subkomponen],"")</f>
        <v>0</v>
      </c>
      <c r="AI332" cm="1">
        <f t="array" ref="AI332">_xlfn._xlws.FILTER(IKU[SubKoord],FA_Detil16[[#This Row],[MAK Subkomponen]]=IKU[MAK Subkomponen],"")</f>
        <v>0</v>
      </c>
    </row>
    <row r="333" spans="1:35" x14ac:dyDescent="0.3">
      <c r="A333" t="s">
        <v>151</v>
      </c>
      <c r="B333" t="s">
        <v>920</v>
      </c>
      <c r="C333" t="s">
        <v>8</v>
      </c>
      <c r="D333" t="s">
        <v>921</v>
      </c>
      <c r="E333" t="s">
        <v>2</v>
      </c>
      <c r="F333" t="s">
        <v>932</v>
      </c>
      <c r="G333" t="s">
        <v>74</v>
      </c>
      <c r="H333" t="s">
        <v>61</v>
      </c>
      <c r="I333" t="s">
        <v>108</v>
      </c>
      <c r="J333" t="s">
        <v>92</v>
      </c>
      <c r="K333" t="s">
        <v>40</v>
      </c>
      <c r="L333" t="s">
        <v>1430</v>
      </c>
      <c r="M333" t="s">
        <v>199</v>
      </c>
      <c r="N333" t="s">
        <v>200</v>
      </c>
      <c r="O333" t="s">
        <v>1447</v>
      </c>
      <c r="P333">
        <v>2000000</v>
      </c>
      <c r="Q333">
        <v>0</v>
      </c>
      <c r="S333">
        <v>0</v>
      </c>
      <c r="T333">
        <v>0</v>
      </c>
      <c r="U333">
        <v>0</v>
      </c>
      <c r="V333">
        <v>2000000</v>
      </c>
      <c r="W333" t="s">
        <v>1432</v>
      </c>
      <c r="X333" t="s">
        <v>1448</v>
      </c>
      <c r="Y333" t="s">
        <v>1449</v>
      </c>
      <c r="Z333" t="s">
        <v>1450</v>
      </c>
      <c r="AG333" t="str" cm="1">
        <f t="array" ref="AG333">_xlfn._xlws.FILTER(IKU[Es2],FA_Detil16[[#This Row],[MAK Subkomponen]]=IKU[MAK Subkomponen],"")</f>
        <v>Sekretariat BRSDM KP</v>
      </c>
      <c r="AH333" cm="1">
        <f t="array" ref="AH333">_xlfn._xlws.FILTER(IKU[Koord],FA_Detil16[[#This Row],[MAK Subkomponen]]=IKU[MAK Subkomponen],"")</f>
        <v>0</v>
      </c>
      <c r="AI333" cm="1">
        <f t="array" ref="AI333">_xlfn._xlws.FILTER(IKU[SubKoord],FA_Detil16[[#This Row],[MAK Subkomponen]]=IKU[MAK Subkomponen],"")</f>
        <v>0</v>
      </c>
    </row>
    <row r="334" spans="1:35" x14ac:dyDescent="0.3">
      <c r="A334" t="s">
        <v>151</v>
      </c>
      <c r="B334" t="s">
        <v>920</v>
      </c>
      <c r="C334" t="s">
        <v>8</v>
      </c>
      <c r="D334" t="s">
        <v>921</v>
      </c>
      <c r="E334" t="s">
        <v>2</v>
      </c>
      <c r="F334" t="s">
        <v>932</v>
      </c>
      <c r="G334" t="s">
        <v>74</v>
      </c>
      <c r="H334" t="s">
        <v>61</v>
      </c>
      <c r="I334" t="s">
        <v>108</v>
      </c>
      <c r="J334" t="s">
        <v>92</v>
      </c>
      <c r="K334" t="s">
        <v>40</v>
      </c>
      <c r="L334" t="s">
        <v>1430</v>
      </c>
      <c r="M334" t="s">
        <v>205</v>
      </c>
      <c r="N334" t="s">
        <v>206</v>
      </c>
      <c r="O334" t="s">
        <v>1451</v>
      </c>
      <c r="P334">
        <v>100325000</v>
      </c>
      <c r="Q334">
        <v>0</v>
      </c>
      <c r="S334">
        <v>0</v>
      </c>
      <c r="T334">
        <v>0</v>
      </c>
      <c r="U334">
        <v>0</v>
      </c>
      <c r="V334">
        <v>100325000</v>
      </c>
      <c r="W334" t="s">
        <v>1432</v>
      </c>
      <c r="X334" t="s">
        <v>1452</v>
      </c>
      <c r="Y334" t="s">
        <v>1453</v>
      </c>
      <c r="Z334" t="s">
        <v>1454</v>
      </c>
      <c r="AG334" t="str" cm="1">
        <f t="array" ref="AG334">_xlfn._xlws.FILTER(IKU[Es2],FA_Detil16[[#This Row],[MAK Subkomponen]]=IKU[MAK Subkomponen],"")</f>
        <v>Sekretariat BRSDM KP</v>
      </c>
      <c r="AH334" cm="1">
        <f t="array" ref="AH334">_xlfn._xlws.FILTER(IKU[Koord],FA_Detil16[[#This Row],[MAK Subkomponen]]=IKU[MAK Subkomponen],"")</f>
        <v>0</v>
      </c>
      <c r="AI334" cm="1">
        <f t="array" ref="AI334">_xlfn._xlws.FILTER(IKU[SubKoord],FA_Detil16[[#This Row],[MAK Subkomponen]]=IKU[MAK Subkomponen],"")</f>
        <v>0</v>
      </c>
    </row>
    <row r="335" spans="1:35" x14ac:dyDescent="0.3">
      <c r="A335" t="s">
        <v>151</v>
      </c>
      <c r="B335" t="s">
        <v>920</v>
      </c>
      <c r="C335" t="s">
        <v>8</v>
      </c>
      <c r="D335" t="s">
        <v>921</v>
      </c>
      <c r="E335" t="s">
        <v>2</v>
      </c>
      <c r="F335" t="s">
        <v>932</v>
      </c>
      <c r="G335" t="s">
        <v>74</v>
      </c>
      <c r="H335" t="s">
        <v>61</v>
      </c>
      <c r="I335" t="s">
        <v>108</v>
      </c>
      <c r="J335" t="s">
        <v>92</v>
      </c>
      <c r="K335" t="s">
        <v>40</v>
      </c>
      <c r="L335" t="s">
        <v>1430</v>
      </c>
      <c r="M335" t="s">
        <v>442</v>
      </c>
      <c r="N335" t="s">
        <v>443</v>
      </c>
      <c r="O335" t="s">
        <v>1455</v>
      </c>
      <c r="P335">
        <v>3150000</v>
      </c>
      <c r="Q335">
        <v>0</v>
      </c>
      <c r="S335">
        <v>0</v>
      </c>
      <c r="T335">
        <v>0</v>
      </c>
      <c r="U335">
        <v>0</v>
      </c>
      <c r="V335">
        <v>3150000</v>
      </c>
      <c r="W335" t="s">
        <v>1432</v>
      </c>
      <c r="X335" t="s">
        <v>1456</v>
      </c>
      <c r="Y335" t="s">
        <v>1457</v>
      </c>
      <c r="Z335" t="s">
        <v>1458</v>
      </c>
      <c r="AG335" t="str" cm="1">
        <f t="array" ref="AG335">_xlfn._xlws.FILTER(IKU[Es2],FA_Detil16[[#This Row],[MAK Subkomponen]]=IKU[MAK Subkomponen],"")</f>
        <v>Sekretariat BRSDM KP</v>
      </c>
      <c r="AH335" cm="1">
        <f t="array" ref="AH335">_xlfn._xlws.FILTER(IKU[Koord],FA_Detil16[[#This Row],[MAK Subkomponen]]=IKU[MAK Subkomponen],"")</f>
        <v>0</v>
      </c>
      <c r="AI335" cm="1">
        <f t="array" ref="AI335">_xlfn._xlws.FILTER(IKU[SubKoord],FA_Detil16[[#This Row],[MAK Subkomponen]]=IKU[MAK Subkomponen],"")</f>
        <v>0</v>
      </c>
    </row>
    <row r="336" spans="1:35" x14ac:dyDescent="0.3">
      <c r="A336" t="s">
        <v>151</v>
      </c>
      <c r="B336" t="s">
        <v>920</v>
      </c>
      <c r="C336" t="s">
        <v>8</v>
      </c>
      <c r="D336" t="s">
        <v>921</v>
      </c>
      <c r="E336" t="s">
        <v>2</v>
      </c>
      <c r="F336" t="s">
        <v>932</v>
      </c>
      <c r="G336" t="s">
        <v>74</v>
      </c>
      <c r="H336" t="s">
        <v>61</v>
      </c>
      <c r="I336" t="s">
        <v>108</v>
      </c>
      <c r="J336" t="s">
        <v>92</v>
      </c>
      <c r="K336" t="s">
        <v>40</v>
      </c>
      <c r="L336" t="s">
        <v>1430</v>
      </c>
      <c r="M336" t="s">
        <v>442</v>
      </c>
      <c r="N336" t="s">
        <v>443</v>
      </c>
      <c r="O336" t="s">
        <v>1459</v>
      </c>
      <c r="P336">
        <v>2250000</v>
      </c>
      <c r="Q336">
        <v>0</v>
      </c>
      <c r="S336">
        <v>0</v>
      </c>
      <c r="T336">
        <v>0</v>
      </c>
      <c r="U336">
        <v>0</v>
      </c>
      <c r="V336">
        <v>2250000</v>
      </c>
      <c r="W336" t="s">
        <v>1432</v>
      </c>
      <c r="X336" t="s">
        <v>1456</v>
      </c>
      <c r="Y336" t="s">
        <v>1460</v>
      </c>
      <c r="Z336" t="s">
        <v>1461</v>
      </c>
      <c r="AG336" t="str" cm="1">
        <f t="array" ref="AG336">_xlfn._xlws.FILTER(IKU[Es2],FA_Detil16[[#This Row],[MAK Subkomponen]]=IKU[MAK Subkomponen],"")</f>
        <v>Sekretariat BRSDM KP</v>
      </c>
      <c r="AH336" cm="1">
        <f t="array" ref="AH336">_xlfn._xlws.FILTER(IKU[Koord],FA_Detil16[[#This Row],[MAK Subkomponen]]=IKU[MAK Subkomponen],"")</f>
        <v>0</v>
      </c>
      <c r="AI336" cm="1">
        <f t="array" ref="AI336">_xlfn._xlws.FILTER(IKU[SubKoord],FA_Detil16[[#This Row],[MAK Subkomponen]]=IKU[MAK Subkomponen],"")</f>
        <v>0</v>
      </c>
    </row>
    <row r="337" spans="1:35" x14ac:dyDescent="0.3">
      <c r="A337" t="s">
        <v>151</v>
      </c>
      <c r="B337" t="s">
        <v>920</v>
      </c>
      <c r="C337" t="s">
        <v>8</v>
      </c>
      <c r="D337" t="s">
        <v>921</v>
      </c>
      <c r="E337" t="s">
        <v>2</v>
      </c>
      <c r="F337" t="s">
        <v>932</v>
      </c>
      <c r="G337" t="s">
        <v>74</v>
      </c>
      <c r="H337" t="s">
        <v>61</v>
      </c>
      <c r="I337" t="s">
        <v>108</v>
      </c>
      <c r="J337" t="s">
        <v>92</v>
      </c>
      <c r="K337" t="s">
        <v>41</v>
      </c>
      <c r="L337" t="s">
        <v>1462</v>
      </c>
      <c r="M337" t="s">
        <v>180</v>
      </c>
      <c r="N337" t="s">
        <v>181</v>
      </c>
      <c r="O337" t="s">
        <v>1463</v>
      </c>
      <c r="P337">
        <v>11000000</v>
      </c>
      <c r="Q337">
        <v>0</v>
      </c>
      <c r="S337">
        <v>0</v>
      </c>
      <c r="T337">
        <v>0</v>
      </c>
      <c r="U337">
        <v>0</v>
      </c>
      <c r="V337">
        <v>11000000</v>
      </c>
      <c r="W337" t="s">
        <v>1464</v>
      </c>
      <c r="X337" t="s">
        <v>1465</v>
      </c>
      <c r="Y337" t="s">
        <v>1466</v>
      </c>
      <c r="Z337" t="s">
        <v>1467</v>
      </c>
      <c r="AG337" t="str" cm="1">
        <f t="array" ref="AG337">_xlfn._xlws.FILTER(IKU[Es2],FA_Detil16[[#This Row],[MAK Subkomponen]]=IKU[MAK Subkomponen],"")</f>
        <v>Sekretariat BRSDM KP</v>
      </c>
      <c r="AH337" cm="1">
        <f t="array" ref="AH337">_xlfn._xlws.FILTER(IKU[Koord],FA_Detil16[[#This Row],[MAK Subkomponen]]=IKU[MAK Subkomponen],"")</f>
        <v>0</v>
      </c>
      <c r="AI337" cm="1">
        <f t="array" ref="AI337">_xlfn._xlws.FILTER(IKU[SubKoord],FA_Detil16[[#This Row],[MAK Subkomponen]]=IKU[MAK Subkomponen],"")</f>
        <v>0</v>
      </c>
    </row>
    <row r="338" spans="1:35" x14ac:dyDescent="0.3">
      <c r="A338" t="s">
        <v>151</v>
      </c>
      <c r="B338" t="s">
        <v>920</v>
      </c>
      <c r="C338" t="s">
        <v>8</v>
      </c>
      <c r="D338" t="s">
        <v>921</v>
      </c>
      <c r="E338" t="s">
        <v>2</v>
      </c>
      <c r="F338" t="s">
        <v>932</v>
      </c>
      <c r="G338" t="s">
        <v>74</v>
      </c>
      <c r="H338" t="s">
        <v>61</v>
      </c>
      <c r="I338" t="s">
        <v>108</v>
      </c>
      <c r="J338" t="s">
        <v>92</v>
      </c>
      <c r="K338" t="s">
        <v>41</v>
      </c>
      <c r="L338" t="s">
        <v>1462</v>
      </c>
      <c r="M338" t="s">
        <v>942</v>
      </c>
      <c r="N338" t="s">
        <v>943</v>
      </c>
      <c r="O338" t="s">
        <v>1468</v>
      </c>
      <c r="P338">
        <v>11000000</v>
      </c>
      <c r="Q338">
        <v>0</v>
      </c>
      <c r="S338">
        <v>0</v>
      </c>
      <c r="T338">
        <v>0</v>
      </c>
      <c r="U338">
        <v>0</v>
      </c>
      <c r="V338">
        <v>11000000</v>
      </c>
      <c r="W338" t="s">
        <v>1464</v>
      </c>
      <c r="X338" t="s">
        <v>1469</v>
      </c>
      <c r="Y338" t="s">
        <v>1470</v>
      </c>
      <c r="Z338" t="s">
        <v>1471</v>
      </c>
      <c r="AG338" t="str" cm="1">
        <f t="array" ref="AG338">_xlfn._xlws.FILTER(IKU[Es2],FA_Detil16[[#This Row],[MAK Subkomponen]]=IKU[MAK Subkomponen],"")</f>
        <v>Sekretariat BRSDM KP</v>
      </c>
      <c r="AH338" cm="1">
        <f t="array" ref="AH338">_xlfn._xlws.FILTER(IKU[Koord],FA_Detil16[[#This Row],[MAK Subkomponen]]=IKU[MAK Subkomponen],"")</f>
        <v>0</v>
      </c>
      <c r="AI338" cm="1">
        <f t="array" ref="AI338">_xlfn._xlws.FILTER(IKU[SubKoord],FA_Detil16[[#This Row],[MAK Subkomponen]]=IKU[MAK Subkomponen],"")</f>
        <v>0</v>
      </c>
    </row>
    <row r="339" spans="1:35" x14ac:dyDescent="0.3">
      <c r="A339" t="s">
        <v>151</v>
      </c>
      <c r="B339" t="s">
        <v>920</v>
      </c>
      <c r="C339" t="s">
        <v>8</v>
      </c>
      <c r="D339" t="s">
        <v>921</v>
      </c>
      <c r="E339" t="s">
        <v>2</v>
      </c>
      <c r="F339" t="s">
        <v>932</v>
      </c>
      <c r="G339" t="s">
        <v>74</v>
      </c>
      <c r="H339" t="s">
        <v>61</v>
      </c>
      <c r="I339" t="s">
        <v>108</v>
      </c>
      <c r="J339" t="s">
        <v>92</v>
      </c>
      <c r="K339" t="s">
        <v>41</v>
      </c>
      <c r="L339" t="s">
        <v>1462</v>
      </c>
      <c r="M339" t="s">
        <v>942</v>
      </c>
      <c r="N339" t="s">
        <v>943</v>
      </c>
      <c r="O339" t="s">
        <v>1472</v>
      </c>
      <c r="P339">
        <v>11000000</v>
      </c>
      <c r="Q339">
        <v>0</v>
      </c>
      <c r="S339">
        <v>0</v>
      </c>
      <c r="T339">
        <v>0</v>
      </c>
      <c r="U339">
        <v>0</v>
      </c>
      <c r="V339">
        <v>11000000</v>
      </c>
      <c r="W339" t="s">
        <v>1464</v>
      </c>
      <c r="X339" t="s">
        <v>1469</v>
      </c>
      <c r="Y339" t="s">
        <v>1473</v>
      </c>
      <c r="Z339" t="s">
        <v>1474</v>
      </c>
      <c r="AG339" t="str" cm="1">
        <f t="array" ref="AG339">_xlfn._xlws.FILTER(IKU[Es2],FA_Detil16[[#This Row],[MAK Subkomponen]]=IKU[MAK Subkomponen],"")</f>
        <v>Sekretariat BRSDM KP</v>
      </c>
      <c r="AH339" cm="1">
        <f t="array" ref="AH339">_xlfn._xlws.FILTER(IKU[Koord],FA_Detil16[[#This Row],[MAK Subkomponen]]=IKU[MAK Subkomponen],"")</f>
        <v>0</v>
      </c>
      <c r="AI339" cm="1">
        <f t="array" ref="AI339">_xlfn._xlws.FILTER(IKU[SubKoord],FA_Detil16[[#This Row],[MAK Subkomponen]]=IKU[MAK Subkomponen],"")</f>
        <v>0</v>
      </c>
    </row>
    <row r="340" spans="1:35" x14ac:dyDescent="0.3">
      <c r="A340" t="s">
        <v>151</v>
      </c>
      <c r="B340" t="s">
        <v>920</v>
      </c>
      <c r="C340" t="s">
        <v>8</v>
      </c>
      <c r="D340" t="s">
        <v>921</v>
      </c>
      <c r="E340" t="s">
        <v>2</v>
      </c>
      <c r="F340" t="s">
        <v>932</v>
      </c>
      <c r="G340" t="s">
        <v>74</v>
      </c>
      <c r="H340" t="s">
        <v>61</v>
      </c>
      <c r="I340" t="s">
        <v>108</v>
      </c>
      <c r="J340" t="s">
        <v>92</v>
      </c>
      <c r="K340" t="s">
        <v>41</v>
      </c>
      <c r="L340" t="s">
        <v>1462</v>
      </c>
      <c r="M340" t="s">
        <v>199</v>
      </c>
      <c r="N340" t="s">
        <v>200</v>
      </c>
      <c r="O340" t="s">
        <v>1475</v>
      </c>
      <c r="P340">
        <v>2000000</v>
      </c>
      <c r="Q340">
        <v>0</v>
      </c>
      <c r="S340">
        <v>0</v>
      </c>
      <c r="T340">
        <v>0</v>
      </c>
      <c r="U340">
        <v>0</v>
      </c>
      <c r="V340">
        <v>2000000</v>
      </c>
      <c r="W340" t="s">
        <v>1464</v>
      </c>
      <c r="X340" t="s">
        <v>1476</v>
      </c>
      <c r="Y340" t="s">
        <v>1477</v>
      </c>
      <c r="Z340" t="s">
        <v>1478</v>
      </c>
      <c r="AG340" t="str" cm="1">
        <f t="array" ref="AG340">_xlfn._xlws.FILTER(IKU[Es2],FA_Detil16[[#This Row],[MAK Subkomponen]]=IKU[MAK Subkomponen],"")</f>
        <v>Sekretariat BRSDM KP</v>
      </c>
      <c r="AH340" cm="1">
        <f t="array" ref="AH340">_xlfn._xlws.FILTER(IKU[Koord],FA_Detil16[[#This Row],[MAK Subkomponen]]=IKU[MAK Subkomponen],"")</f>
        <v>0</v>
      </c>
      <c r="AI340" cm="1">
        <f t="array" ref="AI340">_xlfn._xlws.FILTER(IKU[SubKoord],FA_Detil16[[#This Row],[MAK Subkomponen]]=IKU[MAK Subkomponen],"")</f>
        <v>0</v>
      </c>
    </row>
    <row r="341" spans="1:35" x14ac:dyDescent="0.3">
      <c r="A341" t="s">
        <v>151</v>
      </c>
      <c r="B341" t="s">
        <v>920</v>
      </c>
      <c r="C341" t="s">
        <v>8</v>
      </c>
      <c r="D341" t="s">
        <v>921</v>
      </c>
      <c r="E341" t="s">
        <v>2</v>
      </c>
      <c r="F341" t="s">
        <v>932</v>
      </c>
      <c r="G341" t="s">
        <v>74</v>
      </c>
      <c r="H341" t="s">
        <v>61</v>
      </c>
      <c r="I341" t="s">
        <v>108</v>
      </c>
      <c r="J341" t="s">
        <v>92</v>
      </c>
      <c r="K341" t="s">
        <v>41</v>
      </c>
      <c r="L341" t="s">
        <v>1462</v>
      </c>
      <c r="M341" t="s">
        <v>199</v>
      </c>
      <c r="N341" t="s">
        <v>200</v>
      </c>
      <c r="O341" t="s">
        <v>1479</v>
      </c>
      <c r="P341">
        <v>1800000</v>
      </c>
      <c r="Q341">
        <v>0</v>
      </c>
      <c r="S341">
        <v>0</v>
      </c>
      <c r="T341">
        <v>0</v>
      </c>
      <c r="U341">
        <v>0</v>
      </c>
      <c r="V341">
        <v>1800000</v>
      </c>
      <c r="W341" t="s">
        <v>1464</v>
      </c>
      <c r="X341" t="s">
        <v>1476</v>
      </c>
      <c r="Y341" t="s">
        <v>1480</v>
      </c>
      <c r="Z341" t="s">
        <v>1481</v>
      </c>
      <c r="AG341" t="str" cm="1">
        <f t="array" ref="AG341">_xlfn._xlws.FILTER(IKU[Es2],FA_Detil16[[#This Row],[MAK Subkomponen]]=IKU[MAK Subkomponen],"")</f>
        <v>Sekretariat BRSDM KP</v>
      </c>
      <c r="AH341" cm="1">
        <f t="array" ref="AH341">_xlfn._xlws.FILTER(IKU[Koord],FA_Detil16[[#This Row],[MAK Subkomponen]]=IKU[MAK Subkomponen],"")</f>
        <v>0</v>
      </c>
      <c r="AI341" cm="1">
        <f t="array" ref="AI341">_xlfn._xlws.FILTER(IKU[SubKoord],FA_Detil16[[#This Row],[MAK Subkomponen]]=IKU[MAK Subkomponen],"")</f>
        <v>0</v>
      </c>
    </row>
    <row r="342" spans="1:35" x14ac:dyDescent="0.3">
      <c r="A342" t="s">
        <v>151</v>
      </c>
      <c r="B342" t="s">
        <v>920</v>
      </c>
      <c r="C342" t="s">
        <v>8</v>
      </c>
      <c r="D342" t="s">
        <v>921</v>
      </c>
      <c r="E342" t="s">
        <v>2</v>
      </c>
      <c r="F342" t="s">
        <v>932</v>
      </c>
      <c r="G342" t="s">
        <v>74</v>
      </c>
      <c r="H342" t="s">
        <v>61</v>
      </c>
      <c r="I342" t="s">
        <v>108</v>
      </c>
      <c r="J342" t="s">
        <v>92</v>
      </c>
      <c r="K342" t="s">
        <v>41</v>
      </c>
      <c r="L342" t="s">
        <v>1462</v>
      </c>
      <c r="M342" t="s">
        <v>205</v>
      </c>
      <c r="N342" t="s">
        <v>206</v>
      </c>
      <c r="O342" t="s">
        <v>1482</v>
      </c>
      <c r="P342">
        <v>106425000</v>
      </c>
      <c r="Q342">
        <v>0</v>
      </c>
      <c r="S342">
        <v>0</v>
      </c>
      <c r="T342">
        <v>0</v>
      </c>
      <c r="U342">
        <v>0</v>
      </c>
      <c r="V342">
        <v>106425000</v>
      </c>
      <c r="W342" t="s">
        <v>1464</v>
      </c>
      <c r="X342" t="s">
        <v>1483</v>
      </c>
      <c r="Y342" t="s">
        <v>1484</v>
      </c>
      <c r="Z342" t="s">
        <v>1485</v>
      </c>
      <c r="AG342" t="str" cm="1">
        <f t="array" ref="AG342">_xlfn._xlws.FILTER(IKU[Es2],FA_Detil16[[#This Row],[MAK Subkomponen]]=IKU[MAK Subkomponen],"")</f>
        <v>Sekretariat BRSDM KP</v>
      </c>
      <c r="AH342" cm="1">
        <f t="array" ref="AH342">_xlfn._xlws.FILTER(IKU[Koord],FA_Detil16[[#This Row],[MAK Subkomponen]]=IKU[MAK Subkomponen],"")</f>
        <v>0</v>
      </c>
      <c r="AI342" cm="1">
        <f t="array" ref="AI342">_xlfn._xlws.FILTER(IKU[SubKoord],FA_Detil16[[#This Row],[MAK Subkomponen]]=IKU[MAK Subkomponen],"")</f>
        <v>0</v>
      </c>
    </row>
    <row r="343" spans="1:35" x14ac:dyDescent="0.3">
      <c r="A343" t="s">
        <v>151</v>
      </c>
      <c r="B343" t="s">
        <v>920</v>
      </c>
      <c r="C343" t="s">
        <v>8</v>
      </c>
      <c r="D343" t="s">
        <v>921</v>
      </c>
      <c r="E343" t="s">
        <v>2</v>
      </c>
      <c r="F343" t="s">
        <v>932</v>
      </c>
      <c r="G343" t="s">
        <v>74</v>
      </c>
      <c r="H343" t="s">
        <v>61</v>
      </c>
      <c r="I343" t="s">
        <v>108</v>
      </c>
      <c r="J343" t="s">
        <v>92</v>
      </c>
      <c r="K343" t="s">
        <v>41</v>
      </c>
      <c r="L343" t="s">
        <v>1462</v>
      </c>
      <c r="M343" t="s">
        <v>442</v>
      </c>
      <c r="N343" t="s">
        <v>443</v>
      </c>
      <c r="O343" t="s">
        <v>1486</v>
      </c>
      <c r="P343">
        <v>3150000</v>
      </c>
      <c r="Q343">
        <v>0</v>
      </c>
      <c r="S343">
        <v>0</v>
      </c>
      <c r="T343">
        <v>0</v>
      </c>
      <c r="U343">
        <v>0</v>
      </c>
      <c r="V343">
        <v>3150000</v>
      </c>
      <c r="W343" t="s">
        <v>1464</v>
      </c>
      <c r="X343" t="s">
        <v>1487</v>
      </c>
      <c r="Y343" t="s">
        <v>1488</v>
      </c>
      <c r="Z343" t="s">
        <v>1489</v>
      </c>
      <c r="AG343" t="str" cm="1">
        <f t="array" ref="AG343">_xlfn._xlws.FILTER(IKU[Es2],FA_Detil16[[#This Row],[MAK Subkomponen]]=IKU[MAK Subkomponen],"")</f>
        <v>Sekretariat BRSDM KP</v>
      </c>
      <c r="AH343" cm="1">
        <f t="array" ref="AH343">_xlfn._xlws.FILTER(IKU[Koord],FA_Detil16[[#This Row],[MAK Subkomponen]]=IKU[MAK Subkomponen],"")</f>
        <v>0</v>
      </c>
      <c r="AI343" cm="1">
        <f t="array" ref="AI343">_xlfn._xlws.FILTER(IKU[SubKoord],FA_Detil16[[#This Row],[MAK Subkomponen]]=IKU[MAK Subkomponen],"")</f>
        <v>0</v>
      </c>
    </row>
    <row r="344" spans="1:35" x14ac:dyDescent="0.3">
      <c r="A344" t="s">
        <v>151</v>
      </c>
      <c r="B344" t="s">
        <v>920</v>
      </c>
      <c r="C344" t="s">
        <v>8</v>
      </c>
      <c r="D344" t="s">
        <v>921</v>
      </c>
      <c r="E344" t="s">
        <v>2</v>
      </c>
      <c r="F344" t="s">
        <v>932</v>
      </c>
      <c r="G344" t="s">
        <v>74</v>
      </c>
      <c r="H344" t="s">
        <v>61</v>
      </c>
      <c r="I344" t="s">
        <v>108</v>
      </c>
      <c r="J344" t="s">
        <v>92</v>
      </c>
      <c r="K344" t="s">
        <v>41</v>
      </c>
      <c r="L344" t="s">
        <v>1462</v>
      </c>
      <c r="M344" t="s">
        <v>442</v>
      </c>
      <c r="N344" t="s">
        <v>443</v>
      </c>
      <c r="O344" t="s">
        <v>1490</v>
      </c>
      <c r="P344">
        <v>2250000</v>
      </c>
      <c r="Q344">
        <v>0</v>
      </c>
      <c r="S344">
        <v>0</v>
      </c>
      <c r="T344">
        <v>0</v>
      </c>
      <c r="U344">
        <v>0</v>
      </c>
      <c r="V344">
        <v>2250000</v>
      </c>
      <c r="W344" t="s">
        <v>1464</v>
      </c>
      <c r="X344" t="s">
        <v>1487</v>
      </c>
      <c r="Y344" t="s">
        <v>1491</v>
      </c>
      <c r="Z344" t="s">
        <v>1492</v>
      </c>
      <c r="AG344" t="str" cm="1">
        <f t="array" ref="AG344">_xlfn._xlws.FILTER(IKU[Es2],FA_Detil16[[#This Row],[MAK Subkomponen]]=IKU[MAK Subkomponen],"")</f>
        <v>Sekretariat BRSDM KP</v>
      </c>
      <c r="AH344" cm="1">
        <f t="array" ref="AH344">_xlfn._xlws.FILTER(IKU[Koord],FA_Detil16[[#This Row],[MAK Subkomponen]]=IKU[MAK Subkomponen],"")</f>
        <v>0</v>
      </c>
      <c r="AI344" cm="1">
        <f t="array" ref="AI344">_xlfn._xlws.FILTER(IKU[SubKoord],FA_Detil16[[#This Row],[MAK Subkomponen]]=IKU[MAK Subkomponen],"")</f>
        <v>0</v>
      </c>
    </row>
    <row r="345" spans="1:35" x14ac:dyDescent="0.3">
      <c r="A345" t="s">
        <v>151</v>
      </c>
      <c r="B345" t="s">
        <v>920</v>
      </c>
      <c r="C345" t="s">
        <v>8</v>
      </c>
      <c r="D345" t="s">
        <v>921</v>
      </c>
      <c r="E345" t="s">
        <v>2</v>
      </c>
      <c r="F345" t="s">
        <v>932</v>
      </c>
      <c r="G345" t="s">
        <v>74</v>
      </c>
      <c r="H345" t="s">
        <v>61</v>
      </c>
      <c r="I345" t="s">
        <v>109</v>
      </c>
      <c r="J345" t="s">
        <v>93</v>
      </c>
      <c r="K345" t="s">
        <v>40</v>
      </c>
      <c r="L345" t="s">
        <v>1493</v>
      </c>
      <c r="M345" t="s">
        <v>180</v>
      </c>
      <c r="N345" t="s">
        <v>181</v>
      </c>
      <c r="O345" t="s">
        <v>1494</v>
      </c>
      <c r="P345">
        <v>10000000</v>
      </c>
      <c r="Q345">
        <v>0</v>
      </c>
      <c r="S345">
        <v>0</v>
      </c>
      <c r="T345">
        <v>0</v>
      </c>
      <c r="U345">
        <v>0</v>
      </c>
      <c r="V345">
        <v>10000000</v>
      </c>
      <c r="W345" t="s">
        <v>1495</v>
      </c>
      <c r="X345" t="s">
        <v>1496</v>
      </c>
      <c r="Y345" t="s">
        <v>1497</v>
      </c>
      <c r="Z345" t="s">
        <v>1498</v>
      </c>
      <c r="AG345" t="str" cm="1">
        <f t="array" ref="AG345">_xlfn._xlws.FILTER(IKU[Es2],FA_Detil16[[#This Row],[MAK Subkomponen]]=IKU[MAK Subkomponen],"")</f>
        <v>Sekretariat BRSDM KP</v>
      </c>
      <c r="AH345" cm="1">
        <f t="array" ref="AH345">_xlfn._xlws.FILTER(IKU[Koord],FA_Detil16[[#This Row],[MAK Subkomponen]]=IKU[MAK Subkomponen],"")</f>
        <v>0</v>
      </c>
      <c r="AI345" cm="1">
        <f t="array" ref="AI345">_xlfn._xlws.FILTER(IKU[SubKoord],FA_Detil16[[#This Row],[MAK Subkomponen]]=IKU[MAK Subkomponen],"")</f>
        <v>0</v>
      </c>
    </row>
    <row r="346" spans="1:35" x14ac:dyDescent="0.3">
      <c r="A346" t="s">
        <v>151</v>
      </c>
      <c r="B346" t="s">
        <v>920</v>
      </c>
      <c r="C346" t="s">
        <v>8</v>
      </c>
      <c r="D346" t="s">
        <v>921</v>
      </c>
      <c r="E346" t="s">
        <v>2</v>
      </c>
      <c r="F346" t="s">
        <v>932</v>
      </c>
      <c r="G346" t="s">
        <v>74</v>
      </c>
      <c r="H346" t="s">
        <v>61</v>
      </c>
      <c r="I346" t="s">
        <v>109</v>
      </c>
      <c r="J346" t="s">
        <v>93</v>
      </c>
      <c r="K346" t="s">
        <v>40</v>
      </c>
      <c r="L346" t="s">
        <v>1493</v>
      </c>
      <c r="M346" t="s">
        <v>942</v>
      </c>
      <c r="N346" t="s">
        <v>943</v>
      </c>
      <c r="O346" t="s">
        <v>1499</v>
      </c>
      <c r="P346">
        <v>10000000</v>
      </c>
      <c r="Q346">
        <v>0</v>
      </c>
      <c r="S346">
        <v>0</v>
      </c>
      <c r="T346">
        <v>0</v>
      </c>
      <c r="U346">
        <v>0</v>
      </c>
      <c r="V346">
        <v>10000000</v>
      </c>
      <c r="W346" t="s">
        <v>1495</v>
      </c>
      <c r="X346" t="s">
        <v>1500</v>
      </c>
      <c r="Y346" t="s">
        <v>1501</v>
      </c>
      <c r="Z346" t="s">
        <v>1502</v>
      </c>
      <c r="AG346" t="str" cm="1">
        <f t="array" ref="AG346">_xlfn._xlws.FILTER(IKU[Es2],FA_Detil16[[#This Row],[MAK Subkomponen]]=IKU[MAK Subkomponen],"")</f>
        <v>Sekretariat BRSDM KP</v>
      </c>
      <c r="AH346" cm="1">
        <f t="array" ref="AH346">_xlfn._xlws.FILTER(IKU[Koord],FA_Detil16[[#This Row],[MAK Subkomponen]]=IKU[MAK Subkomponen],"")</f>
        <v>0</v>
      </c>
      <c r="AI346" cm="1">
        <f t="array" ref="AI346">_xlfn._xlws.FILTER(IKU[SubKoord],FA_Detil16[[#This Row],[MAK Subkomponen]]=IKU[MAK Subkomponen],"")</f>
        <v>0</v>
      </c>
    </row>
    <row r="347" spans="1:35" x14ac:dyDescent="0.3">
      <c r="A347" t="s">
        <v>151</v>
      </c>
      <c r="B347" t="s">
        <v>920</v>
      </c>
      <c r="C347" t="s">
        <v>8</v>
      </c>
      <c r="D347" t="s">
        <v>921</v>
      </c>
      <c r="E347" t="s">
        <v>2</v>
      </c>
      <c r="F347" t="s">
        <v>932</v>
      </c>
      <c r="G347" t="s">
        <v>74</v>
      </c>
      <c r="H347" t="s">
        <v>61</v>
      </c>
      <c r="I347" t="s">
        <v>109</v>
      </c>
      <c r="J347" t="s">
        <v>93</v>
      </c>
      <c r="K347" t="s">
        <v>40</v>
      </c>
      <c r="L347" t="s">
        <v>1493</v>
      </c>
      <c r="M347" t="s">
        <v>942</v>
      </c>
      <c r="N347" t="s">
        <v>943</v>
      </c>
      <c r="O347" t="s">
        <v>1503</v>
      </c>
      <c r="P347">
        <v>10000000</v>
      </c>
      <c r="Q347">
        <v>0</v>
      </c>
      <c r="S347">
        <v>0</v>
      </c>
      <c r="T347">
        <v>0</v>
      </c>
      <c r="U347">
        <v>0</v>
      </c>
      <c r="V347">
        <v>10000000</v>
      </c>
      <c r="W347" t="s">
        <v>1495</v>
      </c>
      <c r="X347" t="s">
        <v>1500</v>
      </c>
      <c r="Y347" t="s">
        <v>1504</v>
      </c>
      <c r="Z347" t="s">
        <v>1505</v>
      </c>
      <c r="AG347" t="str" cm="1">
        <f t="array" ref="AG347">_xlfn._xlws.FILTER(IKU[Es2],FA_Detil16[[#This Row],[MAK Subkomponen]]=IKU[MAK Subkomponen],"")</f>
        <v>Sekretariat BRSDM KP</v>
      </c>
      <c r="AH347" cm="1">
        <f t="array" ref="AH347">_xlfn._xlws.FILTER(IKU[Koord],FA_Detil16[[#This Row],[MAK Subkomponen]]=IKU[MAK Subkomponen],"")</f>
        <v>0</v>
      </c>
      <c r="AI347" cm="1">
        <f t="array" ref="AI347">_xlfn._xlws.FILTER(IKU[SubKoord],FA_Detil16[[#This Row],[MAK Subkomponen]]=IKU[MAK Subkomponen],"")</f>
        <v>0</v>
      </c>
    </row>
    <row r="348" spans="1:35" x14ac:dyDescent="0.3">
      <c r="A348" t="s">
        <v>151</v>
      </c>
      <c r="B348" t="s">
        <v>920</v>
      </c>
      <c r="C348" t="s">
        <v>8</v>
      </c>
      <c r="D348" t="s">
        <v>921</v>
      </c>
      <c r="E348" t="s">
        <v>2</v>
      </c>
      <c r="F348" t="s">
        <v>932</v>
      </c>
      <c r="G348" t="s">
        <v>74</v>
      </c>
      <c r="H348" t="s">
        <v>61</v>
      </c>
      <c r="I348" t="s">
        <v>109</v>
      </c>
      <c r="J348" t="s">
        <v>93</v>
      </c>
      <c r="K348" t="s">
        <v>40</v>
      </c>
      <c r="L348" t="s">
        <v>1493</v>
      </c>
      <c r="M348" t="s">
        <v>205</v>
      </c>
      <c r="N348" t="s">
        <v>206</v>
      </c>
      <c r="O348" t="s">
        <v>1506</v>
      </c>
      <c r="P348">
        <v>128250000</v>
      </c>
      <c r="Q348">
        <v>0</v>
      </c>
      <c r="S348">
        <v>0</v>
      </c>
      <c r="T348">
        <v>0</v>
      </c>
      <c r="U348">
        <v>0</v>
      </c>
      <c r="V348">
        <v>128250000</v>
      </c>
      <c r="W348" t="s">
        <v>1495</v>
      </c>
      <c r="X348" t="s">
        <v>1507</v>
      </c>
      <c r="Y348" t="s">
        <v>1508</v>
      </c>
      <c r="Z348" t="s">
        <v>1509</v>
      </c>
      <c r="AG348" t="str" cm="1">
        <f t="array" ref="AG348">_xlfn._xlws.FILTER(IKU[Es2],FA_Detil16[[#This Row],[MAK Subkomponen]]=IKU[MAK Subkomponen],"")</f>
        <v>Sekretariat BRSDM KP</v>
      </c>
      <c r="AH348" cm="1">
        <f t="array" ref="AH348">_xlfn._xlws.FILTER(IKU[Koord],FA_Detil16[[#This Row],[MAK Subkomponen]]=IKU[MAK Subkomponen],"")</f>
        <v>0</v>
      </c>
      <c r="AI348" cm="1">
        <f t="array" ref="AI348">_xlfn._xlws.FILTER(IKU[SubKoord],FA_Detil16[[#This Row],[MAK Subkomponen]]=IKU[MAK Subkomponen],"")</f>
        <v>0</v>
      </c>
    </row>
    <row r="349" spans="1:35" x14ac:dyDescent="0.3">
      <c r="A349" t="s">
        <v>151</v>
      </c>
      <c r="B349" t="s">
        <v>920</v>
      </c>
      <c r="C349" t="s">
        <v>8</v>
      </c>
      <c r="D349" t="s">
        <v>921</v>
      </c>
      <c r="E349" t="s">
        <v>2</v>
      </c>
      <c r="F349" t="s">
        <v>932</v>
      </c>
      <c r="G349" t="s">
        <v>74</v>
      </c>
      <c r="H349" t="s">
        <v>61</v>
      </c>
      <c r="I349" t="s">
        <v>109</v>
      </c>
      <c r="J349" t="s">
        <v>93</v>
      </c>
      <c r="K349" t="s">
        <v>41</v>
      </c>
      <c r="L349" t="s">
        <v>1510</v>
      </c>
      <c r="M349" t="s">
        <v>180</v>
      </c>
      <c r="N349" t="s">
        <v>181</v>
      </c>
      <c r="O349" t="s">
        <v>1511</v>
      </c>
      <c r="P349">
        <v>10000000</v>
      </c>
      <c r="Q349">
        <v>0</v>
      </c>
      <c r="S349">
        <v>0</v>
      </c>
      <c r="T349">
        <v>0</v>
      </c>
      <c r="U349">
        <v>0</v>
      </c>
      <c r="V349">
        <v>10000000</v>
      </c>
      <c r="W349" t="s">
        <v>1512</v>
      </c>
      <c r="X349" t="s">
        <v>1513</v>
      </c>
      <c r="Y349" t="s">
        <v>1514</v>
      </c>
      <c r="Z349" t="s">
        <v>1515</v>
      </c>
      <c r="AG349" t="str" cm="1">
        <f t="array" ref="AG349">_xlfn._xlws.FILTER(IKU[Es2],FA_Detil16[[#This Row],[MAK Subkomponen]]=IKU[MAK Subkomponen],"")</f>
        <v>Sekretariat BRSDM KP</v>
      </c>
      <c r="AH349" cm="1">
        <f t="array" ref="AH349">_xlfn._xlws.FILTER(IKU[Koord],FA_Detil16[[#This Row],[MAK Subkomponen]]=IKU[MAK Subkomponen],"")</f>
        <v>0</v>
      </c>
      <c r="AI349" cm="1">
        <f t="array" ref="AI349">_xlfn._xlws.FILTER(IKU[SubKoord],FA_Detil16[[#This Row],[MAK Subkomponen]]=IKU[MAK Subkomponen],"")</f>
        <v>0</v>
      </c>
    </row>
    <row r="350" spans="1:35" x14ac:dyDescent="0.3">
      <c r="A350" t="s">
        <v>151</v>
      </c>
      <c r="B350" t="s">
        <v>920</v>
      </c>
      <c r="C350" t="s">
        <v>8</v>
      </c>
      <c r="D350" t="s">
        <v>921</v>
      </c>
      <c r="E350" t="s">
        <v>2</v>
      </c>
      <c r="F350" t="s">
        <v>932</v>
      </c>
      <c r="G350" t="s">
        <v>74</v>
      </c>
      <c r="H350" t="s">
        <v>61</v>
      </c>
      <c r="I350" t="s">
        <v>109</v>
      </c>
      <c r="J350" t="s">
        <v>93</v>
      </c>
      <c r="K350" t="s">
        <v>41</v>
      </c>
      <c r="L350" t="s">
        <v>1510</v>
      </c>
      <c r="M350" t="s">
        <v>942</v>
      </c>
      <c r="N350" t="s">
        <v>943</v>
      </c>
      <c r="O350" t="s">
        <v>1516</v>
      </c>
      <c r="P350">
        <v>10000000</v>
      </c>
      <c r="Q350">
        <v>0</v>
      </c>
      <c r="S350">
        <v>0</v>
      </c>
      <c r="T350">
        <v>0</v>
      </c>
      <c r="U350">
        <v>0</v>
      </c>
      <c r="V350">
        <v>10000000</v>
      </c>
      <c r="W350" t="s">
        <v>1512</v>
      </c>
      <c r="X350" t="s">
        <v>1517</v>
      </c>
      <c r="Y350" t="s">
        <v>1518</v>
      </c>
      <c r="Z350" t="s">
        <v>1519</v>
      </c>
      <c r="AG350" t="str" cm="1">
        <f t="array" ref="AG350">_xlfn._xlws.FILTER(IKU[Es2],FA_Detil16[[#This Row],[MAK Subkomponen]]=IKU[MAK Subkomponen],"")</f>
        <v>Sekretariat BRSDM KP</v>
      </c>
      <c r="AH350" cm="1">
        <f t="array" ref="AH350">_xlfn._xlws.FILTER(IKU[Koord],FA_Detil16[[#This Row],[MAK Subkomponen]]=IKU[MAK Subkomponen],"")</f>
        <v>0</v>
      </c>
      <c r="AI350" cm="1">
        <f t="array" ref="AI350">_xlfn._xlws.FILTER(IKU[SubKoord],FA_Detil16[[#This Row],[MAK Subkomponen]]=IKU[MAK Subkomponen],"")</f>
        <v>0</v>
      </c>
    </row>
    <row r="351" spans="1:35" x14ac:dyDescent="0.3">
      <c r="A351" t="s">
        <v>151</v>
      </c>
      <c r="B351" t="s">
        <v>920</v>
      </c>
      <c r="C351" t="s">
        <v>8</v>
      </c>
      <c r="D351" t="s">
        <v>921</v>
      </c>
      <c r="E351" t="s">
        <v>2</v>
      </c>
      <c r="F351" t="s">
        <v>932</v>
      </c>
      <c r="G351" t="s">
        <v>74</v>
      </c>
      <c r="H351" t="s">
        <v>61</v>
      </c>
      <c r="I351" t="s">
        <v>109</v>
      </c>
      <c r="J351" t="s">
        <v>93</v>
      </c>
      <c r="K351" t="s">
        <v>41</v>
      </c>
      <c r="L351" t="s">
        <v>1510</v>
      </c>
      <c r="M351" t="s">
        <v>942</v>
      </c>
      <c r="N351" t="s">
        <v>943</v>
      </c>
      <c r="O351" t="s">
        <v>1520</v>
      </c>
      <c r="P351">
        <v>10000000</v>
      </c>
      <c r="Q351">
        <v>0</v>
      </c>
      <c r="S351">
        <v>0</v>
      </c>
      <c r="T351">
        <v>0</v>
      </c>
      <c r="U351">
        <v>0</v>
      </c>
      <c r="V351">
        <v>10000000</v>
      </c>
      <c r="W351" t="s">
        <v>1512</v>
      </c>
      <c r="X351" t="s">
        <v>1517</v>
      </c>
      <c r="Y351" t="s">
        <v>1521</v>
      </c>
      <c r="Z351" t="s">
        <v>1522</v>
      </c>
      <c r="AG351" t="str" cm="1">
        <f t="array" ref="AG351">_xlfn._xlws.FILTER(IKU[Es2],FA_Detil16[[#This Row],[MAK Subkomponen]]=IKU[MAK Subkomponen],"")</f>
        <v>Sekretariat BRSDM KP</v>
      </c>
      <c r="AH351" cm="1">
        <f t="array" ref="AH351">_xlfn._xlws.FILTER(IKU[Koord],FA_Detil16[[#This Row],[MAK Subkomponen]]=IKU[MAK Subkomponen],"")</f>
        <v>0</v>
      </c>
      <c r="AI351" cm="1">
        <f t="array" ref="AI351">_xlfn._xlws.FILTER(IKU[SubKoord],FA_Detil16[[#This Row],[MAK Subkomponen]]=IKU[MAK Subkomponen],"")</f>
        <v>0</v>
      </c>
    </row>
    <row r="352" spans="1:35" x14ac:dyDescent="0.3">
      <c r="A352" t="s">
        <v>151</v>
      </c>
      <c r="B352" t="s">
        <v>920</v>
      </c>
      <c r="C352" t="s">
        <v>8</v>
      </c>
      <c r="D352" t="s">
        <v>921</v>
      </c>
      <c r="E352" t="s">
        <v>2</v>
      </c>
      <c r="F352" t="s">
        <v>932</v>
      </c>
      <c r="G352" t="s">
        <v>74</v>
      </c>
      <c r="H352" t="s">
        <v>61</v>
      </c>
      <c r="I352" t="s">
        <v>109</v>
      </c>
      <c r="J352" t="s">
        <v>93</v>
      </c>
      <c r="K352" t="s">
        <v>41</v>
      </c>
      <c r="L352" t="s">
        <v>1510</v>
      </c>
      <c r="M352" t="s">
        <v>205</v>
      </c>
      <c r="N352" t="s">
        <v>206</v>
      </c>
      <c r="O352" t="s">
        <v>1523</v>
      </c>
      <c r="P352">
        <v>150000000</v>
      </c>
      <c r="Q352">
        <v>0</v>
      </c>
      <c r="S352">
        <v>0</v>
      </c>
      <c r="T352">
        <v>0</v>
      </c>
      <c r="U352">
        <v>0</v>
      </c>
      <c r="V352">
        <v>150000000</v>
      </c>
      <c r="W352" t="s">
        <v>1512</v>
      </c>
      <c r="X352" t="s">
        <v>1524</v>
      </c>
      <c r="Y352" t="s">
        <v>1525</v>
      </c>
      <c r="Z352" t="s">
        <v>1526</v>
      </c>
      <c r="AG352" t="str" cm="1">
        <f t="array" ref="AG352">_xlfn._xlws.FILTER(IKU[Es2],FA_Detil16[[#This Row],[MAK Subkomponen]]=IKU[MAK Subkomponen],"")</f>
        <v>Sekretariat BRSDM KP</v>
      </c>
      <c r="AH352" cm="1">
        <f t="array" ref="AH352">_xlfn._xlws.FILTER(IKU[Koord],FA_Detil16[[#This Row],[MAK Subkomponen]]=IKU[MAK Subkomponen],"")</f>
        <v>0</v>
      </c>
      <c r="AI352" cm="1">
        <f t="array" ref="AI352">_xlfn._xlws.FILTER(IKU[SubKoord],FA_Detil16[[#This Row],[MAK Subkomponen]]=IKU[MAK Subkomponen],"")</f>
        <v>0</v>
      </c>
    </row>
    <row r="353" spans="1:35" x14ac:dyDescent="0.3">
      <c r="A353" t="s">
        <v>151</v>
      </c>
      <c r="B353" t="s">
        <v>920</v>
      </c>
      <c r="C353" t="s">
        <v>8</v>
      </c>
      <c r="D353" t="s">
        <v>921</v>
      </c>
      <c r="E353" t="s">
        <v>2</v>
      </c>
      <c r="F353" t="s">
        <v>932</v>
      </c>
      <c r="G353" t="s">
        <v>74</v>
      </c>
      <c r="H353" t="s">
        <v>61</v>
      </c>
      <c r="I353" t="s">
        <v>109</v>
      </c>
      <c r="J353" t="s">
        <v>93</v>
      </c>
      <c r="K353" t="s">
        <v>41</v>
      </c>
      <c r="L353" t="s">
        <v>1510</v>
      </c>
      <c r="M353" t="s">
        <v>442</v>
      </c>
      <c r="N353" t="s">
        <v>443</v>
      </c>
      <c r="O353" t="s">
        <v>1527</v>
      </c>
      <c r="P353">
        <v>2400000</v>
      </c>
      <c r="Q353">
        <v>0</v>
      </c>
      <c r="S353">
        <v>0</v>
      </c>
      <c r="T353">
        <v>0</v>
      </c>
      <c r="U353">
        <v>0</v>
      </c>
      <c r="V353">
        <v>2400000</v>
      </c>
      <c r="W353" t="s">
        <v>1512</v>
      </c>
      <c r="X353" t="s">
        <v>1528</v>
      </c>
      <c r="Y353" t="s">
        <v>1529</v>
      </c>
      <c r="Z353" t="s">
        <v>1530</v>
      </c>
      <c r="AG353" t="str" cm="1">
        <f t="array" ref="AG353">_xlfn._xlws.FILTER(IKU[Es2],FA_Detil16[[#This Row],[MAK Subkomponen]]=IKU[MAK Subkomponen],"")</f>
        <v>Sekretariat BRSDM KP</v>
      </c>
      <c r="AH353" cm="1">
        <f t="array" ref="AH353">_xlfn._xlws.FILTER(IKU[Koord],FA_Detil16[[#This Row],[MAK Subkomponen]]=IKU[MAK Subkomponen],"")</f>
        <v>0</v>
      </c>
      <c r="AI353" cm="1">
        <f t="array" ref="AI353">_xlfn._xlws.FILTER(IKU[SubKoord],FA_Detil16[[#This Row],[MAK Subkomponen]]=IKU[MAK Subkomponen],"")</f>
        <v>0</v>
      </c>
    </row>
    <row r="354" spans="1:35" x14ac:dyDescent="0.3">
      <c r="A354" t="s">
        <v>151</v>
      </c>
      <c r="B354" t="s">
        <v>920</v>
      </c>
      <c r="C354" t="s">
        <v>8</v>
      </c>
      <c r="D354" t="s">
        <v>921</v>
      </c>
      <c r="E354" t="s">
        <v>2</v>
      </c>
      <c r="F354" t="s">
        <v>932</v>
      </c>
      <c r="G354" t="s">
        <v>74</v>
      </c>
      <c r="H354" t="s">
        <v>61</v>
      </c>
      <c r="I354" t="s">
        <v>109</v>
      </c>
      <c r="J354" t="s">
        <v>93</v>
      </c>
      <c r="K354" t="s">
        <v>42</v>
      </c>
      <c r="L354" t="s">
        <v>1531</v>
      </c>
      <c r="M354" t="s">
        <v>180</v>
      </c>
      <c r="N354" t="s">
        <v>181</v>
      </c>
      <c r="O354" t="s">
        <v>1532</v>
      </c>
      <c r="P354">
        <v>5000000</v>
      </c>
      <c r="Q354">
        <v>0</v>
      </c>
      <c r="S354">
        <v>0</v>
      </c>
      <c r="T354">
        <v>0</v>
      </c>
      <c r="U354">
        <v>0</v>
      </c>
      <c r="V354">
        <v>5000000</v>
      </c>
      <c r="W354" t="s">
        <v>1533</v>
      </c>
      <c r="X354" t="s">
        <v>1534</v>
      </c>
      <c r="Y354" t="s">
        <v>1535</v>
      </c>
      <c r="Z354" t="s">
        <v>1536</v>
      </c>
      <c r="AG354" t="str" cm="1">
        <f t="array" ref="AG354">_xlfn._xlws.FILTER(IKU[Es2],FA_Detil16[[#This Row],[MAK Subkomponen]]=IKU[MAK Subkomponen],"")</f>
        <v>Sekretariat BRSDM KP</v>
      </c>
      <c r="AH354" cm="1">
        <f t="array" ref="AH354">_xlfn._xlws.FILTER(IKU[Koord],FA_Detil16[[#This Row],[MAK Subkomponen]]=IKU[MAK Subkomponen],"")</f>
        <v>0</v>
      </c>
      <c r="AI354" cm="1">
        <f t="array" ref="AI354">_xlfn._xlws.FILTER(IKU[SubKoord],FA_Detil16[[#This Row],[MAK Subkomponen]]=IKU[MAK Subkomponen],"")</f>
        <v>0</v>
      </c>
    </row>
    <row r="355" spans="1:35" x14ac:dyDescent="0.3">
      <c r="A355" t="s">
        <v>151</v>
      </c>
      <c r="B355" t="s">
        <v>920</v>
      </c>
      <c r="C355" t="s">
        <v>8</v>
      </c>
      <c r="D355" t="s">
        <v>921</v>
      </c>
      <c r="E355" t="s">
        <v>2</v>
      </c>
      <c r="F355" t="s">
        <v>932</v>
      </c>
      <c r="G355" t="s">
        <v>74</v>
      </c>
      <c r="H355" t="s">
        <v>61</v>
      </c>
      <c r="I355" t="s">
        <v>109</v>
      </c>
      <c r="J355" t="s">
        <v>93</v>
      </c>
      <c r="K355" t="s">
        <v>42</v>
      </c>
      <c r="L355" t="s">
        <v>1531</v>
      </c>
      <c r="M355" t="s">
        <v>942</v>
      </c>
      <c r="N355" t="s">
        <v>943</v>
      </c>
      <c r="O355" t="s">
        <v>1537</v>
      </c>
      <c r="P355">
        <v>5000000</v>
      </c>
      <c r="Q355">
        <v>0</v>
      </c>
      <c r="S355">
        <v>0</v>
      </c>
      <c r="T355">
        <v>0</v>
      </c>
      <c r="U355">
        <v>0</v>
      </c>
      <c r="V355">
        <v>5000000</v>
      </c>
      <c r="W355" t="s">
        <v>1533</v>
      </c>
      <c r="X355" t="s">
        <v>1538</v>
      </c>
      <c r="Y355" t="s">
        <v>1539</v>
      </c>
      <c r="Z355" t="s">
        <v>1540</v>
      </c>
      <c r="AG355" t="str" cm="1">
        <f t="array" ref="AG355">_xlfn._xlws.FILTER(IKU[Es2],FA_Detil16[[#This Row],[MAK Subkomponen]]=IKU[MAK Subkomponen],"")</f>
        <v>Sekretariat BRSDM KP</v>
      </c>
      <c r="AH355" cm="1">
        <f t="array" ref="AH355">_xlfn._xlws.FILTER(IKU[Koord],FA_Detil16[[#This Row],[MAK Subkomponen]]=IKU[MAK Subkomponen],"")</f>
        <v>0</v>
      </c>
      <c r="AI355" cm="1">
        <f t="array" ref="AI355">_xlfn._xlws.FILTER(IKU[SubKoord],FA_Detil16[[#This Row],[MAK Subkomponen]]=IKU[MAK Subkomponen],"")</f>
        <v>0</v>
      </c>
    </row>
    <row r="356" spans="1:35" x14ac:dyDescent="0.3">
      <c r="A356" t="s">
        <v>151</v>
      </c>
      <c r="B356" t="s">
        <v>920</v>
      </c>
      <c r="C356" t="s">
        <v>8</v>
      </c>
      <c r="D356" t="s">
        <v>921</v>
      </c>
      <c r="E356" t="s">
        <v>2</v>
      </c>
      <c r="F356" t="s">
        <v>932</v>
      </c>
      <c r="G356" t="s">
        <v>74</v>
      </c>
      <c r="H356" t="s">
        <v>61</v>
      </c>
      <c r="I356" t="s">
        <v>109</v>
      </c>
      <c r="J356" t="s">
        <v>93</v>
      </c>
      <c r="K356" t="s">
        <v>42</v>
      </c>
      <c r="L356" t="s">
        <v>1531</v>
      </c>
      <c r="M356" t="s">
        <v>942</v>
      </c>
      <c r="N356" t="s">
        <v>943</v>
      </c>
      <c r="O356" t="s">
        <v>1541</v>
      </c>
      <c r="P356">
        <v>5000000</v>
      </c>
      <c r="Q356">
        <v>0</v>
      </c>
      <c r="S356">
        <v>0</v>
      </c>
      <c r="T356">
        <v>0</v>
      </c>
      <c r="U356">
        <v>0</v>
      </c>
      <c r="V356">
        <v>5000000</v>
      </c>
      <c r="W356" t="s">
        <v>1533</v>
      </c>
      <c r="X356" t="s">
        <v>1538</v>
      </c>
      <c r="Y356" t="s">
        <v>1542</v>
      </c>
      <c r="Z356" t="s">
        <v>1543</v>
      </c>
      <c r="AG356" t="str" cm="1">
        <f t="array" ref="AG356">_xlfn._xlws.FILTER(IKU[Es2],FA_Detil16[[#This Row],[MAK Subkomponen]]=IKU[MAK Subkomponen],"")</f>
        <v>Sekretariat BRSDM KP</v>
      </c>
      <c r="AH356" cm="1">
        <f t="array" ref="AH356">_xlfn._xlws.FILTER(IKU[Koord],FA_Detil16[[#This Row],[MAK Subkomponen]]=IKU[MAK Subkomponen],"")</f>
        <v>0</v>
      </c>
      <c r="AI356" cm="1">
        <f t="array" ref="AI356">_xlfn._xlws.FILTER(IKU[SubKoord],FA_Detil16[[#This Row],[MAK Subkomponen]]=IKU[MAK Subkomponen],"")</f>
        <v>0</v>
      </c>
    </row>
    <row r="357" spans="1:35" x14ac:dyDescent="0.3">
      <c r="A357" t="s">
        <v>151</v>
      </c>
      <c r="B357" t="s">
        <v>920</v>
      </c>
      <c r="C357" t="s">
        <v>8</v>
      </c>
      <c r="D357" t="s">
        <v>921</v>
      </c>
      <c r="E357" t="s">
        <v>2</v>
      </c>
      <c r="F357" t="s">
        <v>932</v>
      </c>
      <c r="G357" t="s">
        <v>74</v>
      </c>
      <c r="H357" t="s">
        <v>61</v>
      </c>
      <c r="I357" t="s">
        <v>109</v>
      </c>
      <c r="J357" t="s">
        <v>93</v>
      </c>
      <c r="K357" t="s">
        <v>42</v>
      </c>
      <c r="L357" t="s">
        <v>1531</v>
      </c>
      <c r="M357" t="s">
        <v>205</v>
      </c>
      <c r="N357" t="s">
        <v>206</v>
      </c>
      <c r="O357" t="s">
        <v>1544</v>
      </c>
      <c r="P357">
        <v>102600000</v>
      </c>
      <c r="Q357">
        <v>0</v>
      </c>
      <c r="S357">
        <v>0</v>
      </c>
      <c r="T357">
        <v>0</v>
      </c>
      <c r="U357">
        <v>0</v>
      </c>
      <c r="V357">
        <v>102600000</v>
      </c>
      <c r="W357" t="s">
        <v>1533</v>
      </c>
      <c r="X357" t="s">
        <v>1545</v>
      </c>
      <c r="Y357" t="s">
        <v>1546</v>
      </c>
      <c r="Z357" t="s">
        <v>1547</v>
      </c>
      <c r="AG357" t="str" cm="1">
        <f t="array" ref="AG357">_xlfn._xlws.FILTER(IKU[Es2],FA_Detil16[[#This Row],[MAK Subkomponen]]=IKU[MAK Subkomponen],"")</f>
        <v>Sekretariat BRSDM KP</v>
      </c>
      <c r="AH357" cm="1">
        <f t="array" ref="AH357">_xlfn._xlws.FILTER(IKU[Koord],FA_Detil16[[#This Row],[MAK Subkomponen]]=IKU[MAK Subkomponen],"")</f>
        <v>0</v>
      </c>
      <c r="AI357" cm="1">
        <f t="array" ref="AI357">_xlfn._xlws.FILTER(IKU[SubKoord],FA_Detil16[[#This Row],[MAK Subkomponen]]=IKU[MAK Subkomponen],"")</f>
        <v>0</v>
      </c>
    </row>
    <row r="358" spans="1:35" x14ac:dyDescent="0.3">
      <c r="A358" t="s">
        <v>151</v>
      </c>
      <c r="B358" t="s">
        <v>920</v>
      </c>
      <c r="C358" t="s">
        <v>8</v>
      </c>
      <c r="D358" t="s">
        <v>921</v>
      </c>
      <c r="E358" t="s">
        <v>2</v>
      </c>
      <c r="F358" t="s">
        <v>932</v>
      </c>
      <c r="G358" t="s">
        <v>74</v>
      </c>
      <c r="H358" t="s">
        <v>61</v>
      </c>
      <c r="I358" t="s">
        <v>109</v>
      </c>
      <c r="J358" t="s">
        <v>93</v>
      </c>
      <c r="K358" t="s">
        <v>42</v>
      </c>
      <c r="L358" t="s">
        <v>1531</v>
      </c>
      <c r="M358" t="s">
        <v>442</v>
      </c>
      <c r="N358" t="s">
        <v>443</v>
      </c>
      <c r="O358" t="s">
        <v>1548</v>
      </c>
      <c r="P358">
        <v>1800000</v>
      </c>
      <c r="Q358">
        <v>0</v>
      </c>
      <c r="S358">
        <v>0</v>
      </c>
      <c r="T358">
        <v>0</v>
      </c>
      <c r="U358">
        <v>0</v>
      </c>
      <c r="V358">
        <v>1800000</v>
      </c>
      <c r="W358" t="s">
        <v>1533</v>
      </c>
      <c r="X358" t="s">
        <v>1549</v>
      </c>
      <c r="Y358" t="s">
        <v>1550</v>
      </c>
      <c r="Z358" t="s">
        <v>1551</v>
      </c>
      <c r="AG358" t="str" cm="1">
        <f t="array" ref="AG358">_xlfn._xlws.FILTER(IKU[Es2],FA_Detil16[[#This Row],[MAK Subkomponen]]=IKU[MAK Subkomponen],"")</f>
        <v>Sekretariat BRSDM KP</v>
      </c>
      <c r="AH358" cm="1">
        <f t="array" ref="AH358">_xlfn._xlws.FILTER(IKU[Koord],FA_Detil16[[#This Row],[MAK Subkomponen]]=IKU[MAK Subkomponen],"")</f>
        <v>0</v>
      </c>
      <c r="AI358" cm="1">
        <f t="array" ref="AI358">_xlfn._xlws.FILTER(IKU[SubKoord],FA_Detil16[[#This Row],[MAK Subkomponen]]=IKU[MAK Subkomponen],"")</f>
        <v>0</v>
      </c>
    </row>
    <row r="359" spans="1:35" x14ac:dyDescent="0.3">
      <c r="A359" t="s">
        <v>151</v>
      </c>
      <c r="B359" t="s">
        <v>920</v>
      </c>
      <c r="C359" t="s">
        <v>8</v>
      </c>
      <c r="D359" t="s">
        <v>921</v>
      </c>
      <c r="E359" t="s">
        <v>2</v>
      </c>
      <c r="F359" t="s">
        <v>932</v>
      </c>
      <c r="G359" t="s">
        <v>10</v>
      </c>
      <c r="H359" t="s">
        <v>59</v>
      </c>
      <c r="I359" t="s">
        <v>108</v>
      </c>
      <c r="J359" t="s">
        <v>89</v>
      </c>
      <c r="K359" t="s">
        <v>40</v>
      </c>
      <c r="L359" t="s">
        <v>1552</v>
      </c>
      <c r="M359" t="s">
        <v>180</v>
      </c>
      <c r="N359" t="s">
        <v>181</v>
      </c>
      <c r="O359" t="s">
        <v>1553</v>
      </c>
      <c r="P359">
        <v>12000000</v>
      </c>
      <c r="Q359">
        <v>0</v>
      </c>
      <c r="S359">
        <v>0</v>
      </c>
      <c r="T359">
        <v>0</v>
      </c>
      <c r="U359">
        <v>0</v>
      </c>
      <c r="V359">
        <v>12000000</v>
      </c>
      <c r="W359" t="s">
        <v>1554</v>
      </c>
      <c r="X359" t="s">
        <v>1555</v>
      </c>
      <c r="Y359" t="s">
        <v>1556</v>
      </c>
      <c r="Z359" t="s">
        <v>1557</v>
      </c>
      <c r="AG359" t="str" cm="1">
        <f t="array" ref="AG359">_xlfn._xlws.FILTER(IKU[Es2],FA_Detil16[[#This Row],[MAK Subkomponen]]=IKU[MAK Subkomponen],"")</f>
        <v>Sekretariat BRSDM KP</v>
      </c>
      <c r="AH359" cm="1">
        <f t="array" ref="AH359">_xlfn._xlws.FILTER(IKU[Koord],FA_Detil16[[#This Row],[MAK Subkomponen]]=IKU[MAK Subkomponen],"")</f>
        <v>0</v>
      </c>
      <c r="AI359" cm="1">
        <f t="array" ref="AI359">_xlfn._xlws.FILTER(IKU[SubKoord],FA_Detil16[[#This Row],[MAK Subkomponen]]=IKU[MAK Subkomponen],"")</f>
        <v>0</v>
      </c>
    </row>
    <row r="360" spans="1:35" x14ac:dyDescent="0.3">
      <c r="A360" t="s">
        <v>151</v>
      </c>
      <c r="B360" t="s">
        <v>920</v>
      </c>
      <c r="C360" t="s">
        <v>8</v>
      </c>
      <c r="D360" t="s">
        <v>921</v>
      </c>
      <c r="E360" t="s">
        <v>2</v>
      </c>
      <c r="F360" t="s">
        <v>932</v>
      </c>
      <c r="G360" t="s">
        <v>10</v>
      </c>
      <c r="H360" t="s">
        <v>59</v>
      </c>
      <c r="I360" t="s">
        <v>108</v>
      </c>
      <c r="J360" t="s">
        <v>89</v>
      </c>
      <c r="K360" t="s">
        <v>40</v>
      </c>
      <c r="L360" t="s">
        <v>1552</v>
      </c>
      <c r="M360" t="s">
        <v>942</v>
      </c>
      <c r="N360" t="s">
        <v>943</v>
      </c>
      <c r="O360" t="s">
        <v>1558</v>
      </c>
      <c r="P360">
        <v>12000000</v>
      </c>
      <c r="Q360">
        <v>0</v>
      </c>
      <c r="S360">
        <v>0</v>
      </c>
      <c r="T360">
        <v>0</v>
      </c>
      <c r="U360">
        <v>0</v>
      </c>
      <c r="V360">
        <v>12000000</v>
      </c>
      <c r="W360" t="s">
        <v>1554</v>
      </c>
      <c r="X360" t="s">
        <v>1559</v>
      </c>
      <c r="Y360" t="s">
        <v>1560</v>
      </c>
      <c r="Z360" t="s">
        <v>1561</v>
      </c>
      <c r="AG360" t="str" cm="1">
        <f t="array" ref="AG360">_xlfn._xlws.FILTER(IKU[Es2],FA_Detil16[[#This Row],[MAK Subkomponen]]=IKU[MAK Subkomponen],"")</f>
        <v>Sekretariat BRSDM KP</v>
      </c>
      <c r="AH360" cm="1">
        <f t="array" ref="AH360">_xlfn._xlws.FILTER(IKU[Koord],FA_Detil16[[#This Row],[MAK Subkomponen]]=IKU[MAK Subkomponen],"")</f>
        <v>0</v>
      </c>
      <c r="AI360" cm="1">
        <f t="array" ref="AI360">_xlfn._xlws.FILTER(IKU[SubKoord],FA_Detil16[[#This Row],[MAK Subkomponen]]=IKU[MAK Subkomponen],"")</f>
        <v>0</v>
      </c>
    </row>
    <row r="361" spans="1:35" x14ac:dyDescent="0.3">
      <c r="A361" t="s">
        <v>151</v>
      </c>
      <c r="B361" t="s">
        <v>920</v>
      </c>
      <c r="C361" t="s">
        <v>8</v>
      </c>
      <c r="D361" t="s">
        <v>921</v>
      </c>
      <c r="E361" t="s">
        <v>2</v>
      </c>
      <c r="F361" t="s">
        <v>932</v>
      </c>
      <c r="G361" t="s">
        <v>10</v>
      </c>
      <c r="H361" t="s">
        <v>59</v>
      </c>
      <c r="I361" t="s">
        <v>108</v>
      </c>
      <c r="J361" t="s">
        <v>89</v>
      </c>
      <c r="K361" t="s">
        <v>40</v>
      </c>
      <c r="L361" t="s">
        <v>1552</v>
      </c>
      <c r="M361" t="s">
        <v>942</v>
      </c>
      <c r="N361" t="s">
        <v>943</v>
      </c>
      <c r="O361" t="s">
        <v>1562</v>
      </c>
      <c r="P361">
        <v>12000000</v>
      </c>
      <c r="Q361">
        <v>0</v>
      </c>
      <c r="S361">
        <v>0</v>
      </c>
      <c r="T361">
        <v>0</v>
      </c>
      <c r="U361">
        <v>0</v>
      </c>
      <c r="V361">
        <v>12000000</v>
      </c>
      <c r="W361" t="s">
        <v>1554</v>
      </c>
      <c r="X361" t="s">
        <v>1559</v>
      </c>
      <c r="Y361" t="s">
        <v>1563</v>
      </c>
      <c r="Z361" t="s">
        <v>1564</v>
      </c>
      <c r="AG361" t="str" cm="1">
        <f t="array" ref="AG361">_xlfn._xlws.FILTER(IKU[Es2],FA_Detil16[[#This Row],[MAK Subkomponen]]=IKU[MAK Subkomponen],"")</f>
        <v>Sekretariat BRSDM KP</v>
      </c>
      <c r="AH361" cm="1">
        <f t="array" ref="AH361">_xlfn._xlws.FILTER(IKU[Koord],FA_Detil16[[#This Row],[MAK Subkomponen]]=IKU[MAK Subkomponen],"")</f>
        <v>0</v>
      </c>
      <c r="AI361" cm="1">
        <f t="array" ref="AI361">_xlfn._xlws.FILTER(IKU[SubKoord],FA_Detil16[[#This Row],[MAK Subkomponen]]=IKU[MAK Subkomponen],"")</f>
        <v>0</v>
      </c>
    </row>
    <row r="362" spans="1:35" x14ac:dyDescent="0.3">
      <c r="A362" t="s">
        <v>151</v>
      </c>
      <c r="B362" t="s">
        <v>920</v>
      </c>
      <c r="C362" t="s">
        <v>8</v>
      </c>
      <c r="D362" t="s">
        <v>921</v>
      </c>
      <c r="E362" t="s">
        <v>2</v>
      </c>
      <c r="F362" t="s">
        <v>932</v>
      </c>
      <c r="G362" t="s">
        <v>10</v>
      </c>
      <c r="H362" t="s">
        <v>59</v>
      </c>
      <c r="I362" t="s">
        <v>108</v>
      </c>
      <c r="J362" t="s">
        <v>89</v>
      </c>
      <c r="K362" t="s">
        <v>40</v>
      </c>
      <c r="L362" t="s">
        <v>1552</v>
      </c>
      <c r="M362" t="s">
        <v>205</v>
      </c>
      <c r="N362" t="s">
        <v>206</v>
      </c>
      <c r="O362" t="s">
        <v>1565</v>
      </c>
      <c r="P362">
        <v>150000000</v>
      </c>
      <c r="Q362">
        <v>0</v>
      </c>
      <c r="S362">
        <v>0</v>
      </c>
      <c r="T362">
        <v>0</v>
      </c>
      <c r="U362">
        <v>0</v>
      </c>
      <c r="V362">
        <v>150000000</v>
      </c>
      <c r="W362" t="s">
        <v>1554</v>
      </c>
      <c r="X362" t="s">
        <v>1566</v>
      </c>
      <c r="Y362" t="s">
        <v>1567</v>
      </c>
      <c r="Z362" t="s">
        <v>1568</v>
      </c>
      <c r="AG362" t="str" cm="1">
        <f t="array" ref="AG362">_xlfn._xlws.FILTER(IKU[Es2],FA_Detil16[[#This Row],[MAK Subkomponen]]=IKU[MAK Subkomponen],"")</f>
        <v>Sekretariat BRSDM KP</v>
      </c>
      <c r="AH362" cm="1">
        <f t="array" ref="AH362">_xlfn._xlws.FILTER(IKU[Koord],FA_Detil16[[#This Row],[MAK Subkomponen]]=IKU[MAK Subkomponen],"")</f>
        <v>0</v>
      </c>
      <c r="AI362" cm="1">
        <f t="array" ref="AI362">_xlfn._xlws.FILTER(IKU[SubKoord],FA_Detil16[[#This Row],[MAK Subkomponen]]=IKU[MAK Subkomponen],"")</f>
        <v>0</v>
      </c>
    </row>
    <row r="363" spans="1:35" x14ac:dyDescent="0.3">
      <c r="A363" t="s">
        <v>151</v>
      </c>
      <c r="B363" t="s">
        <v>920</v>
      </c>
      <c r="C363" t="s">
        <v>8</v>
      </c>
      <c r="D363" t="s">
        <v>921</v>
      </c>
      <c r="E363" t="s">
        <v>2</v>
      </c>
      <c r="F363" t="s">
        <v>932</v>
      </c>
      <c r="G363" t="s">
        <v>10</v>
      </c>
      <c r="H363" t="s">
        <v>59</v>
      </c>
      <c r="I363" t="s">
        <v>108</v>
      </c>
      <c r="J363" t="s">
        <v>89</v>
      </c>
      <c r="K363" t="s">
        <v>40</v>
      </c>
      <c r="L363" t="s">
        <v>1552</v>
      </c>
      <c r="M363" t="s">
        <v>205</v>
      </c>
      <c r="N363" t="s">
        <v>206</v>
      </c>
      <c r="O363" t="s">
        <v>1569</v>
      </c>
      <c r="P363">
        <v>125000000</v>
      </c>
      <c r="Q363">
        <v>0</v>
      </c>
      <c r="S363">
        <v>0</v>
      </c>
      <c r="T363">
        <v>0</v>
      </c>
      <c r="U363">
        <v>0</v>
      </c>
      <c r="V363">
        <v>125000000</v>
      </c>
      <c r="W363" t="s">
        <v>1554</v>
      </c>
      <c r="X363" t="s">
        <v>1566</v>
      </c>
      <c r="Y363" t="s">
        <v>1570</v>
      </c>
      <c r="Z363" t="s">
        <v>1571</v>
      </c>
      <c r="AG363" t="str" cm="1">
        <f t="array" ref="AG363">_xlfn._xlws.FILTER(IKU[Es2],FA_Detil16[[#This Row],[MAK Subkomponen]]=IKU[MAK Subkomponen],"")</f>
        <v>Sekretariat BRSDM KP</v>
      </c>
      <c r="AH363" cm="1">
        <f t="array" ref="AH363">_xlfn._xlws.FILTER(IKU[Koord],FA_Detil16[[#This Row],[MAK Subkomponen]]=IKU[MAK Subkomponen],"")</f>
        <v>0</v>
      </c>
      <c r="AI363" cm="1">
        <f t="array" ref="AI363">_xlfn._xlws.FILTER(IKU[SubKoord],FA_Detil16[[#This Row],[MAK Subkomponen]]=IKU[MAK Subkomponen],"")</f>
        <v>0</v>
      </c>
    </row>
    <row r="364" spans="1:35" x14ac:dyDescent="0.3">
      <c r="A364" t="s">
        <v>151</v>
      </c>
      <c r="B364" t="s">
        <v>920</v>
      </c>
      <c r="C364" t="s">
        <v>8</v>
      </c>
      <c r="D364" t="s">
        <v>921</v>
      </c>
      <c r="E364" t="s">
        <v>2</v>
      </c>
      <c r="F364" t="s">
        <v>932</v>
      </c>
      <c r="G364" t="s">
        <v>10</v>
      </c>
      <c r="H364" t="s">
        <v>59</v>
      </c>
      <c r="I364" t="s">
        <v>108</v>
      </c>
      <c r="J364" t="s">
        <v>89</v>
      </c>
      <c r="K364" t="s">
        <v>40</v>
      </c>
      <c r="L364" t="s">
        <v>1552</v>
      </c>
      <c r="M364" t="s">
        <v>442</v>
      </c>
      <c r="N364" t="s">
        <v>443</v>
      </c>
      <c r="O364" t="s">
        <v>1572</v>
      </c>
      <c r="P364">
        <v>13500000</v>
      </c>
      <c r="Q364">
        <v>0</v>
      </c>
      <c r="S364">
        <v>0</v>
      </c>
      <c r="T364">
        <v>0</v>
      </c>
      <c r="U364">
        <v>0</v>
      </c>
      <c r="V364">
        <v>13500000</v>
      </c>
      <c r="W364" t="s">
        <v>1554</v>
      </c>
      <c r="X364" t="s">
        <v>1573</v>
      </c>
      <c r="Y364" t="s">
        <v>1574</v>
      </c>
      <c r="Z364" t="s">
        <v>1575</v>
      </c>
      <c r="AG364" t="str" cm="1">
        <f t="array" ref="AG364">_xlfn._xlws.FILTER(IKU[Es2],FA_Detil16[[#This Row],[MAK Subkomponen]]=IKU[MAK Subkomponen],"")</f>
        <v>Sekretariat BRSDM KP</v>
      </c>
      <c r="AH364" cm="1">
        <f t="array" ref="AH364">_xlfn._xlws.FILTER(IKU[Koord],FA_Detil16[[#This Row],[MAK Subkomponen]]=IKU[MAK Subkomponen],"")</f>
        <v>0</v>
      </c>
      <c r="AI364" cm="1">
        <f t="array" ref="AI364">_xlfn._xlws.FILTER(IKU[SubKoord],FA_Detil16[[#This Row],[MAK Subkomponen]]=IKU[MAK Subkomponen],"")</f>
        <v>0</v>
      </c>
    </row>
    <row r="365" spans="1:35" x14ac:dyDescent="0.3">
      <c r="A365" t="s">
        <v>151</v>
      </c>
      <c r="B365" t="s">
        <v>920</v>
      </c>
      <c r="C365" t="s">
        <v>8</v>
      </c>
      <c r="D365" t="s">
        <v>921</v>
      </c>
      <c r="E365" t="s">
        <v>2</v>
      </c>
      <c r="F365" t="s">
        <v>932</v>
      </c>
      <c r="G365" t="s">
        <v>10</v>
      </c>
      <c r="H365" t="s">
        <v>59</v>
      </c>
      <c r="I365" t="s">
        <v>108</v>
      </c>
      <c r="J365" t="s">
        <v>89</v>
      </c>
      <c r="K365" t="s">
        <v>41</v>
      </c>
      <c r="L365" t="s">
        <v>1576</v>
      </c>
      <c r="M365" t="s">
        <v>366</v>
      </c>
      <c r="N365" t="s">
        <v>367</v>
      </c>
      <c r="O365" t="s">
        <v>1577</v>
      </c>
      <c r="P365">
        <v>9600000</v>
      </c>
      <c r="Q365">
        <v>0</v>
      </c>
      <c r="S365">
        <v>0</v>
      </c>
      <c r="T365">
        <v>0</v>
      </c>
      <c r="U365">
        <v>0</v>
      </c>
      <c r="V365">
        <v>9600000</v>
      </c>
      <c r="W365" t="s">
        <v>1578</v>
      </c>
      <c r="X365" t="s">
        <v>1579</v>
      </c>
      <c r="Y365" t="s">
        <v>1580</v>
      </c>
      <c r="Z365" t="s">
        <v>1581</v>
      </c>
      <c r="AG365" t="str" cm="1">
        <f t="array" ref="AG365">_xlfn._xlws.FILTER(IKU[Es2],FA_Detil16[[#This Row],[MAK Subkomponen]]=IKU[MAK Subkomponen],"")</f>
        <v>Sekretariat BRSDM KP</v>
      </c>
      <c r="AH365" cm="1">
        <f t="array" ref="AH365">_xlfn._xlws.FILTER(IKU[Koord],FA_Detil16[[#This Row],[MAK Subkomponen]]=IKU[MAK Subkomponen],"")</f>
        <v>0</v>
      </c>
      <c r="AI365" cm="1">
        <f t="array" ref="AI365">_xlfn._xlws.FILTER(IKU[SubKoord],FA_Detil16[[#This Row],[MAK Subkomponen]]=IKU[MAK Subkomponen],"")</f>
        <v>0</v>
      </c>
    </row>
    <row r="366" spans="1:35" x14ac:dyDescent="0.3">
      <c r="A366" t="s">
        <v>151</v>
      </c>
      <c r="B366" t="s">
        <v>920</v>
      </c>
      <c r="C366" t="s">
        <v>8</v>
      </c>
      <c r="D366" t="s">
        <v>921</v>
      </c>
      <c r="E366" t="s">
        <v>2</v>
      </c>
      <c r="F366" t="s">
        <v>932</v>
      </c>
      <c r="G366" t="s">
        <v>10</v>
      </c>
      <c r="H366" t="s">
        <v>59</v>
      </c>
      <c r="I366" t="s">
        <v>108</v>
      </c>
      <c r="J366" t="s">
        <v>89</v>
      </c>
      <c r="K366" t="s">
        <v>41</v>
      </c>
      <c r="L366" t="s">
        <v>1576</v>
      </c>
      <c r="M366" t="s">
        <v>366</v>
      </c>
      <c r="N366" t="s">
        <v>367</v>
      </c>
      <c r="O366" t="s">
        <v>1582</v>
      </c>
      <c r="P366">
        <v>76800000</v>
      </c>
      <c r="Q366">
        <v>0</v>
      </c>
      <c r="S366">
        <v>0</v>
      </c>
      <c r="T366">
        <v>0</v>
      </c>
      <c r="U366">
        <v>0</v>
      </c>
      <c r="V366">
        <v>76800000</v>
      </c>
      <c r="W366" t="s">
        <v>1578</v>
      </c>
      <c r="X366" t="s">
        <v>1579</v>
      </c>
      <c r="Y366" t="s">
        <v>1583</v>
      </c>
      <c r="Z366" t="s">
        <v>1584</v>
      </c>
      <c r="AG366" t="str" cm="1">
        <f t="array" ref="AG366">_xlfn._xlws.FILTER(IKU[Es2],FA_Detil16[[#This Row],[MAK Subkomponen]]=IKU[MAK Subkomponen],"")</f>
        <v>Sekretariat BRSDM KP</v>
      </c>
      <c r="AH366" cm="1">
        <f t="array" ref="AH366">_xlfn._xlws.FILTER(IKU[Koord],FA_Detil16[[#This Row],[MAK Subkomponen]]=IKU[MAK Subkomponen],"")</f>
        <v>0</v>
      </c>
      <c r="AI366" cm="1">
        <f t="array" ref="AI366">_xlfn._xlws.FILTER(IKU[SubKoord],FA_Detil16[[#This Row],[MAK Subkomponen]]=IKU[MAK Subkomponen],"")</f>
        <v>0</v>
      </c>
    </row>
    <row r="367" spans="1:35" x14ac:dyDescent="0.3">
      <c r="A367" t="s">
        <v>151</v>
      </c>
      <c r="B367" t="s">
        <v>920</v>
      </c>
      <c r="C367" t="s">
        <v>8</v>
      </c>
      <c r="D367" t="s">
        <v>921</v>
      </c>
      <c r="E367" t="s">
        <v>2</v>
      </c>
      <c r="F367" t="s">
        <v>932</v>
      </c>
      <c r="G367" t="s">
        <v>10</v>
      </c>
      <c r="H367" t="s">
        <v>59</v>
      </c>
      <c r="I367" t="s">
        <v>108</v>
      </c>
      <c r="J367" t="s">
        <v>89</v>
      </c>
      <c r="K367" t="s">
        <v>41</v>
      </c>
      <c r="L367" t="s">
        <v>1576</v>
      </c>
      <c r="M367" t="s">
        <v>942</v>
      </c>
      <c r="N367" t="s">
        <v>943</v>
      </c>
      <c r="O367" t="s">
        <v>1585</v>
      </c>
      <c r="P367">
        <v>12000000</v>
      </c>
      <c r="Q367">
        <v>0</v>
      </c>
      <c r="S367">
        <v>0</v>
      </c>
      <c r="T367">
        <v>0</v>
      </c>
      <c r="U367">
        <v>0</v>
      </c>
      <c r="V367">
        <v>12000000</v>
      </c>
      <c r="W367" t="s">
        <v>1578</v>
      </c>
      <c r="X367" t="s">
        <v>1586</v>
      </c>
      <c r="Y367" t="s">
        <v>1587</v>
      </c>
      <c r="Z367" t="s">
        <v>1588</v>
      </c>
      <c r="AG367" t="str" cm="1">
        <f t="array" ref="AG367">_xlfn._xlws.FILTER(IKU[Es2],FA_Detil16[[#This Row],[MAK Subkomponen]]=IKU[MAK Subkomponen],"")</f>
        <v>Sekretariat BRSDM KP</v>
      </c>
      <c r="AH367" cm="1">
        <f t="array" ref="AH367">_xlfn._xlws.FILTER(IKU[Koord],FA_Detil16[[#This Row],[MAK Subkomponen]]=IKU[MAK Subkomponen],"")</f>
        <v>0</v>
      </c>
      <c r="AI367" cm="1">
        <f t="array" ref="AI367">_xlfn._xlws.FILTER(IKU[SubKoord],FA_Detil16[[#This Row],[MAK Subkomponen]]=IKU[MAK Subkomponen],"")</f>
        <v>0</v>
      </c>
    </row>
    <row r="368" spans="1:35" x14ac:dyDescent="0.3">
      <c r="A368" t="s">
        <v>151</v>
      </c>
      <c r="B368" t="s">
        <v>920</v>
      </c>
      <c r="C368" t="s">
        <v>8</v>
      </c>
      <c r="D368" t="s">
        <v>921</v>
      </c>
      <c r="E368" t="s">
        <v>2</v>
      </c>
      <c r="F368" t="s">
        <v>932</v>
      </c>
      <c r="G368" t="s">
        <v>10</v>
      </c>
      <c r="H368" t="s">
        <v>59</v>
      </c>
      <c r="I368" t="s">
        <v>108</v>
      </c>
      <c r="J368" t="s">
        <v>89</v>
      </c>
      <c r="K368" t="s">
        <v>41</v>
      </c>
      <c r="L368" t="s">
        <v>1576</v>
      </c>
      <c r="M368" t="s">
        <v>942</v>
      </c>
      <c r="N368" t="s">
        <v>943</v>
      </c>
      <c r="O368" t="s">
        <v>1589</v>
      </c>
      <c r="P368">
        <v>12000000</v>
      </c>
      <c r="Q368">
        <v>0</v>
      </c>
      <c r="S368">
        <v>0</v>
      </c>
      <c r="T368">
        <v>0</v>
      </c>
      <c r="U368">
        <v>0</v>
      </c>
      <c r="V368">
        <v>12000000</v>
      </c>
      <c r="W368" t="s">
        <v>1578</v>
      </c>
      <c r="X368" t="s">
        <v>1586</v>
      </c>
      <c r="Y368" t="s">
        <v>1590</v>
      </c>
      <c r="Z368" t="s">
        <v>1591</v>
      </c>
      <c r="AG368" t="str" cm="1">
        <f t="array" ref="AG368">_xlfn._xlws.FILTER(IKU[Es2],FA_Detil16[[#This Row],[MAK Subkomponen]]=IKU[MAK Subkomponen],"")</f>
        <v>Sekretariat BRSDM KP</v>
      </c>
      <c r="AH368" cm="1">
        <f t="array" ref="AH368">_xlfn._xlws.FILTER(IKU[Koord],FA_Detil16[[#This Row],[MAK Subkomponen]]=IKU[MAK Subkomponen],"")</f>
        <v>0</v>
      </c>
      <c r="AI368" cm="1">
        <f t="array" ref="AI368">_xlfn._xlws.FILTER(IKU[SubKoord],FA_Detil16[[#This Row],[MAK Subkomponen]]=IKU[MAK Subkomponen],"")</f>
        <v>0</v>
      </c>
    </row>
    <row r="369" spans="1:35" x14ac:dyDescent="0.3">
      <c r="A369" t="s">
        <v>151</v>
      </c>
      <c r="B369" t="s">
        <v>920</v>
      </c>
      <c r="C369" t="s">
        <v>8</v>
      </c>
      <c r="D369" t="s">
        <v>921</v>
      </c>
      <c r="E369" t="s">
        <v>2</v>
      </c>
      <c r="F369" t="s">
        <v>932</v>
      </c>
      <c r="G369" t="s">
        <v>10</v>
      </c>
      <c r="H369" t="s">
        <v>59</v>
      </c>
      <c r="I369" t="s">
        <v>108</v>
      </c>
      <c r="J369" t="s">
        <v>89</v>
      </c>
      <c r="K369" t="s">
        <v>41</v>
      </c>
      <c r="L369" t="s">
        <v>1576</v>
      </c>
      <c r="M369" t="s">
        <v>199</v>
      </c>
      <c r="N369" t="s">
        <v>200</v>
      </c>
      <c r="O369" t="s">
        <v>1592</v>
      </c>
      <c r="P369">
        <v>28800000</v>
      </c>
      <c r="Q369">
        <v>0</v>
      </c>
      <c r="S369">
        <v>0</v>
      </c>
      <c r="T369">
        <v>0</v>
      </c>
      <c r="U369">
        <v>0</v>
      </c>
      <c r="V369">
        <v>28800000</v>
      </c>
      <c r="W369" t="s">
        <v>1578</v>
      </c>
      <c r="X369" t="s">
        <v>1593</v>
      </c>
      <c r="Y369" t="s">
        <v>1594</v>
      </c>
      <c r="Z369" t="s">
        <v>1595</v>
      </c>
      <c r="AG369" t="str" cm="1">
        <f t="array" ref="AG369">_xlfn._xlws.FILTER(IKU[Es2],FA_Detil16[[#This Row],[MAK Subkomponen]]=IKU[MAK Subkomponen],"")</f>
        <v>Sekretariat BRSDM KP</v>
      </c>
      <c r="AH369" cm="1">
        <f t="array" ref="AH369">_xlfn._xlws.FILTER(IKU[Koord],FA_Detil16[[#This Row],[MAK Subkomponen]]=IKU[MAK Subkomponen],"")</f>
        <v>0</v>
      </c>
      <c r="AI369" cm="1">
        <f t="array" ref="AI369">_xlfn._xlws.FILTER(IKU[SubKoord],FA_Detil16[[#This Row],[MAK Subkomponen]]=IKU[MAK Subkomponen],"")</f>
        <v>0</v>
      </c>
    </row>
    <row r="370" spans="1:35" x14ac:dyDescent="0.3">
      <c r="A370" t="s">
        <v>151</v>
      </c>
      <c r="B370" t="s">
        <v>920</v>
      </c>
      <c r="C370" t="s">
        <v>8</v>
      </c>
      <c r="D370" t="s">
        <v>921</v>
      </c>
      <c r="E370" t="s">
        <v>2</v>
      </c>
      <c r="F370" t="s">
        <v>932</v>
      </c>
      <c r="G370" t="s">
        <v>10</v>
      </c>
      <c r="H370" t="s">
        <v>59</v>
      </c>
      <c r="I370" t="s">
        <v>108</v>
      </c>
      <c r="J370" t="s">
        <v>89</v>
      </c>
      <c r="K370" t="s">
        <v>41</v>
      </c>
      <c r="L370" t="s">
        <v>1576</v>
      </c>
      <c r="M370" t="s">
        <v>199</v>
      </c>
      <c r="N370" t="s">
        <v>200</v>
      </c>
      <c r="O370" t="s">
        <v>1596</v>
      </c>
      <c r="P370">
        <v>13500000</v>
      </c>
      <c r="Q370">
        <v>0</v>
      </c>
      <c r="S370">
        <v>0</v>
      </c>
      <c r="T370">
        <v>0</v>
      </c>
      <c r="U370">
        <v>0</v>
      </c>
      <c r="V370">
        <v>13500000</v>
      </c>
      <c r="W370" t="s">
        <v>1578</v>
      </c>
      <c r="X370" t="s">
        <v>1593</v>
      </c>
      <c r="Y370" t="s">
        <v>1597</v>
      </c>
      <c r="Z370" t="s">
        <v>1598</v>
      </c>
      <c r="AG370" t="str" cm="1">
        <f t="array" ref="AG370">_xlfn._xlws.FILTER(IKU[Es2],FA_Detil16[[#This Row],[MAK Subkomponen]]=IKU[MAK Subkomponen],"")</f>
        <v>Sekretariat BRSDM KP</v>
      </c>
      <c r="AH370" cm="1">
        <f t="array" ref="AH370">_xlfn._xlws.FILTER(IKU[Koord],FA_Detil16[[#This Row],[MAK Subkomponen]]=IKU[MAK Subkomponen],"")</f>
        <v>0</v>
      </c>
      <c r="AI370" cm="1">
        <f t="array" ref="AI370">_xlfn._xlws.FILTER(IKU[SubKoord],FA_Detil16[[#This Row],[MAK Subkomponen]]=IKU[MAK Subkomponen],"")</f>
        <v>0</v>
      </c>
    </row>
    <row r="371" spans="1:35" x14ac:dyDescent="0.3">
      <c r="A371" t="s">
        <v>151</v>
      </c>
      <c r="B371" t="s">
        <v>920</v>
      </c>
      <c r="C371" t="s">
        <v>8</v>
      </c>
      <c r="D371" t="s">
        <v>921</v>
      </c>
      <c r="E371" t="s">
        <v>2</v>
      </c>
      <c r="F371" t="s">
        <v>932</v>
      </c>
      <c r="G371" t="s">
        <v>10</v>
      </c>
      <c r="H371" t="s">
        <v>59</v>
      </c>
      <c r="I371" t="s">
        <v>108</v>
      </c>
      <c r="J371" t="s">
        <v>89</v>
      </c>
      <c r="K371" t="s">
        <v>41</v>
      </c>
      <c r="L371" t="s">
        <v>1576</v>
      </c>
      <c r="M371" t="s">
        <v>205</v>
      </c>
      <c r="N371" t="s">
        <v>206</v>
      </c>
      <c r="O371" t="s">
        <v>1599</v>
      </c>
      <c r="P371">
        <v>77600000</v>
      </c>
      <c r="Q371">
        <v>0</v>
      </c>
      <c r="S371">
        <v>0</v>
      </c>
      <c r="T371">
        <v>0</v>
      </c>
      <c r="U371">
        <v>0</v>
      </c>
      <c r="V371">
        <v>77600000</v>
      </c>
      <c r="W371" t="s">
        <v>1578</v>
      </c>
      <c r="X371" t="s">
        <v>1600</v>
      </c>
      <c r="Y371" t="s">
        <v>1601</v>
      </c>
      <c r="Z371" t="s">
        <v>1602</v>
      </c>
      <c r="AG371" t="str" cm="1">
        <f t="array" ref="AG371">_xlfn._xlws.FILTER(IKU[Es2],FA_Detil16[[#This Row],[MAK Subkomponen]]=IKU[MAK Subkomponen],"")</f>
        <v>Sekretariat BRSDM KP</v>
      </c>
      <c r="AH371" cm="1">
        <f t="array" ref="AH371">_xlfn._xlws.FILTER(IKU[Koord],FA_Detil16[[#This Row],[MAK Subkomponen]]=IKU[MAK Subkomponen],"")</f>
        <v>0</v>
      </c>
      <c r="AI371" cm="1">
        <f t="array" ref="AI371">_xlfn._xlws.FILTER(IKU[SubKoord],FA_Detil16[[#This Row],[MAK Subkomponen]]=IKU[MAK Subkomponen],"")</f>
        <v>0</v>
      </c>
    </row>
    <row r="372" spans="1:35" x14ac:dyDescent="0.3">
      <c r="A372" t="s">
        <v>151</v>
      </c>
      <c r="B372" t="s">
        <v>920</v>
      </c>
      <c r="C372" t="s">
        <v>8</v>
      </c>
      <c r="D372" t="s">
        <v>921</v>
      </c>
      <c r="E372" t="s">
        <v>2</v>
      </c>
      <c r="F372" t="s">
        <v>932</v>
      </c>
      <c r="G372" t="s">
        <v>10</v>
      </c>
      <c r="H372" t="s">
        <v>59</v>
      </c>
      <c r="I372" t="s">
        <v>108</v>
      </c>
      <c r="J372" t="s">
        <v>89</v>
      </c>
      <c r="K372" t="s">
        <v>41</v>
      </c>
      <c r="L372" t="s">
        <v>1576</v>
      </c>
      <c r="M372" t="s">
        <v>205</v>
      </c>
      <c r="N372" t="s">
        <v>206</v>
      </c>
      <c r="O372" t="s">
        <v>1603</v>
      </c>
      <c r="P372">
        <v>820000000</v>
      </c>
      <c r="Q372">
        <v>0</v>
      </c>
      <c r="S372">
        <v>0</v>
      </c>
      <c r="T372">
        <v>0</v>
      </c>
      <c r="U372">
        <v>0</v>
      </c>
      <c r="V372">
        <v>820000000</v>
      </c>
      <c r="W372" t="s">
        <v>1578</v>
      </c>
      <c r="X372" t="s">
        <v>1600</v>
      </c>
      <c r="Y372" t="s">
        <v>1604</v>
      </c>
      <c r="Z372" t="s">
        <v>1605</v>
      </c>
      <c r="AG372" t="str" cm="1">
        <f t="array" ref="AG372">_xlfn._xlws.FILTER(IKU[Es2],FA_Detil16[[#This Row],[MAK Subkomponen]]=IKU[MAK Subkomponen],"")</f>
        <v>Sekretariat BRSDM KP</v>
      </c>
      <c r="AH372" cm="1">
        <f t="array" ref="AH372">_xlfn._xlws.FILTER(IKU[Koord],FA_Detil16[[#This Row],[MAK Subkomponen]]=IKU[MAK Subkomponen],"")</f>
        <v>0</v>
      </c>
      <c r="AI372" cm="1">
        <f t="array" ref="AI372">_xlfn._xlws.FILTER(IKU[SubKoord],FA_Detil16[[#This Row],[MAK Subkomponen]]=IKU[MAK Subkomponen],"")</f>
        <v>0</v>
      </c>
    </row>
    <row r="373" spans="1:35" x14ac:dyDescent="0.3">
      <c r="A373" t="s">
        <v>151</v>
      </c>
      <c r="B373" t="s">
        <v>920</v>
      </c>
      <c r="C373" t="s">
        <v>8</v>
      </c>
      <c r="D373" t="s">
        <v>921</v>
      </c>
      <c r="E373" t="s">
        <v>2</v>
      </c>
      <c r="F373" t="s">
        <v>932</v>
      </c>
      <c r="G373" t="s">
        <v>10</v>
      </c>
      <c r="H373" t="s">
        <v>59</v>
      </c>
      <c r="I373" t="s">
        <v>108</v>
      </c>
      <c r="J373" t="s">
        <v>89</v>
      </c>
      <c r="K373" t="s">
        <v>41</v>
      </c>
      <c r="L373" t="s">
        <v>1576</v>
      </c>
      <c r="M373" t="s">
        <v>205</v>
      </c>
      <c r="N373" t="s">
        <v>206</v>
      </c>
      <c r="O373" t="s">
        <v>1606</v>
      </c>
      <c r="P373">
        <v>600000000</v>
      </c>
      <c r="Q373">
        <v>0</v>
      </c>
      <c r="S373">
        <v>45645400</v>
      </c>
      <c r="T373">
        <v>45645400</v>
      </c>
      <c r="U373">
        <v>7.6075666666666666E-2</v>
      </c>
      <c r="V373">
        <v>554354600</v>
      </c>
      <c r="W373" t="s">
        <v>1578</v>
      </c>
      <c r="X373" t="s">
        <v>1600</v>
      </c>
      <c r="Y373" t="s">
        <v>1607</v>
      </c>
      <c r="Z373" t="s">
        <v>1608</v>
      </c>
      <c r="AG373" t="str" cm="1">
        <f t="array" ref="AG373">_xlfn._xlws.FILTER(IKU[Es2],FA_Detil16[[#This Row],[MAK Subkomponen]]=IKU[MAK Subkomponen],"")</f>
        <v>Sekretariat BRSDM KP</v>
      </c>
      <c r="AH373" cm="1">
        <f t="array" ref="AH373">_xlfn._xlws.FILTER(IKU[Koord],FA_Detil16[[#This Row],[MAK Subkomponen]]=IKU[MAK Subkomponen],"")</f>
        <v>0</v>
      </c>
      <c r="AI373" cm="1">
        <f t="array" ref="AI373">_xlfn._xlws.FILTER(IKU[SubKoord],FA_Detil16[[#This Row],[MAK Subkomponen]]=IKU[MAK Subkomponen],"")</f>
        <v>0</v>
      </c>
    </row>
    <row r="374" spans="1:35" x14ac:dyDescent="0.3">
      <c r="A374" t="s">
        <v>151</v>
      </c>
      <c r="B374" t="s">
        <v>920</v>
      </c>
      <c r="C374" t="s">
        <v>8</v>
      </c>
      <c r="D374" t="s">
        <v>921</v>
      </c>
      <c r="E374" t="s">
        <v>2</v>
      </c>
      <c r="F374" t="s">
        <v>932</v>
      </c>
      <c r="G374" t="s">
        <v>10</v>
      </c>
      <c r="H374" t="s">
        <v>59</v>
      </c>
      <c r="I374" t="s">
        <v>108</v>
      </c>
      <c r="J374" t="s">
        <v>89</v>
      </c>
      <c r="K374" t="s">
        <v>41</v>
      </c>
      <c r="L374" t="s">
        <v>1576</v>
      </c>
      <c r="M374" t="s">
        <v>442</v>
      </c>
      <c r="N374" t="s">
        <v>443</v>
      </c>
      <c r="O374" t="s">
        <v>1609</v>
      </c>
      <c r="P374">
        <v>14700000</v>
      </c>
      <c r="Q374">
        <v>0</v>
      </c>
      <c r="S374">
        <v>520000</v>
      </c>
      <c r="T374">
        <v>520000</v>
      </c>
      <c r="U374">
        <v>3.5374149659863949E-2</v>
      </c>
      <c r="V374">
        <v>14180000</v>
      </c>
      <c r="W374" t="s">
        <v>1578</v>
      </c>
      <c r="X374" t="s">
        <v>1610</v>
      </c>
      <c r="Y374" t="s">
        <v>1611</v>
      </c>
      <c r="Z374" t="s">
        <v>1612</v>
      </c>
      <c r="AG374" t="str" cm="1">
        <f t="array" ref="AG374">_xlfn._xlws.FILTER(IKU[Es2],FA_Detil16[[#This Row],[MAK Subkomponen]]=IKU[MAK Subkomponen],"")</f>
        <v>Sekretariat BRSDM KP</v>
      </c>
      <c r="AH374" cm="1">
        <f t="array" ref="AH374">_xlfn._xlws.FILTER(IKU[Koord],FA_Detil16[[#This Row],[MAK Subkomponen]]=IKU[MAK Subkomponen],"")</f>
        <v>0</v>
      </c>
      <c r="AI374" cm="1">
        <f t="array" ref="AI374">_xlfn._xlws.FILTER(IKU[SubKoord],FA_Detil16[[#This Row],[MAK Subkomponen]]=IKU[MAK Subkomponen],"")</f>
        <v>0</v>
      </c>
    </row>
    <row r="375" spans="1:35" x14ac:dyDescent="0.3">
      <c r="A375" t="s">
        <v>151</v>
      </c>
      <c r="B375" t="s">
        <v>920</v>
      </c>
      <c r="C375" t="s">
        <v>8</v>
      </c>
      <c r="D375" t="s">
        <v>921</v>
      </c>
      <c r="E375" t="s">
        <v>2</v>
      </c>
      <c r="F375" t="s">
        <v>932</v>
      </c>
      <c r="G375" t="s">
        <v>10</v>
      </c>
      <c r="H375" t="s">
        <v>59</v>
      </c>
      <c r="I375" t="s">
        <v>108</v>
      </c>
      <c r="J375" t="s">
        <v>89</v>
      </c>
      <c r="K375" t="s">
        <v>41</v>
      </c>
      <c r="L375" t="s">
        <v>1576</v>
      </c>
      <c r="M375" t="s">
        <v>442</v>
      </c>
      <c r="N375" t="s">
        <v>443</v>
      </c>
      <c r="O375" t="s">
        <v>1613</v>
      </c>
      <c r="P375">
        <v>10500000</v>
      </c>
      <c r="Q375">
        <v>0</v>
      </c>
      <c r="S375">
        <v>300000</v>
      </c>
      <c r="T375">
        <v>300000</v>
      </c>
      <c r="U375">
        <v>2.8571428571428571E-2</v>
      </c>
      <c r="V375">
        <v>10200000</v>
      </c>
      <c r="W375" t="s">
        <v>1578</v>
      </c>
      <c r="X375" t="s">
        <v>1610</v>
      </c>
      <c r="Y375" t="s">
        <v>1614</v>
      </c>
      <c r="Z375" t="s">
        <v>1615</v>
      </c>
      <c r="AG375" t="str" cm="1">
        <f t="array" ref="AG375">_xlfn._xlws.FILTER(IKU[Es2],FA_Detil16[[#This Row],[MAK Subkomponen]]=IKU[MAK Subkomponen],"")</f>
        <v>Sekretariat BRSDM KP</v>
      </c>
      <c r="AH375" cm="1">
        <f t="array" ref="AH375">_xlfn._xlws.FILTER(IKU[Koord],FA_Detil16[[#This Row],[MAK Subkomponen]]=IKU[MAK Subkomponen],"")</f>
        <v>0</v>
      </c>
      <c r="AI375" cm="1">
        <f t="array" ref="AI375">_xlfn._xlws.FILTER(IKU[SubKoord],FA_Detil16[[#This Row],[MAK Subkomponen]]=IKU[MAK Subkomponen],"")</f>
        <v>0</v>
      </c>
    </row>
    <row r="376" spans="1:35" x14ac:dyDescent="0.3">
      <c r="A376" t="s">
        <v>151</v>
      </c>
      <c r="B376" t="s">
        <v>920</v>
      </c>
      <c r="C376" t="s">
        <v>8</v>
      </c>
      <c r="D376" t="s">
        <v>921</v>
      </c>
      <c r="E376" t="s">
        <v>2</v>
      </c>
      <c r="F376" t="s">
        <v>932</v>
      </c>
      <c r="G376" t="s">
        <v>10</v>
      </c>
      <c r="H376" t="s">
        <v>59</v>
      </c>
      <c r="I376" t="s">
        <v>111</v>
      </c>
      <c r="J376" t="s">
        <v>1616</v>
      </c>
      <c r="K376" t="s">
        <v>40</v>
      </c>
      <c r="L376" t="s">
        <v>1617</v>
      </c>
      <c r="M376" t="s">
        <v>180</v>
      </c>
      <c r="N376" t="s">
        <v>181</v>
      </c>
      <c r="O376" t="s">
        <v>1618</v>
      </c>
      <c r="P376">
        <v>792000</v>
      </c>
      <c r="Q376">
        <v>0</v>
      </c>
      <c r="S376">
        <v>0</v>
      </c>
      <c r="T376">
        <v>0</v>
      </c>
      <c r="U376">
        <v>0</v>
      </c>
      <c r="V376">
        <v>792000</v>
      </c>
      <c r="W376" t="s">
        <v>1619</v>
      </c>
      <c r="X376" t="s">
        <v>1620</v>
      </c>
      <c r="Y376" t="s">
        <v>1621</v>
      </c>
      <c r="Z376" t="s">
        <v>1622</v>
      </c>
      <c r="AG376" t="str" cm="1">
        <f t="array" ref="AG376">_xlfn._xlws.FILTER(IKU[Es2],FA_Detil16[[#This Row],[MAK Subkomponen]]=IKU[MAK Subkomponen],"")</f>
        <v>Pusat Pelatihan dan Penyuluhan KP</v>
      </c>
      <c r="AH376" cm="1">
        <f t="array" ref="AH376">_xlfn._xlws.FILTER(IKU[Koord],FA_Detil16[[#This Row],[MAK Subkomponen]]=IKU[MAK Subkomponen],"")</f>
        <v>0</v>
      </c>
      <c r="AI376" cm="1">
        <f t="array" ref="AI376">_xlfn._xlws.FILTER(IKU[SubKoord],FA_Detil16[[#This Row],[MAK Subkomponen]]=IKU[MAK Subkomponen],"")</f>
        <v>0</v>
      </c>
    </row>
    <row r="377" spans="1:35" x14ac:dyDescent="0.3">
      <c r="A377" t="s">
        <v>151</v>
      </c>
      <c r="B377" t="s">
        <v>920</v>
      </c>
      <c r="C377" t="s">
        <v>8</v>
      </c>
      <c r="D377" t="s">
        <v>921</v>
      </c>
      <c r="E377" t="s">
        <v>2</v>
      </c>
      <c r="F377" t="s">
        <v>932</v>
      </c>
      <c r="G377" t="s">
        <v>10</v>
      </c>
      <c r="H377" t="s">
        <v>59</v>
      </c>
      <c r="I377" t="s">
        <v>111</v>
      </c>
      <c r="J377" t="s">
        <v>1616</v>
      </c>
      <c r="K377" t="s">
        <v>40</v>
      </c>
      <c r="L377" t="s">
        <v>1617</v>
      </c>
      <c r="M377" t="s">
        <v>942</v>
      </c>
      <c r="N377" t="s">
        <v>943</v>
      </c>
      <c r="O377" t="s">
        <v>1623</v>
      </c>
      <c r="P377">
        <v>2000000</v>
      </c>
      <c r="Q377">
        <v>0</v>
      </c>
      <c r="S377">
        <v>0</v>
      </c>
      <c r="T377">
        <v>0</v>
      </c>
      <c r="U377">
        <v>0</v>
      </c>
      <c r="V377">
        <v>2000000</v>
      </c>
      <c r="W377" t="s">
        <v>1619</v>
      </c>
      <c r="X377" t="s">
        <v>1624</v>
      </c>
      <c r="Y377" t="s">
        <v>1625</v>
      </c>
      <c r="Z377" t="s">
        <v>1626</v>
      </c>
      <c r="AG377" t="str" cm="1">
        <f t="array" ref="AG377">_xlfn._xlws.FILTER(IKU[Es2],FA_Detil16[[#This Row],[MAK Subkomponen]]=IKU[MAK Subkomponen],"")</f>
        <v>Pusat Pelatihan dan Penyuluhan KP</v>
      </c>
      <c r="AH377" cm="1">
        <f t="array" ref="AH377">_xlfn._xlws.FILTER(IKU[Koord],FA_Detil16[[#This Row],[MAK Subkomponen]]=IKU[MAK Subkomponen],"")</f>
        <v>0</v>
      </c>
      <c r="AI377" cm="1">
        <f t="array" ref="AI377">_xlfn._xlws.FILTER(IKU[SubKoord],FA_Detil16[[#This Row],[MAK Subkomponen]]=IKU[MAK Subkomponen],"")</f>
        <v>0</v>
      </c>
    </row>
    <row r="378" spans="1:35" x14ac:dyDescent="0.3">
      <c r="A378" t="s">
        <v>151</v>
      </c>
      <c r="B378" t="s">
        <v>920</v>
      </c>
      <c r="C378" t="s">
        <v>8</v>
      </c>
      <c r="D378" t="s">
        <v>921</v>
      </c>
      <c r="E378" t="s">
        <v>2</v>
      </c>
      <c r="F378" t="s">
        <v>932</v>
      </c>
      <c r="G378" t="s">
        <v>10</v>
      </c>
      <c r="H378" t="s">
        <v>59</v>
      </c>
      <c r="I378" t="s">
        <v>111</v>
      </c>
      <c r="J378" t="s">
        <v>1616</v>
      </c>
      <c r="K378" t="s">
        <v>40</v>
      </c>
      <c r="L378" t="s">
        <v>1617</v>
      </c>
      <c r="M378" t="s">
        <v>942</v>
      </c>
      <c r="N378" t="s">
        <v>943</v>
      </c>
      <c r="O378" t="s">
        <v>1627</v>
      </c>
      <c r="P378">
        <v>2000000</v>
      </c>
      <c r="Q378">
        <v>0</v>
      </c>
      <c r="S378">
        <v>0</v>
      </c>
      <c r="T378">
        <v>0</v>
      </c>
      <c r="U378">
        <v>0</v>
      </c>
      <c r="V378">
        <v>2000000</v>
      </c>
      <c r="W378" t="s">
        <v>1619</v>
      </c>
      <c r="X378" t="s">
        <v>1624</v>
      </c>
      <c r="Y378" t="s">
        <v>1628</v>
      </c>
      <c r="Z378" t="s">
        <v>1629</v>
      </c>
      <c r="AG378" t="str" cm="1">
        <f t="array" ref="AG378">_xlfn._xlws.FILTER(IKU[Es2],FA_Detil16[[#This Row],[MAK Subkomponen]]=IKU[MAK Subkomponen],"")</f>
        <v>Pusat Pelatihan dan Penyuluhan KP</v>
      </c>
      <c r="AH378" cm="1">
        <f t="array" ref="AH378">_xlfn._xlws.FILTER(IKU[Koord],FA_Detil16[[#This Row],[MAK Subkomponen]]=IKU[MAK Subkomponen],"")</f>
        <v>0</v>
      </c>
      <c r="AI378" cm="1">
        <f t="array" ref="AI378">_xlfn._xlws.FILTER(IKU[SubKoord],FA_Detil16[[#This Row],[MAK Subkomponen]]=IKU[MAK Subkomponen],"")</f>
        <v>0</v>
      </c>
    </row>
    <row r="379" spans="1:35" x14ac:dyDescent="0.3">
      <c r="A379" t="s">
        <v>151</v>
      </c>
      <c r="B379" t="s">
        <v>920</v>
      </c>
      <c r="C379" t="s">
        <v>8</v>
      </c>
      <c r="D379" t="s">
        <v>921</v>
      </c>
      <c r="E379" t="s">
        <v>2</v>
      </c>
      <c r="F379" t="s">
        <v>932</v>
      </c>
      <c r="G379" t="s">
        <v>10</v>
      </c>
      <c r="H379" t="s">
        <v>59</v>
      </c>
      <c r="I379" t="s">
        <v>111</v>
      </c>
      <c r="J379" t="s">
        <v>1616</v>
      </c>
      <c r="K379" t="s">
        <v>40</v>
      </c>
      <c r="L379" t="s">
        <v>1617</v>
      </c>
      <c r="M379" t="s">
        <v>205</v>
      </c>
      <c r="N379" t="s">
        <v>206</v>
      </c>
      <c r="O379" t="s">
        <v>1630</v>
      </c>
      <c r="P379">
        <v>24000000</v>
      </c>
      <c r="Q379">
        <v>0</v>
      </c>
      <c r="S379">
        <v>7321500</v>
      </c>
      <c r="T379">
        <v>7321500</v>
      </c>
      <c r="U379">
        <v>0.30506250000000001</v>
      </c>
      <c r="V379">
        <v>16678500</v>
      </c>
      <c r="W379" t="s">
        <v>1619</v>
      </c>
      <c r="X379" t="s">
        <v>1631</v>
      </c>
      <c r="Y379" t="s">
        <v>1632</v>
      </c>
      <c r="Z379" t="s">
        <v>1633</v>
      </c>
      <c r="AG379" t="str" cm="1">
        <f t="array" ref="AG379">_xlfn._xlws.FILTER(IKU[Es2],FA_Detil16[[#This Row],[MAK Subkomponen]]=IKU[MAK Subkomponen],"")</f>
        <v>Pusat Pelatihan dan Penyuluhan KP</v>
      </c>
      <c r="AH379" cm="1">
        <f t="array" ref="AH379">_xlfn._xlws.FILTER(IKU[Koord],FA_Detil16[[#This Row],[MAK Subkomponen]]=IKU[MAK Subkomponen],"")</f>
        <v>0</v>
      </c>
      <c r="AI379" cm="1">
        <f t="array" ref="AI379">_xlfn._xlws.FILTER(IKU[SubKoord],FA_Detil16[[#This Row],[MAK Subkomponen]]=IKU[MAK Subkomponen],"")</f>
        <v>0</v>
      </c>
    </row>
    <row r="380" spans="1:35" x14ac:dyDescent="0.3">
      <c r="A380" t="s">
        <v>151</v>
      </c>
      <c r="B380" t="s">
        <v>920</v>
      </c>
      <c r="C380" t="s">
        <v>8</v>
      </c>
      <c r="D380" t="s">
        <v>921</v>
      </c>
      <c r="E380" t="s">
        <v>2</v>
      </c>
      <c r="F380" t="s">
        <v>932</v>
      </c>
      <c r="G380" t="s">
        <v>10</v>
      </c>
      <c r="H380" t="s">
        <v>59</v>
      </c>
      <c r="I380" t="s">
        <v>111</v>
      </c>
      <c r="J380" t="s">
        <v>1616</v>
      </c>
      <c r="K380" t="s">
        <v>40</v>
      </c>
      <c r="L380" t="s">
        <v>1617</v>
      </c>
      <c r="M380" t="s">
        <v>436</v>
      </c>
      <c r="N380" t="s">
        <v>437</v>
      </c>
      <c r="O380" t="s">
        <v>1634</v>
      </c>
      <c r="P380">
        <v>1500000</v>
      </c>
      <c r="Q380">
        <v>0</v>
      </c>
      <c r="S380">
        <v>0</v>
      </c>
      <c r="T380">
        <v>0</v>
      </c>
      <c r="U380">
        <v>0</v>
      </c>
      <c r="V380">
        <v>1500000</v>
      </c>
      <c r="W380" t="s">
        <v>1619</v>
      </c>
      <c r="X380" t="s">
        <v>1635</v>
      </c>
      <c r="Y380" t="s">
        <v>1636</v>
      </c>
      <c r="Z380" t="s">
        <v>1637</v>
      </c>
      <c r="AG380" t="str" cm="1">
        <f t="array" ref="AG380">_xlfn._xlws.FILTER(IKU[Es2],FA_Detil16[[#This Row],[MAK Subkomponen]]=IKU[MAK Subkomponen],"")</f>
        <v>Pusat Pelatihan dan Penyuluhan KP</v>
      </c>
      <c r="AH380" cm="1">
        <f t="array" ref="AH380">_xlfn._xlws.FILTER(IKU[Koord],FA_Detil16[[#This Row],[MAK Subkomponen]]=IKU[MAK Subkomponen],"")</f>
        <v>0</v>
      </c>
      <c r="AI380" cm="1">
        <f t="array" ref="AI380">_xlfn._xlws.FILTER(IKU[SubKoord],FA_Detil16[[#This Row],[MAK Subkomponen]]=IKU[MAK Subkomponen],"")</f>
        <v>0</v>
      </c>
    </row>
    <row r="381" spans="1:35" x14ac:dyDescent="0.3">
      <c r="A381" t="s">
        <v>151</v>
      </c>
      <c r="B381" t="s">
        <v>920</v>
      </c>
      <c r="C381" t="s">
        <v>8</v>
      </c>
      <c r="D381" t="s">
        <v>921</v>
      </c>
      <c r="E381" t="s">
        <v>2</v>
      </c>
      <c r="F381" t="s">
        <v>932</v>
      </c>
      <c r="G381" t="s">
        <v>10</v>
      </c>
      <c r="H381" t="s">
        <v>59</v>
      </c>
      <c r="I381" t="s">
        <v>111</v>
      </c>
      <c r="J381" t="s">
        <v>1616</v>
      </c>
      <c r="K381" t="s">
        <v>41</v>
      </c>
      <c r="L381" t="s">
        <v>1638</v>
      </c>
      <c r="M381" t="s">
        <v>180</v>
      </c>
      <c r="N381" t="s">
        <v>181</v>
      </c>
      <c r="O381" t="s">
        <v>1639</v>
      </c>
      <c r="P381">
        <v>688000</v>
      </c>
      <c r="Q381">
        <v>0</v>
      </c>
      <c r="S381">
        <v>0</v>
      </c>
      <c r="T381">
        <v>0</v>
      </c>
      <c r="U381">
        <v>0</v>
      </c>
      <c r="V381">
        <v>688000</v>
      </c>
      <c r="W381" t="s">
        <v>1640</v>
      </c>
      <c r="X381" t="s">
        <v>1641</v>
      </c>
      <c r="Y381" t="s">
        <v>1642</v>
      </c>
      <c r="Z381" t="s">
        <v>1643</v>
      </c>
      <c r="AG381" t="str" cm="1">
        <f t="array" ref="AG381">_xlfn._xlws.FILTER(IKU[Es2],FA_Detil16[[#This Row],[MAK Subkomponen]]=IKU[MAK Subkomponen],"")</f>
        <v>Pusat Pelatihan dan Penyuluhan KP</v>
      </c>
      <c r="AH381" cm="1">
        <f t="array" ref="AH381">_xlfn._xlws.FILTER(IKU[Koord],FA_Detil16[[#This Row],[MAK Subkomponen]]=IKU[MAK Subkomponen],"")</f>
        <v>0</v>
      </c>
      <c r="AI381" cm="1">
        <f t="array" ref="AI381">_xlfn._xlws.FILTER(IKU[SubKoord],FA_Detil16[[#This Row],[MAK Subkomponen]]=IKU[MAK Subkomponen],"")</f>
        <v>0</v>
      </c>
    </row>
    <row r="382" spans="1:35" x14ac:dyDescent="0.3">
      <c r="A382" t="s">
        <v>151</v>
      </c>
      <c r="B382" t="s">
        <v>920</v>
      </c>
      <c r="C382" t="s">
        <v>8</v>
      </c>
      <c r="D382" t="s">
        <v>921</v>
      </c>
      <c r="E382" t="s">
        <v>2</v>
      </c>
      <c r="F382" t="s">
        <v>932</v>
      </c>
      <c r="G382" t="s">
        <v>10</v>
      </c>
      <c r="H382" t="s">
        <v>59</v>
      </c>
      <c r="I382" t="s">
        <v>111</v>
      </c>
      <c r="J382" t="s">
        <v>1616</v>
      </c>
      <c r="K382" t="s">
        <v>41</v>
      </c>
      <c r="L382" t="s">
        <v>1638</v>
      </c>
      <c r="M382" t="s">
        <v>180</v>
      </c>
      <c r="N382" t="s">
        <v>181</v>
      </c>
      <c r="O382" t="s">
        <v>1644</v>
      </c>
      <c r="P382">
        <v>7500000</v>
      </c>
      <c r="Q382">
        <v>0</v>
      </c>
      <c r="S382">
        <v>0</v>
      </c>
      <c r="T382">
        <v>0</v>
      </c>
      <c r="U382">
        <v>0</v>
      </c>
      <c r="V382">
        <v>7500000</v>
      </c>
      <c r="W382" t="s">
        <v>1640</v>
      </c>
      <c r="X382" t="s">
        <v>1641</v>
      </c>
      <c r="Y382" t="s">
        <v>1645</v>
      </c>
      <c r="Z382" t="s">
        <v>1646</v>
      </c>
      <c r="AG382" t="str" cm="1">
        <f t="array" ref="AG382">_xlfn._xlws.FILTER(IKU[Es2],FA_Detil16[[#This Row],[MAK Subkomponen]]=IKU[MAK Subkomponen],"")</f>
        <v>Pusat Pelatihan dan Penyuluhan KP</v>
      </c>
      <c r="AH382" cm="1">
        <f t="array" ref="AH382">_xlfn._xlws.FILTER(IKU[Koord],FA_Detil16[[#This Row],[MAK Subkomponen]]=IKU[MAK Subkomponen],"")</f>
        <v>0</v>
      </c>
      <c r="AI382" cm="1">
        <f t="array" ref="AI382">_xlfn._xlws.FILTER(IKU[SubKoord],FA_Detil16[[#This Row],[MAK Subkomponen]]=IKU[MAK Subkomponen],"")</f>
        <v>0</v>
      </c>
    </row>
    <row r="383" spans="1:35" x14ac:dyDescent="0.3">
      <c r="A383" t="s">
        <v>151</v>
      </c>
      <c r="B383" t="s">
        <v>920</v>
      </c>
      <c r="C383" t="s">
        <v>8</v>
      </c>
      <c r="D383" t="s">
        <v>921</v>
      </c>
      <c r="E383" t="s">
        <v>2</v>
      </c>
      <c r="F383" t="s">
        <v>932</v>
      </c>
      <c r="G383" t="s">
        <v>10</v>
      </c>
      <c r="H383" t="s">
        <v>59</v>
      </c>
      <c r="I383" t="s">
        <v>111</v>
      </c>
      <c r="J383" t="s">
        <v>1616</v>
      </c>
      <c r="K383" t="s">
        <v>41</v>
      </c>
      <c r="L383" t="s">
        <v>1638</v>
      </c>
      <c r="M383" t="s">
        <v>942</v>
      </c>
      <c r="N383" t="s">
        <v>943</v>
      </c>
      <c r="O383" t="s">
        <v>1647</v>
      </c>
      <c r="P383">
        <v>3000000</v>
      </c>
      <c r="Q383">
        <v>0</v>
      </c>
      <c r="S383">
        <v>0</v>
      </c>
      <c r="T383">
        <v>0</v>
      </c>
      <c r="U383">
        <v>0</v>
      </c>
      <c r="V383">
        <v>3000000</v>
      </c>
      <c r="W383" t="s">
        <v>1640</v>
      </c>
      <c r="X383" t="s">
        <v>1648</v>
      </c>
      <c r="Y383" t="s">
        <v>1649</v>
      </c>
      <c r="Z383" t="s">
        <v>1650</v>
      </c>
      <c r="AG383" t="str" cm="1">
        <f t="array" ref="AG383">_xlfn._xlws.FILTER(IKU[Es2],FA_Detil16[[#This Row],[MAK Subkomponen]]=IKU[MAK Subkomponen],"")</f>
        <v>Pusat Pelatihan dan Penyuluhan KP</v>
      </c>
      <c r="AH383" cm="1">
        <f t="array" ref="AH383">_xlfn._xlws.FILTER(IKU[Koord],FA_Detil16[[#This Row],[MAK Subkomponen]]=IKU[MAK Subkomponen],"")</f>
        <v>0</v>
      </c>
      <c r="AI383" cm="1">
        <f t="array" ref="AI383">_xlfn._xlws.FILTER(IKU[SubKoord],FA_Detil16[[#This Row],[MAK Subkomponen]]=IKU[MAK Subkomponen],"")</f>
        <v>0</v>
      </c>
    </row>
    <row r="384" spans="1:35" x14ac:dyDescent="0.3">
      <c r="A384" t="s">
        <v>151</v>
      </c>
      <c r="B384" t="s">
        <v>920</v>
      </c>
      <c r="C384" t="s">
        <v>8</v>
      </c>
      <c r="D384" t="s">
        <v>921</v>
      </c>
      <c r="E384" t="s">
        <v>2</v>
      </c>
      <c r="F384" t="s">
        <v>932</v>
      </c>
      <c r="G384" t="s">
        <v>10</v>
      </c>
      <c r="H384" t="s">
        <v>59</v>
      </c>
      <c r="I384" t="s">
        <v>111</v>
      </c>
      <c r="J384" t="s">
        <v>1616</v>
      </c>
      <c r="K384" t="s">
        <v>41</v>
      </c>
      <c r="L384" t="s">
        <v>1638</v>
      </c>
      <c r="M384" t="s">
        <v>942</v>
      </c>
      <c r="N384" t="s">
        <v>943</v>
      </c>
      <c r="O384" t="s">
        <v>1651</v>
      </c>
      <c r="P384">
        <v>3000000</v>
      </c>
      <c r="Q384">
        <v>0</v>
      </c>
      <c r="S384">
        <v>0</v>
      </c>
      <c r="T384">
        <v>0</v>
      </c>
      <c r="U384">
        <v>0</v>
      </c>
      <c r="V384">
        <v>3000000</v>
      </c>
      <c r="W384" t="s">
        <v>1640</v>
      </c>
      <c r="X384" t="s">
        <v>1648</v>
      </c>
      <c r="Y384" t="s">
        <v>1652</v>
      </c>
      <c r="Z384" t="s">
        <v>1653</v>
      </c>
      <c r="AG384" t="str" cm="1">
        <f t="array" ref="AG384">_xlfn._xlws.FILTER(IKU[Es2],FA_Detil16[[#This Row],[MAK Subkomponen]]=IKU[MAK Subkomponen],"")</f>
        <v>Pusat Pelatihan dan Penyuluhan KP</v>
      </c>
      <c r="AH384" cm="1">
        <f t="array" ref="AH384">_xlfn._xlws.FILTER(IKU[Koord],FA_Detil16[[#This Row],[MAK Subkomponen]]=IKU[MAK Subkomponen],"")</f>
        <v>0</v>
      </c>
      <c r="AI384" cm="1">
        <f t="array" ref="AI384">_xlfn._xlws.FILTER(IKU[SubKoord],FA_Detil16[[#This Row],[MAK Subkomponen]]=IKU[MAK Subkomponen],"")</f>
        <v>0</v>
      </c>
    </row>
    <row r="385" spans="1:35" x14ac:dyDescent="0.3">
      <c r="A385" t="s">
        <v>151</v>
      </c>
      <c r="B385" t="s">
        <v>920</v>
      </c>
      <c r="C385" t="s">
        <v>8</v>
      </c>
      <c r="D385" t="s">
        <v>921</v>
      </c>
      <c r="E385" t="s">
        <v>2</v>
      </c>
      <c r="F385" t="s">
        <v>932</v>
      </c>
      <c r="G385" t="s">
        <v>10</v>
      </c>
      <c r="H385" t="s">
        <v>59</v>
      </c>
      <c r="I385" t="s">
        <v>111</v>
      </c>
      <c r="J385" t="s">
        <v>1616</v>
      </c>
      <c r="K385" t="s">
        <v>41</v>
      </c>
      <c r="L385" t="s">
        <v>1638</v>
      </c>
      <c r="M385" t="s">
        <v>199</v>
      </c>
      <c r="N385" t="s">
        <v>200</v>
      </c>
      <c r="O385" t="s">
        <v>1654</v>
      </c>
      <c r="P385">
        <v>6000000</v>
      </c>
      <c r="Q385">
        <v>0</v>
      </c>
      <c r="S385">
        <v>0</v>
      </c>
      <c r="T385">
        <v>0</v>
      </c>
      <c r="U385">
        <v>0</v>
      </c>
      <c r="V385">
        <v>6000000</v>
      </c>
      <c r="W385" t="s">
        <v>1640</v>
      </c>
      <c r="X385" t="s">
        <v>1655</v>
      </c>
      <c r="Y385" t="s">
        <v>1656</v>
      </c>
      <c r="Z385" t="s">
        <v>1657</v>
      </c>
      <c r="AG385" t="str" cm="1">
        <f t="array" ref="AG385">_xlfn._xlws.FILTER(IKU[Es2],FA_Detil16[[#This Row],[MAK Subkomponen]]=IKU[MAK Subkomponen],"")</f>
        <v>Pusat Pelatihan dan Penyuluhan KP</v>
      </c>
      <c r="AH385" cm="1">
        <f t="array" ref="AH385">_xlfn._xlws.FILTER(IKU[Koord],FA_Detil16[[#This Row],[MAK Subkomponen]]=IKU[MAK Subkomponen],"")</f>
        <v>0</v>
      </c>
      <c r="AI385" cm="1">
        <f t="array" ref="AI385">_xlfn._xlws.FILTER(IKU[SubKoord],FA_Detil16[[#This Row],[MAK Subkomponen]]=IKU[MAK Subkomponen],"")</f>
        <v>0</v>
      </c>
    </row>
    <row r="386" spans="1:35" x14ac:dyDescent="0.3">
      <c r="A386" t="s">
        <v>151</v>
      </c>
      <c r="B386" t="s">
        <v>920</v>
      </c>
      <c r="C386" t="s">
        <v>8</v>
      </c>
      <c r="D386" t="s">
        <v>921</v>
      </c>
      <c r="E386" t="s">
        <v>2</v>
      </c>
      <c r="F386" t="s">
        <v>932</v>
      </c>
      <c r="G386" t="s">
        <v>10</v>
      </c>
      <c r="H386" t="s">
        <v>59</v>
      </c>
      <c r="I386" t="s">
        <v>111</v>
      </c>
      <c r="J386" t="s">
        <v>1616</v>
      </c>
      <c r="K386" t="s">
        <v>41</v>
      </c>
      <c r="L386" t="s">
        <v>1638</v>
      </c>
      <c r="M386" t="s">
        <v>205</v>
      </c>
      <c r="N386" t="s">
        <v>206</v>
      </c>
      <c r="O386" t="s">
        <v>1658</v>
      </c>
      <c r="P386">
        <v>48000000</v>
      </c>
      <c r="Q386">
        <v>0</v>
      </c>
      <c r="S386">
        <v>0</v>
      </c>
      <c r="T386">
        <v>0</v>
      </c>
      <c r="U386">
        <v>0</v>
      </c>
      <c r="V386">
        <v>48000000</v>
      </c>
      <c r="W386" t="s">
        <v>1640</v>
      </c>
      <c r="X386" t="s">
        <v>1659</v>
      </c>
      <c r="Y386" t="s">
        <v>1660</v>
      </c>
      <c r="Z386" t="s">
        <v>1661</v>
      </c>
      <c r="AG386" t="str" cm="1">
        <f t="array" ref="AG386">_xlfn._xlws.FILTER(IKU[Es2],FA_Detil16[[#This Row],[MAK Subkomponen]]=IKU[MAK Subkomponen],"")</f>
        <v>Pusat Pelatihan dan Penyuluhan KP</v>
      </c>
      <c r="AH386" cm="1">
        <f t="array" ref="AH386">_xlfn._xlws.FILTER(IKU[Koord],FA_Detil16[[#This Row],[MAK Subkomponen]]=IKU[MAK Subkomponen],"")</f>
        <v>0</v>
      </c>
      <c r="AI386" cm="1">
        <f t="array" ref="AI386">_xlfn._xlws.FILTER(IKU[SubKoord],FA_Detil16[[#This Row],[MAK Subkomponen]]=IKU[MAK Subkomponen],"")</f>
        <v>0</v>
      </c>
    </row>
    <row r="387" spans="1:35" x14ac:dyDescent="0.3">
      <c r="A387" t="s">
        <v>151</v>
      </c>
      <c r="B387" t="s">
        <v>920</v>
      </c>
      <c r="C387" t="s">
        <v>8</v>
      </c>
      <c r="D387" t="s">
        <v>921</v>
      </c>
      <c r="E387" t="s">
        <v>2</v>
      </c>
      <c r="F387" t="s">
        <v>932</v>
      </c>
      <c r="G387" t="s">
        <v>10</v>
      </c>
      <c r="H387" t="s">
        <v>59</v>
      </c>
      <c r="I387" t="s">
        <v>111</v>
      </c>
      <c r="J387" t="s">
        <v>1616</v>
      </c>
      <c r="K387" t="s">
        <v>41</v>
      </c>
      <c r="L387" t="s">
        <v>1638</v>
      </c>
      <c r="M387" t="s">
        <v>205</v>
      </c>
      <c r="N387" t="s">
        <v>206</v>
      </c>
      <c r="O387" t="s">
        <v>1662</v>
      </c>
      <c r="P387">
        <v>56000000</v>
      </c>
      <c r="Q387">
        <v>0</v>
      </c>
      <c r="S387">
        <v>0</v>
      </c>
      <c r="T387">
        <v>0</v>
      </c>
      <c r="U387">
        <v>0</v>
      </c>
      <c r="V387">
        <v>56000000</v>
      </c>
      <c r="W387" t="s">
        <v>1640</v>
      </c>
      <c r="X387" t="s">
        <v>1659</v>
      </c>
      <c r="Y387" t="s">
        <v>1663</v>
      </c>
      <c r="Z387" t="s">
        <v>1664</v>
      </c>
      <c r="AG387" t="str" cm="1">
        <f t="array" ref="AG387">_xlfn._xlws.FILTER(IKU[Es2],FA_Detil16[[#This Row],[MAK Subkomponen]]=IKU[MAK Subkomponen],"")</f>
        <v>Pusat Pelatihan dan Penyuluhan KP</v>
      </c>
      <c r="AH387" cm="1">
        <f t="array" ref="AH387">_xlfn._xlws.FILTER(IKU[Koord],FA_Detil16[[#This Row],[MAK Subkomponen]]=IKU[MAK Subkomponen],"")</f>
        <v>0</v>
      </c>
      <c r="AI387" cm="1">
        <f t="array" ref="AI387">_xlfn._xlws.FILTER(IKU[SubKoord],FA_Detil16[[#This Row],[MAK Subkomponen]]=IKU[MAK Subkomponen],"")</f>
        <v>0</v>
      </c>
    </row>
    <row r="388" spans="1:35" x14ac:dyDescent="0.3">
      <c r="A388" t="s">
        <v>151</v>
      </c>
      <c r="B388" t="s">
        <v>920</v>
      </c>
      <c r="C388" t="s">
        <v>8</v>
      </c>
      <c r="D388" t="s">
        <v>921</v>
      </c>
      <c r="E388" t="s">
        <v>2</v>
      </c>
      <c r="F388" t="s">
        <v>932</v>
      </c>
      <c r="G388" t="s">
        <v>10</v>
      </c>
      <c r="H388" t="s">
        <v>59</v>
      </c>
      <c r="I388" t="s">
        <v>111</v>
      </c>
      <c r="J388" t="s">
        <v>1616</v>
      </c>
      <c r="K388" t="s">
        <v>41</v>
      </c>
      <c r="L388" t="s">
        <v>1638</v>
      </c>
      <c r="M388" t="s">
        <v>436</v>
      </c>
      <c r="N388" t="s">
        <v>437</v>
      </c>
      <c r="O388" t="s">
        <v>1665</v>
      </c>
      <c r="P388">
        <v>1500000</v>
      </c>
      <c r="Q388">
        <v>0</v>
      </c>
      <c r="S388">
        <v>0</v>
      </c>
      <c r="T388">
        <v>0</v>
      </c>
      <c r="U388">
        <v>0</v>
      </c>
      <c r="V388">
        <v>1500000</v>
      </c>
      <c r="W388" t="s">
        <v>1640</v>
      </c>
      <c r="X388" t="s">
        <v>1666</v>
      </c>
      <c r="Y388" t="s">
        <v>1667</v>
      </c>
      <c r="Z388" t="s">
        <v>1668</v>
      </c>
      <c r="AG388" t="str" cm="1">
        <f t="array" ref="AG388">_xlfn._xlws.FILTER(IKU[Es2],FA_Detil16[[#This Row],[MAK Subkomponen]]=IKU[MAK Subkomponen],"")</f>
        <v>Pusat Pelatihan dan Penyuluhan KP</v>
      </c>
      <c r="AH388" cm="1">
        <f t="array" ref="AH388">_xlfn._xlws.FILTER(IKU[Koord],FA_Detil16[[#This Row],[MAK Subkomponen]]=IKU[MAK Subkomponen],"")</f>
        <v>0</v>
      </c>
      <c r="AI388" cm="1">
        <f t="array" ref="AI388">_xlfn._xlws.FILTER(IKU[SubKoord],FA_Detil16[[#This Row],[MAK Subkomponen]]=IKU[MAK Subkomponen],"")</f>
        <v>0</v>
      </c>
    </row>
    <row r="389" spans="1:35" x14ac:dyDescent="0.3">
      <c r="A389" t="s">
        <v>151</v>
      </c>
      <c r="B389" t="s">
        <v>920</v>
      </c>
      <c r="C389" t="s">
        <v>8</v>
      </c>
      <c r="D389" t="s">
        <v>921</v>
      </c>
      <c r="E389" t="s">
        <v>2</v>
      </c>
      <c r="F389" t="s">
        <v>932</v>
      </c>
      <c r="G389" t="s">
        <v>10</v>
      </c>
      <c r="H389" t="s">
        <v>59</v>
      </c>
      <c r="I389" t="s">
        <v>111</v>
      </c>
      <c r="J389" t="s">
        <v>1616</v>
      </c>
      <c r="K389" t="s">
        <v>42</v>
      </c>
      <c r="L389" t="s">
        <v>1669</v>
      </c>
      <c r="M389" t="s">
        <v>942</v>
      </c>
      <c r="N389" t="s">
        <v>943</v>
      </c>
      <c r="O389" t="s">
        <v>1670</v>
      </c>
      <c r="P389">
        <v>3000000</v>
      </c>
      <c r="Q389">
        <v>0</v>
      </c>
      <c r="S389">
        <v>0</v>
      </c>
      <c r="T389">
        <v>0</v>
      </c>
      <c r="U389">
        <v>0</v>
      </c>
      <c r="V389">
        <v>3000000</v>
      </c>
      <c r="W389" t="s">
        <v>1671</v>
      </c>
      <c r="X389" t="s">
        <v>1672</v>
      </c>
      <c r="Y389" t="s">
        <v>1673</v>
      </c>
      <c r="Z389" t="s">
        <v>1674</v>
      </c>
      <c r="AG389" t="str" cm="1">
        <f t="array" ref="AG389">_xlfn._xlws.FILTER(IKU[Es2],FA_Detil16[[#This Row],[MAK Subkomponen]]=IKU[MAK Subkomponen],"")</f>
        <v>Pusat Pelatihan dan Penyuluhan KP</v>
      </c>
      <c r="AH389" cm="1">
        <f t="array" ref="AH389">_xlfn._xlws.FILTER(IKU[Koord],FA_Detil16[[#This Row],[MAK Subkomponen]]=IKU[MAK Subkomponen],"")</f>
        <v>0</v>
      </c>
      <c r="AI389" cm="1">
        <f t="array" ref="AI389">_xlfn._xlws.FILTER(IKU[SubKoord],FA_Detil16[[#This Row],[MAK Subkomponen]]=IKU[MAK Subkomponen],"")</f>
        <v>0</v>
      </c>
    </row>
    <row r="390" spans="1:35" x14ac:dyDescent="0.3">
      <c r="A390" t="s">
        <v>151</v>
      </c>
      <c r="B390" t="s">
        <v>920</v>
      </c>
      <c r="C390" t="s">
        <v>8</v>
      </c>
      <c r="D390" t="s">
        <v>921</v>
      </c>
      <c r="E390" t="s">
        <v>2</v>
      </c>
      <c r="F390" t="s">
        <v>932</v>
      </c>
      <c r="G390" t="s">
        <v>10</v>
      </c>
      <c r="H390" t="s">
        <v>59</v>
      </c>
      <c r="I390" t="s">
        <v>111</v>
      </c>
      <c r="J390" t="s">
        <v>1616</v>
      </c>
      <c r="K390" t="s">
        <v>42</v>
      </c>
      <c r="L390" t="s">
        <v>1669</v>
      </c>
      <c r="M390" t="s">
        <v>942</v>
      </c>
      <c r="N390" t="s">
        <v>943</v>
      </c>
      <c r="O390" t="s">
        <v>1675</v>
      </c>
      <c r="P390">
        <v>4000000</v>
      </c>
      <c r="Q390">
        <v>0</v>
      </c>
      <c r="S390">
        <v>0</v>
      </c>
      <c r="T390">
        <v>0</v>
      </c>
      <c r="U390">
        <v>0</v>
      </c>
      <c r="V390">
        <v>4000000</v>
      </c>
      <c r="W390" t="s">
        <v>1671</v>
      </c>
      <c r="X390" t="s">
        <v>1672</v>
      </c>
      <c r="Y390" t="s">
        <v>1676</v>
      </c>
      <c r="Z390" t="s">
        <v>1677</v>
      </c>
      <c r="AG390" t="str" cm="1">
        <f t="array" ref="AG390">_xlfn._xlws.FILTER(IKU[Es2],FA_Detil16[[#This Row],[MAK Subkomponen]]=IKU[MAK Subkomponen],"")</f>
        <v>Pusat Pelatihan dan Penyuluhan KP</v>
      </c>
      <c r="AH390" cm="1">
        <f t="array" ref="AH390">_xlfn._xlws.FILTER(IKU[Koord],FA_Detil16[[#This Row],[MAK Subkomponen]]=IKU[MAK Subkomponen],"")</f>
        <v>0</v>
      </c>
      <c r="AI390" cm="1">
        <f t="array" ref="AI390">_xlfn._xlws.FILTER(IKU[SubKoord],FA_Detil16[[#This Row],[MAK Subkomponen]]=IKU[MAK Subkomponen],"")</f>
        <v>0</v>
      </c>
    </row>
    <row r="391" spans="1:35" x14ac:dyDescent="0.3">
      <c r="A391" t="s">
        <v>151</v>
      </c>
      <c r="B391" t="s">
        <v>920</v>
      </c>
      <c r="C391" t="s">
        <v>8</v>
      </c>
      <c r="D391" t="s">
        <v>921</v>
      </c>
      <c r="E391" t="s">
        <v>2</v>
      </c>
      <c r="F391" t="s">
        <v>932</v>
      </c>
      <c r="G391" t="s">
        <v>10</v>
      </c>
      <c r="H391" t="s">
        <v>59</v>
      </c>
      <c r="I391" t="s">
        <v>111</v>
      </c>
      <c r="J391" t="s">
        <v>1616</v>
      </c>
      <c r="K391" t="s">
        <v>42</v>
      </c>
      <c r="L391" t="s">
        <v>1669</v>
      </c>
      <c r="M391" t="s">
        <v>205</v>
      </c>
      <c r="N391" t="s">
        <v>206</v>
      </c>
      <c r="O391" t="s">
        <v>1678</v>
      </c>
      <c r="P391">
        <v>6000000</v>
      </c>
      <c r="Q391">
        <v>0</v>
      </c>
      <c r="S391">
        <v>0</v>
      </c>
      <c r="T391">
        <v>0</v>
      </c>
      <c r="U391">
        <v>0</v>
      </c>
      <c r="V391">
        <v>6000000</v>
      </c>
      <c r="W391" t="s">
        <v>1671</v>
      </c>
      <c r="X391" t="s">
        <v>1679</v>
      </c>
      <c r="Y391" t="s">
        <v>1680</v>
      </c>
      <c r="Z391" t="s">
        <v>1681</v>
      </c>
      <c r="AG391" t="str" cm="1">
        <f t="array" ref="AG391">_xlfn._xlws.FILTER(IKU[Es2],FA_Detil16[[#This Row],[MAK Subkomponen]]=IKU[MAK Subkomponen],"")</f>
        <v>Pusat Pelatihan dan Penyuluhan KP</v>
      </c>
      <c r="AH391" cm="1">
        <f t="array" ref="AH391">_xlfn._xlws.FILTER(IKU[Koord],FA_Detil16[[#This Row],[MAK Subkomponen]]=IKU[MAK Subkomponen],"")</f>
        <v>0</v>
      </c>
      <c r="AI391" cm="1">
        <f t="array" ref="AI391">_xlfn._xlws.FILTER(IKU[SubKoord],FA_Detil16[[#This Row],[MAK Subkomponen]]=IKU[MAK Subkomponen],"")</f>
        <v>0</v>
      </c>
    </row>
    <row r="392" spans="1:35" x14ac:dyDescent="0.3">
      <c r="A392" t="s">
        <v>151</v>
      </c>
      <c r="B392" t="s">
        <v>920</v>
      </c>
      <c r="C392" t="s">
        <v>8</v>
      </c>
      <c r="D392" t="s">
        <v>921</v>
      </c>
      <c r="E392" t="s">
        <v>2</v>
      </c>
      <c r="F392" t="s">
        <v>932</v>
      </c>
      <c r="G392" t="s">
        <v>10</v>
      </c>
      <c r="H392" t="s">
        <v>59</v>
      </c>
      <c r="I392" t="s">
        <v>111</v>
      </c>
      <c r="J392" t="s">
        <v>1616</v>
      </c>
      <c r="K392" t="s">
        <v>43</v>
      </c>
      <c r="L392" t="s">
        <v>1682</v>
      </c>
      <c r="M392" t="s">
        <v>180</v>
      </c>
      <c r="N392" t="s">
        <v>181</v>
      </c>
      <c r="O392" t="s">
        <v>1683</v>
      </c>
      <c r="P392">
        <v>1000000</v>
      </c>
      <c r="Q392">
        <v>0</v>
      </c>
      <c r="S392">
        <v>0</v>
      </c>
      <c r="T392">
        <v>0</v>
      </c>
      <c r="U392">
        <v>0</v>
      </c>
      <c r="V392">
        <v>1000000</v>
      </c>
      <c r="W392" t="s">
        <v>1684</v>
      </c>
      <c r="X392" t="s">
        <v>1685</v>
      </c>
      <c r="Y392" t="s">
        <v>1686</v>
      </c>
      <c r="Z392" t="s">
        <v>1687</v>
      </c>
      <c r="AG392" t="str" cm="1">
        <f t="array" ref="AG392">_xlfn._xlws.FILTER(IKU[Es2],FA_Detil16[[#This Row],[MAK Subkomponen]]=IKU[MAK Subkomponen],"")</f>
        <v>Pusat Pelatihan dan Penyuluhan KP</v>
      </c>
      <c r="AH392" cm="1">
        <f t="array" ref="AH392">_xlfn._xlws.FILTER(IKU[Koord],FA_Detil16[[#This Row],[MAK Subkomponen]]=IKU[MAK Subkomponen],"")</f>
        <v>0</v>
      </c>
      <c r="AI392" cm="1">
        <f t="array" ref="AI392">_xlfn._xlws.FILTER(IKU[SubKoord],FA_Detil16[[#This Row],[MAK Subkomponen]]=IKU[MAK Subkomponen],"")</f>
        <v>0</v>
      </c>
    </row>
    <row r="393" spans="1:35" x14ac:dyDescent="0.3">
      <c r="A393" t="s">
        <v>151</v>
      </c>
      <c r="B393" t="s">
        <v>920</v>
      </c>
      <c r="C393" t="s">
        <v>8</v>
      </c>
      <c r="D393" t="s">
        <v>921</v>
      </c>
      <c r="E393" t="s">
        <v>2</v>
      </c>
      <c r="F393" t="s">
        <v>932</v>
      </c>
      <c r="G393" t="s">
        <v>10</v>
      </c>
      <c r="H393" t="s">
        <v>59</v>
      </c>
      <c r="I393" t="s">
        <v>111</v>
      </c>
      <c r="J393" t="s">
        <v>1616</v>
      </c>
      <c r="K393" t="s">
        <v>43</v>
      </c>
      <c r="L393" t="s">
        <v>1682</v>
      </c>
      <c r="M393" t="s">
        <v>180</v>
      </c>
      <c r="N393" t="s">
        <v>181</v>
      </c>
      <c r="O393" t="s">
        <v>1688</v>
      </c>
      <c r="P393">
        <v>4250000</v>
      </c>
      <c r="Q393">
        <v>0</v>
      </c>
      <c r="S393">
        <v>0</v>
      </c>
      <c r="T393">
        <v>0</v>
      </c>
      <c r="U393">
        <v>0</v>
      </c>
      <c r="V393">
        <v>4250000</v>
      </c>
      <c r="W393" t="s">
        <v>1684</v>
      </c>
      <c r="X393" t="s">
        <v>1685</v>
      </c>
      <c r="Y393" t="s">
        <v>1689</v>
      </c>
      <c r="Z393" t="s">
        <v>1690</v>
      </c>
      <c r="AG393" t="str" cm="1">
        <f t="array" ref="AG393">_xlfn._xlws.FILTER(IKU[Es2],FA_Detil16[[#This Row],[MAK Subkomponen]]=IKU[MAK Subkomponen],"")</f>
        <v>Pusat Pelatihan dan Penyuluhan KP</v>
      </c>
      <c r="AH393" cm="1">
        <f t="array" ref="AH393">_xlfn._xlws.FILTER(IKU[Koord],FA_Detil16[[#This Row],[MAK Subkomponen]]=IKU[MAK Subkomponen],"")</f>
        <v>0</v>
      </c>
      <c r="AI393" cm="1">
        <f t="array" ref="AI393">_xlfn._xlws.FILTER(IKU[SubKoord],FA_Detil16[[#This Row],[MAK Subkomponen]]=IKU[MAK Subkomponen],"")</f>
        <v>0</v>
      </c>
    </row>
    <row r="394" spans="1:35" x14ac:dyDescent="0.3">
      <c r="A394" t="s">
        <v>151</v>
      </c>
      <c r="B394" t="s">
        <v>920</v>
      </c>
      <c r="C394" t="s">
        <v>8</v>
      </c>
      <c r="D394" t="s">
        <v>921</v>
      </c>
      <c r="E394" t="s">
        <v>2</v>
      </c>
      <c r="F394" t="s">
        <v>932</v>
      </c>
      <c r="G394" t="s">
        <v>10</v>
      </c>
      <c r="H394" t="s">
        <v>59</v>
      </c>
      <c r="I394" t="s">
        <v>111</v>
      </c>
      <c r="J394" t="s">
        <v>1616</v>
      </c>
      <c r="K394" t="s">
        <v>43</v>
      </c>
      <c r="L394" t="s">
        <v>1682</v>
      </c>
      <c r="M394" t="s">
        <v>180</v>
      </c>
      <c r="N394" t="s">
        <v>181</v>
      </c>
      <c r="O394" t="s">
        <v>1691</v>
      </c>
      <c r="P394">
        <v>4500000</v>
      </c>
      <c r="Q394">
        <v>0</v>
      </c>
      <c r="S394">
        <v>0</v>
      </c>
      <c r="T394">
        <v>0</v>
      </c>
      <c r="U394">
        <v>0</v>
      </c>
      <c r="V394">
        <v>4500000</v>
      </c>
      <c r="W394" t="s">
        <v>1684</v>
      </c>
      <c r="X394" t="s">
        <v>1685</v>
      </c>
      <c r="Y394" t="s">
        <v>1692</v>
      </c>
      <c r="Z394" t="s">
        <v>1693</v>
      </c>
      <c r="AG394" t="str" cm="1">
        <f t="array" ref="AG394">_xlfn._xlws.FILTER(IKU[Es2],FA_Detil16[[#This Row],[MAK Subkomponen]]=IKU[MAK Subkomponen],"")</f>
        <v>Pusat Pelatihan dan Penyuluhan KP</v>
      </c>
      <c r="AH394" cm="1">
        <f t="array" ref="AH394">_xlfn._xlws.FILTER(IKU[Koord],FA_Detil16[[#This Row],[MAK Subkomponen]]=IKU[MAK Subkomponen],"")</f>
        <v>0</v>
      </c>
      <c r="AI394" cm="1">
        <f t="array" ref="AI394">_xlfn._xlws.FILTER(IKU[SubKoord],FA_Detil16[[#This Row],[MAK Subkomponen]]=IKU[MAK Subkomponen],"")</f>
        <v>0</v>
      </c>
    </row>
    <row r="395" spans="1:35" x14ac:dyDescent="0.3">
      <c r="A395" t="s">
        <v>151</v>
      </c>
      <c r="B395" t="s">
        <v>920</v>
      </c>
      <c r="C395" t="s">
        <v>8</v>
      </c>
      <c r="D395" t="s">
        <v>921</v>
      </c>
      <c r="E395" t="s">
        <v>2</v>
      </c>
      <c r="F395" t="s">
        <v>932</v>
      </c>
      <c r="G395" t="s">
        <v>10</v>
      </c>
      <c r="H395" t="s">
        <v>59</v>
      </c>
      <c r="I395" t="s">
        <v>111</v>
      </c>
      <c r="J395" t="s">
        <v>1616</v>
      </c>
      <c r="K395" t="s">
        <v>43</v>
      </c>
      <c r="L395" t="s">
        <v>1682</v>
      </c>
      <c r="M395" t="s">
        <v>199</v>
      </c>
      <c r="N395" t="s">
        <v>200</v>
      </c>
      <c r="O395" t="s">
        <v>1694</v>
      </c>
      <c r="P395">
        <v>12800000</v>
      </c>
      <c r="Q395">
        <v>0</v>
      </c>
      <c r="S395">
        <v>0</v>
      </c>
      <c r="T395">
        <v>0</v>
      </c>
      <c r="U395">
        <v>0</v>
      </c>
      <c r="V395">
        <v>12800000</v>
      </c>
      <c r="W395" t="s">
        <v>1684</v>
      </c>
      <c r="X395" t="s">
        <v>1695</v>
      </c>
      <c r="Y395" t="s">
        <v>1696</v>
      </c>
      <c r="Z395" t="s">
        <v>1697</v>
      </c>
      <c r="AG395" t="str" cm="1">
        <f t="array" ref="AG395">_xlfn._xlws.FILTER(IKU[Es2],FA_Detil16[[#This Row],[MAK Subkomponen]]=IKU[MAK Subkomponen],"")</f>
        <v>Pusat Pelatihan dan Penyuluhan KP</v>
      </c>
      <c r="AH395" cm="1">
        <f t="array" ref="AH395">_xlfn._xlws.FILTER(IKU[Koord],FA_Detil16[[#This Row],[MAK Subkomponen]]=IKU[MAK Subkomponen],"")</f>
        <v>0</v>
      </c>
      <c r="AI395" cm="1">
        <f t="array" ref="AI395">_xlfn._xlws.FILTER(IKU[SubKoord],FA_Detil16[[#This Row],[MAK Subkomponen]]=IKU[MAK Subkomponen],"")</f>
        <v>0</v>
      </c>
    </row>
    <row r="396" spans="1:35" x14ac:dyDescent="0.3">
      <c r="A396" t="s">
        <v>151</v>
      </c>
      <c r="B396" t="s">
        <v>920</v>
      </c>
      <c r="C396" t="s">
        <v>8</v>
      </c>
      <c r="D396" t="s">
        <v>921</v>
      </c>
      <c r="E396" t="s">
        <v>2</v>
      </c>
      <c r="F396" t="s">
        <v>932</v>
      </c>
      <c r="G396" t="s">
        <v>10</v>
      </c>
      <c r="H396" t="s">
        <v>59</v>
      </c>
      <c r="I396" t="s">
        <v>111</v>
      </c>
      <c r="J396" t="s">
        <v>1616</v>
      </c>
      <c r="K396" t="s">
        <v>43</v>
      </c>
      <c r="L396" t="s">
        <v>1682</v>
      </c>
      <c r="M396" t="s">
        <v>205</v>
      </c>
      <c r="N396" t="s">
        <v>206</v>
      </c>
      <c r="O396" t="s">
        <v>1698</v>
      </c>
      <c r="P396">
        <v>162000000</v>
      </c>
      <c r="Q396">
        <v>0</v>
      </c>
      <c r="S396">
        <v>0</v>
      </c>
      <c r="T396">
        <v>0</v>
      </c>
      <c r="U396">
        <v>0</v>
      </c>
      <c r="V396">
        <v>162000000</v>
      </c>
      <c r="W396" t="s">
        <v>1684</v>
      </c>
      <c r="X396" t="s">
        <v>1699</v>
      </c>
      <c r="Y396" t="s">
        <v>1700</v>
      </c>
      <c r="Z396" t="s">
        <v>1701</v>
      </c>
      <c r="AG396" t="str" cm="1">
        <f t="array" ref="AG396">_xlfn._xlws.FILTER(IKU[Es2],FA_Detil16[[#This Row],[MAK Subkomponen]]=IKU[MAK Subkomponen],"")</f>
        <v>Pusat Pelatihan dan Penyuluhan KP</v>
      </c>
      <c r="AH396" cm="1">
        <f t="array" ref="AH396">_xlfn._xlws.FILTER(IKU[Koord],FA_Detil16[[#This Row],[MAK Subkomponen]]=IKU[MAK Subkomponen],"")</f>
        <v>0</v>
      </c>
      <c r="AI396" cm="1">
        <f t="array" ref="AI396">_xlfn._xlws.FILTER(IKU[SubKoord],FA_Detil16[[#This Row],[MAK Subkomponen]]=IKU[MAK Subkomponen],"")</f>
        <v>0</v>
      </c>
    </row>
    <row r="397" spans="1:35" x14ac:dyDescent="0.3">
      <c r="A397" t="s">
        <v>151</v>
      </c>
      <c r="B397" t="s">
        <v>920</v>
      </c>
      <c r="C397" t="s">
        <v>8</v>
      </c>
      <c r="D397" t="s">
        <v>921</v>
      </c>
      <c r="E397" t="s">
        <v>2</v>
      </c>
      <c r="F397" t="s">
        <v>932</v>
      </c>
      <c r="G397" t="s">
        <v>10</v>
      </c>
      <c r="H397" t="s">
        <v>59</v>
      </c>
      <c r="I397" t="s">
        <v>111</v>
      </c>
      <c r="J397" t="s">
        <v>1616</v>
      </c>
      <c r="K397" t="s">
        <v>43</v>
      </c>
      <c r="L397" t="s">
        <v>1682</v>
      </c>
      <c r="M397" t="s">
        <v>205</v>
      </c>
      <c r="N397" t="s">
        <v>206</v>
      </c>
      <c r="O397" t="s">
        <v>1702</v>
      </c>
      <c r="P397">
        <v>54000000</v>
      </c>
      <c r="Q397">
        <v>0</v>
      </c>
      <c r="S397">
        <v>0</v>
      </c>
      <c r="T397">
        <v>0</v>
      </c>
      <c r="U397">
        <v>0</v>
      </c>
      <c r="V397">
        <v>54000000</v>
      </c>
      <c r="W397" t="s">
        <v>1684</v>
      </c>
      <c r="X397" t="s">
        <v>1699</v>
      </c>
      <c r="Y397" t="s">
        <v>1703</v>
      </c>
      <c r="Z397" t="s">
        <v>1704</v>
      </c>
      <c r="AG397" t="str" cm="1">
        <f t="array" ref="AG397">_xlfn._xlws.FILTER(IKU[Es2],FA_Detil16[[#This Row],[MAK Subkomponen]]=IKU[MAK Subkomponen],"")</f>
        <v>Pusat Pelatihan dan Penyuluhan KP</v>
      </c>
      <c r="AH397" cm="1">
        <f t="array" ref="AH397">_xlfn._xlws.FILTER(IKU[Koord],FA_Detil16[[#This Row],[MAK Subkomponen]]=IKU[MAK Subkomponen],"")</f>
        <v>0</v>
      </c>
      <c r="AI397" cm="1">
        <f t="array" ref="AI397">_xlfn._xlws.FILTER(IKU[SubKoord],FA_Detil16[[#This Row],[MAK Subkomponen]]=IKU[MAK Subkomponen],"")</f>
        <v>0</v>
      </c>
    </row>
    <row r="398" spans="1:35" x14ac:dyDescent="0.3">
      <c r="A398" t="s">
        <v>151</v>
      </c>
      <c r="B398" t="s">
        <v>920</v>
      </c>
      <c r="C398" t="s">
        <v>8</v>
      </c>
      <c r="D398" t="s">
        <v>921</v>
      </c>
      <c r="E398" t="s">
        <v>2</v>
      </c>
      <c r="F398" t="s">
        <v>932</v>
      </c>
      <c r="G398" t="s">
        <v>10</v>
      </c>
      <c r="H398" t="s">
        <v>59</v>
      </c>
      <c r="I398" t="s">
        <v>111</v>
      </c>
      <c r="J398" t="s">
        <v>1616</v>
      </c>
      <c r="K398" t="s">
        <v>44</v>
      </c>
      <c r="L398" t="s">
        <v>1705</v>
      </c>
      <c r="M398" t="s">
        <v>180</v>
      </c>
      <c r="N398" t="s">
        <v>181</v>
      </c>
      <c r="O398" t="s">
        <v>1706</v>
      </c>
      <c r="P398">
        <v>11250000</v>
      </c>
      <c r="Q398">
        <v>0</v>
      </c>
      <c r="S398">
        <v>0</v>
      </c>
      <c r="T398">
        <v>0</v>
      </c>
      <c r="U398">
        <v>0</v>
      </c>
      <c r="V398">
        <v>11250000</v>
      </c>
      <c r="W398" t="s">
        <v>1707</v>
      </c>
      <c r="X398" t="s">
        <v>1708</v>
      </c>
      <c r="Y398" t="s">
        <v>1709</v>
      </c>
      <c r="Z398" t="s">
        <v>1710</v>
      </c>
      <c r="AG398" t="str" cm="1">
        <f t="array" ref="AG398">_xlfn._xlws.FILTER(IKU[Es2],FA_Detil16[[#This Row],[MAK Subkomponen]]=IKU[MAK Subkomponen],"")</f>
        <v>Pusat Pelatihan dan Penyuluhan KP</v>
      </c>
      <c r="AH398" cm="1">
        <f t="array" ref="AH398">_xlfn._xlws.FILTER(IKU[Koord],FA_Detil16[[#This Row],[MAK Subkomponen]]=IKU[MAK Subkomponen],"")</f>
        <v>0</v>
      </c>
      <c r="AI398" cm="1">
        <f t="array" ref="AI398">_xlfn._xlws.FILTER(IKU[SubKoord],FA_Detil16[[#This Row],[MAK Subkomponen]]=IKU[MAK Subkomponen],"")</f>
        <v>0</v>
      </c>
    </row>
    <row r="399" spans="1:35" x14ac:dyDescent="0.3">
      <c r="A399" t="s">
        <v>151</v>
      </c>
      <c r="B399" t="s">
        <v>920</v>
      </c>
      <c r="C399" t="s">
        <v>8</v>
      </c>
      <c r="D399" t="s">
        <v>921</v>
      </c>
      <c r="E399" t="s">
        <v>2</v>
      </c>
      <c r="F399" t="s">
        <v>932</v>
      </c>
      <c r="G399" t="s">
        <v>10</v>
      </c>
      <c r="H399" t="s">
        <v>59</v>
      </c>
      <c r="I399" t="s">
        <v>111</v>
      </c>
      <c r="J399" t="s">
        <v>1616</v>
      </c>
      <c r="K399" t="s">
        <v>44</v>
      </c>
      <c r="L399" t="s">
        <v>1705</v>
      </c>
      <c r="M399" t="s">
        <v>366</v>
      </c>
      <c r="N399" t="s">
        <v>367</v>
      </c>
      <c r="O399" t="s">
        <v>1711</v>
      </c>
      <c r="P399">
        <v>52800000</v>
      </c>
      <c r="Q399">
        <v>0</v>
      </c>
      <c r="S399">
        <v>0</v>
      </c>
      <c r="T399">
        <v>0</v>
      </c>
      <c r="U399">
        <v>0</v>
      </c>
      <c r="V399">
        <v>52800000</v>
      </c>
      <c r="W399" t="s">
        <v>1707</v>
      </c>
      <c r="X399" t="s">
        <v>1712</v>
      </c>
      <c r="Y399" t="s">
        <v>1713</v>
      </c>
      <c r="Z399" t="s">
        <v>1714</v>
      </c>
      <c r="AG399" t="str" cm="1">
        <f t="array" ref="AG399">_xlfn._xlws.FILTER(IKU[Es2],FA_Detil16[[#This Row],[MAK Subkomponen]]=IKU[MAK Subkomponen],"")</f>
        <v>Pusat Pelatihan dan Penyuluhan KP</v>
      </c>
      <c r="AH399" cm="1">
        <f t="array" ref="AH399">_xlfn._xlws.FILTER(IKU[Koord],FA_Detil16[[#This Row],[MAK Subkomponen]]=IKU[MAK Subkomponen],"")</f>
        <v>0</v>
      </c>
      <c r="AI399" cm="1">
        <f t="array" ref="AI399">_xlfn._xlws.FILTER(IKU[SubKoord],FA_Detil16[[#This Row],[MAK Subkomponen]]=IKU[MAK Subkomponen],"")</f>
        <v>0</v>
      </c>
    </row>
    <row r="400" spans="1:35" x14ac:dyDescent="0.3">
      <c r="A400" t="s">
        <v>151</v>
      </c>
      <c r="B400" t="s">
        <v>920</v>
      </c>
      <c r="C400" t="s">
        <v>8</v>
      </c>
      <c r="D400" t="s">
        <v>921</v>
      </c>
      <c r="E400" t="s">
        <v>2</v>
      </c>
      <c r="F400" t="s">
        <v>932</v>
      </c>
      <c r="G400" t="s">
        <v>10</v>
      </c>
      <c r="H400" t="s">
        <v>59</v>
      </c>
      <c r="I400" t="s">
        <v>111</v>
      </c>
      <c r="J400" t="s">
        <v>1616</v>
      </c>
      <c r="K400" t="s">
        <v>44</v>
      </c>
      <c r="L400" t="s">
        <v>1705</v>
      </c>
      <c r="M400" t="s">
        <v>1715</v>
      </c>
      <c r="N400" t="s">
        <v>1716</v>
      </c>
      <c r="O400" t="s">
        <v>1717</v>
      </c>
      <c r="P400">
        <v>4000000</v>
      </c>
      <c r="Q400">
        <v>0</v>
      </c>
      <c r="S400">
        <v>0</v>
      </c>
      <c r="T400">
        <v>0</v>
      </c>
      <c r="U400">
        <v>0</v>
      </c>
      <c r="V400">
        <v>4000000</v>
      </c>
      <c r="W400" t="s">
        <v>1707</v>
      </c>
      <c r="X400" t="s">
        <v>1718</v>
      </c>
      <c r="Y400" t="s">
        <v>1719</v>
      </c>
      <c r="Z400" t="s">
        <v>1720</v>
      </c>
      <c r="AG400" t="str" cm="1">
        <f t="array" ref="AG400">_xlfn._xlws.FILTER(IKU[Es2],FA_Detil16[[#This Row],[MAK Subkomponen]]=IKU[MAK Subkomponen],"")</f>
        <v>Pusat Pelatihan dan Penyuluhan KP</v>
      </c>
      <c r="AH400" cm="1">
        <f t="array" ref="AH400">_xlfn._xlws.FILTER(IKU[Koord],FA_Detil16[[#This Row],[MAK Subkomponen]]=IKU[MAK Subkomponen],"")</f>
        <v>0</v>
      </c>
      <c r="AI400" cm="1">
        <f t="array" ref="AI400">_xlfn._xlws.FILTER(IKU[SubKoord],FA_Detil16[[#This Row],[MAK Subkomponen]]=IKU[MAK Subkomponen],"")</f>
        <v>0</v>
      </c>
    </row>
    <row r="401" spans="1:35" x14ac:dyDescent="0.3">
      <c r="A401" t="s">
        <v>151</v>
      </c>
      <c r="B401" t="s">
        <v>920</v>
      </c>
      <c r="C401" t="s">
        <v>8</v>
      </c>
      <c r="D401" t="s">
        <v>921</v>
      </c>
      <c r="E401" t="s">
        <v>2</v>
      </c>
      <c r="F401" t="s">
        <v>932</v>
      </c>
      <c r="G401" t="s">
        <v>10</v>
      </c>
      <c r="H401" t="s">
        <v>59</v>
      </c>
      <c r="I401" t="s">
        <v>111</v>
      </c>
      <c r="J401" t="s">
        <v>1616</v>
      </c>
      <c r="K401" t="s">
        <v>44</v>
      </c>
      <c r="L401" t="s">
        <v>1705</v>
      </c>
      <c r="M401" t="s">
        <v>205</v>
      </c>
      <c r="N401" t="s">
        <v>206</v>
      </c>
      <c r="O401" t="s">
        <v>1721</v>
      </c>
      <c r="P401">
        <v>384420000</v>
      </c>
      <c r="Q401">
        <v>0</v>
      </c>
      <c r="S401">
        <v>50692502</v>
      </c>
      <c r="T401">
        <v>50692502</v>
      </c>
      <c r="U401">
        <v>0.13186749388689453</v>
      </c>
      <c r="V401">
        <v>333727498</v>
      </c>
      <c r="W401" t="s">
        <v>1707</v>
      </c>
      <c r="X401" t="s">
        <v>1722</v>
      </c>
      <c r="Y401" t="s">
        <v>1723</v>
      </c>
      <c r="Z401" t="s">
        <v>1724</v>
      </c>
      <c r="AG401" t="str" cm="1">
        <f t="array" ref="AG401">_xlfn._xlws.FILTER(IKU[Es2],FA_Detil16[[#This Row],[MAK Subkomponen]]=IKU[MAK Subkomponen],"")</f>
        <v>Pusat Pelatihan dan Penyuluhan KP</v>
      </c>
      <c r="AH401" cm="1">
        <f t="array" ref="AH401">_xlfn._xlws.FILTER(IKU[Koord],FA_Detil16[[#This Row],[MAK Subkomponen]]=IKU[MAK Subkomponen],"")</f>
        <v>0</v>
      </c>
      <c r="AI401" cm="1">
        <f t="array" ref="AI401">_xlfn._xlws.FILTER(IKU[SubKoord],FA_Detil16[[#This Row],[MAK Subkomponen]]=IKU[MAK Subkomponen],"")</f>
        <v>0</v>
      </c>
    </row>
    <row r="402" spans="1:35" x14ac:dyDescent="0.3">
      <c r="A402" t="s">
        <v>151</v>
      </c>
      <c r="B402" t="s">
        <v>920</v>
      </c>
      <c r="C402" t="s">
        <v>8</v>
      </c>
      <c r="D402" t="s">
        <v>921</v>
      </c>
      <c r="E402" t="s">
        <v>2</v>
      </c>
      <c r="F402" t="s">
        <v>932</v>
      </c>
      <c r="G402" t="s">
        <v>10</v>
      </c>
      <c r="H402" t="s">
        <v>59</v>
      </c>
      <c r="I402" t="s">
        <v>111</v>
      </c>
      <c r="J402" t="s">
        <v>1616</v>
      </c>
      <c r="K402" t="s">
        <v>45</v>
      </c>
      <c r="L402" t="s">
        <v>1725</v>
      </c>
      <c r="M402" t="s">
        <v>180</v>
      </c>
      <c r="N402" t="s">
        <v>181</v>
      </c>
      <c r="O402" t="s">
        <v>1726</v>
      </c>
      <c r="P402">
        <v>1000000</v>
      </c>
      <c r="Q402">
        <v>0</v>
      </c>
      <c r="S402">
        <v>0</v>
      </c>
      <c r="T402">
        <v>0</v>
      </c>
      <c r="U402">
        <v>0</v>
      </c>
      <c r="V402">
        <v>1000000</v>
      </c>
      <c r="W402" t="s">
        <v>1727</v>
      </c>
      <c r="X402" t="s">
        <v>1728</v>
      </c>
      <c r="Y402" t="s">
        <v>1729</v>
      </c>
      <c r="Z402" t="s">
        <v>1730</v>
      </c>
      <c r="AG402" t="str" cm="1">
        <f t="array" ref="AG402">_xlfn._xlws.FILTER(IKU[Es2],FA_Detil16[[#This Row],[MAK Subkomponen]]=IKU[MAK Subkomponen],"")</f>
        <v>Pusat Pelatihan dan Penyuluhan KP</v>
      </c>
      <c r="AH402" cm="1">
        <f t="array" ref="AH402">_xlfn._xlws.FILTER(IKU[Koord],FA_Detil16[[#This Row],[MAK Subkomponen]]=IKU[MAK Subkomponen],"")</f>
        <v>0</v>
      </c>
      <c r="AI402" cm="1">
        <f t="array" ref="AI402">_xlfn._xlws.FILTER(IKU[SubKoord],FA_Detil16[[#This Row],[MAK Subkomponen]]=IKU[MAK Subkomponen],"")</f>
        <v>0</v>
      </c>
    </row>
    <row r="403" spans="1:35" x14ac:dyDescent="0.3">
      <c r="A403" t="s">
        <v>151</v>
      </c>
      <c r="B403" t="s">
        <v>920</v>
      </c>
      <c r="C403" t="s">
        <v>8</v>
      </c>
      <c r="D403" t="s">
        <v>921</v>
      </c>
      <c r="E403" t="s">
        <v>2</v>
      </c>
      <c r="F403" t="s">
        <v>932</v>
      </c>
      <c r="G403" t="s">
        <v>10</v>
      </c>
      <c r="H403" t="s">
        <v>59</v>
      </c>
      <c r="I403" t="s">
        <v>111</v>
      </c>
      <c r="J403" t="s">
        <v>1616</v>
      </c>
      <c r="K403" t="s">
        <v>45</v>
      </c>
      <c r="L403" t="s">
        <v>1725</v>
      </c>
      <c r="M403" t="s">
        <v>180</v>
      </c>
      <c r="N403" t="s">
        <v>181</v>
      </c>
      <c r="O403" t="s">
        <v>1731</v>
      </c>
      <c r="P403">
        <v>1090000</v>
      </c>
      <c r="Q403">
        <v>0</v>
      </c>
      <c r="S403">
        <v>0</v>
      </c>
      <c r="T403">
        <v>0</v>
      </c>
      <c r="U403">
        <v>0</v>
      </c>
      <c r="V403">
        <v>1090000</v>
      </c>
      <c r="W403" t="s">
        <v>1727</v>
      </c>
      <c r="X403" t="s">
        <v>1728</v>
      </c>
      <c r="Y403" t="s">
        <v>1732</v>
      </c>
      <c r="Z403" t="s">
        <v>1733</v>
      </c>
      <c r="AG403" t="str" cm="1">
        <f t="array" ref="AG403">_xlfn._xlws.FILTER(IKU[Es2],FA_Detil16[[#This Row],[MAK Subkomponen]]=IKU[MAK Subkomponen],"")</f>
        <v>Pusat Pelatihan dan Penyuluhan KP</v>
      </c>
      <c r="AH403" cm="1">
        <f t="array" ref="AH403">_xlfn._xlws.FILTER(IKU[Koord],FA_Detil16[[#This Row],[MAK Subkomponen]]=IKU[MAK Subkomponen],"")</f>
        <v>0</v>
      </c>
      <c r="AI403" cm="1">
        <f t="array" ref="AI403">_xlfn._xlws.FILTER(IKU[SubKoord],FA_Detil16[[#This Row],[MAK Subkomponen]]=IKU[MAK Subkomponen],"")</f>
        <v>0</v>
      </c>
    </row>
    <row r="404" spans="1:35" x14ac:dyDescent="0.3">
      <c r="A404" t="s">
        <v>151</v>
      </c>
      <c r="B404" t="s">
        <v>920</v>
      </c>
      <c r="C404" t="s">
        <v>8</v>
      </c>
      <c r="D404" t="s">
        <v>921</v>
      </c>
      <c r="E404" t="s">
        <v>2</v>
      </c>
      <c r="F404" t="s">
        <v>932</v>
      </c>
      <c r="G404" t="s">
        <v>10</v>
      </c>
      <c r="H404" t="s">
        <v>59</v>
      </c>
      <c r="I404" t="s">
        <v>111</v>
      </c>
      <c r="J404" t="s">
        <v>1616</v>
      </c>
      <c r="K404" t="s">
        <v>45</v>
      </c>
      <c r="L404" t="s">
        <v>1725</v>
      </c>
      <c r="M404" t="s">
        <v>180</v>
      </c>
      <c r="N404" t="s">
        <v>181</v>
      </c>
      <c r="O404" t="s">
        <v>1734</v>
      </c>
      <c r="P404">
        <v>4500000</v>
      </c>
      <c r="Q404">
        <v>0</v>
      </c>
      <c r="S404">
        <v>0</v>
      </c>
      <c r="T404">
        <v>0</v>
      </c>
      <c r="U404">
        <v>0</v>
      </c>
      <c r="V404">
        <v>4500000</v>
      </c>
      <c r="W404" t="s">
        <v>1727</v>
      </c>
      <c r="X404" t="s">
        <v>1728</v>
      </c>
      <c r="Y404" t="s">
        <v>1735</v>
      </c>
      <c r="Z404" t="s">
        <v>1736</v>
      </c>
      <c r="AG404" t="str" cm="1">
        <f t="array" ref="AG404">_xlfn._xlws.FILTER(IKU[Es2],FA_Detil16[[#This Row],[MAK Subkomponen]]=IKU[MAK Subkomponen],"")</f>
        <v>Pusat Pelatihan dan Penyuluhan KP</v>
      </c>
      <c r="AH404" cm="1">
        <f t="array" ref="AH404">_xlfn._xlws.FILTER(IKU[Koord],FA_Detil16[[#This Row],[MAK Subkomponen]]=IKU[MAK Subkomponen],"")</f>
        <v>0</v>
      </c>
      <c r="AI404" cm="1">
        <f t="array" ref="AI404">_xlfn._xlws.FILTER(IKU[SubKoord],FA_Detil16[[#This Row],[MAK Subkomponen]]=IKU[MAK Subkomponen],"")</f>
        <v>0</v>
      </c>
    </row>
    <row r="405" spans="1:35" x14ac:dyDescent="0.3">
      <c r="A405" t="s">
        <v>151</v>
      </c>
      <c r="B405" t="s">
        <v>920</v>
      </c>
      <c r="C405" t="s">
        <v>8</v>
      </c>
      <c r="D405" t="s">
        <v>921</v>
      </c>
      <c r="E405" t="s">
        <v>2</v>
      </c>
      <c r="F405" t="s">
        <v>932</v>
      </c>
      <c r="G405" t="s">
        <v>10</v>
      </c>
      <c r="H405" t="s">
        <v>59</v>
      </c>
      <c r="I405" t="s">
        <v>111</v>
      </c>
      <c r="J405" t="s">
        <v>1616</v>
      </c>
      <c r="K405" t="s">
        <v>45</v>
      </c>
      <c r="L405" t="s">
        <v>1725</v>
      </c>
      <c r="M405" t="s">
        <v>180</v>
      </c>
      <c r="N405" t="s">
        <v>181</v>
      </c>
      <c r="O405" t="s">
        <v>1737</v>
      </c>
      <c r="P405">
        <v>11250000</v>
      </c>
      <c r="Q405">
        <v>0</v>
      </c>
      <c r="S405">
        <v>0</v>
      </c>
      <c r="T405">
        <v>0</v>
      </c>
      <c r="U405">
        <v>0</v>
      </c>
      <c r="V405">
        <v>11250000</v>
      </c>
      <c r="W405" t="s">
        <v>1727</v>
      </c>
      <c r="X405" t="s">
        <v>1728</v>
      </c>
      <c r="Y405" t="s">
        <v>1738</v>
      </c>
      <c r="Z405" t="s">
        <v>1739</v>
      </c>
      <c r="AG405" t="str" cm="1">
        <f t="array" ref="AG405">_xlfn._xlws.FILTER(IKU[Es2],FA_Detil16[[#This Row],[MAK Subkomponen]]=IKU[MAK Subkomponen],"")</f>
        <v>Pusat Pelatihan dan Penyuluhan KP</v>
      </c>
      <c r="AH405" cm="1">
        <f t="array" ref="AH405">_xlfn._xlws.FILTER(IKU[Koord],FA_Detil16[[#This Row],[MAK Subkomponen]]=IKU[MAK Subkomponen],"")</f>
        <v>0</v>
      </c>
      <c r="AI405" cm="1">
        <f t="array" ref="AI405">_xlfn._xlws.FILTER(IKU[SubKoord],FA_Detil16[[#This Row],[MAK Subkomponen]]=IKU[MAK Subkomponen],"")</f>
        <v>0</v>
      </c>
    </row>
    <row r="406" spans="1:35" x14ac:dyDescent="0.3">
      <c r="A406" t="s">
        <v>151</v>
      </c>
      <c r="B406" t="s">
        <v>920</v>
      </c>
      <c r="C406" t="s">
        <v>8</v>
      </c>
      <c r="D406" t="s">
        <v>921</v>
      </c>
      <c r="E406" t="s">
        <v>2</v>
      </c>
      <c r="F406" t="s">
        <v>932</v>
      </c>
      <c r="G406" t="s">
        <v>10</v>
      </c>
      <c r="H406" t="s">
        <v>59</v>
      </c>
      <c r="I406" t="s">
        <v>111</v>
      </c>
      <c r="J406" t="s">
        <v>1616</v>
      </c>
      <c r="K406" t="s">
        <v>45</v>
      </c>
      <c r="L406" t="s">
        <v>1725</v>
      </c>
      <c r="M406" t="s">
        <v>360</v>
      </c>
      <c r="N406" t="s">
        <v>361</v>
      </c>
      <c r="O406" t="s">
        <v>1740</v>
      </c>
      <c r="P406">
        <v>450000</v>
      </c>
      <c r="Q406">
        <v>0</v>
      </c>
      <c r="S406">
        <v>0</v>
      </c>
      <c r="T406">
        <v>0</v>
      </c>
      <c r="U406">
        <v>0</v>
      </c>
      <c r="V406">
        <v>450000</v>
      </c>
      <c r="W406" t="s">
        <v>1727</v>
      </c>
      <c r="X406" t="s">
        <v>1741</v>
      </c>
      <c r="Y406" t="s">
        <v>1742</v>
      </c>
      <c r="Z406" t="s">
        <v>1743</v>
      </c>
      <c r="AG406" t="str" cm="1">
        <f t="array" ref="AG406">_xlfn._xlws.FILTER(IKU[Es2],FA_Detil16[[#This Row],[MAK Subkomponen]]=IKU[MAK Subkomponen],"")</f>
        <v>Pusat Pelatihan dan Penyuluhan KP</v>
      </c>
      <c r="AH406" cm="1">
        <f t="array" ref="AH406">_xlfn._xlws.FILTER(IKU[Koord],FA_Detil16[[#This Row],[MAK Subkomponen]]=IKU[MAK Subkomponen],"")</f>
        <v>0</v>
      </c>
      <c r="AI406" cm="1">
        <f t="array" ref="AI406">_xlfn._xlws.FILTER(IKU[SubKoord],FA_Detil16[[#This Row],[MAK Subkomponen]]=IKU[MAK Subkomponen],"")</f>
        <v>0</v>
      </c>
    </row>
    <row r="407" spans="1:35" x14ac:dyDescent="0.3">
      <c r="A407" t="s">
        <v>151</v>
      </c>
      <c r="B407" t="s">
        <v>920</v>
      </c>
      <c r="C407" t="s">
        <v>8</v>
      </c>
      <c r="D407" t="s">
        <v>921</v>
      </c>
      <c r="E407" t="s">
        <v>2</v>
      </c>
      <c r="F407" t="s">
        <v>932</v>
      </c>
      <c r="G407" t="s">
        <v>10</v>
      </c>
      <c r="H407" t="s">
        <v>59</v>
      </c>
      <c r="I407" t="s">
        <v>111</v>
      </c>
      <c r="J407" t="s">
        <v>1616</v>
      </c>
      <c r="K407" t="s">
        <v>45</v>
      </c>
      <c r="L407" t="s">
        <v>1725</v>
      </c>
      <c r="M407" t="s">
        <v>360</v>
      </c>
      <c r="N407" t="s">
        <v>361</v>
      </c>
      <c r="O407" t="s">
        <v>1744</v>
      </c>
      <c r="P407">
        <v>400000</v>
      </c>
      <c r="Q407">
        <v>0</v>
      </c>
      <c r="S407">
        <v>0</v>
      </c>
      <c r="T407">
        <v>0</v>
      </c>
      <c r="U407">
        <v>0</v>
      </c>
      <c r="V407">
        <v>400000</v>
      </c>
      <c r="W407" t="s">
        <v>1727</v>
      </c>
      <c r="X407" t="s">
        <v>1741</v>
      </c>
      <c r="Y407" t="s">
        <v>1745</v>
      </c>
      <c r="Z407" t="s">
        <v>1746</v>
      </c>
      <c r="AG407" t="str" cm="1">
        <f t="array" ref="AG407">_xlfn._xlws.FILTER(IKU[Es2],FA_Detil16[[#This Row],[MAK Subkomponen]]=IKU[MAK Subkomponen],"")</f>
        <v>Pusat Pelatihan dan Penyuluhan KP</v>
      </c>
      <c r="AH407" cm="1">
        <f t="array" ref="AH407">_xlfn._xlws.FILTER(IKU[Koord],FA_Detil16[[#This Row],[MAK Subkomponen]]=IKU[MAK Subkomponen],"")</f>
        <v>0</v>
      </c>
      <c r="AI407" cm="1">
        <f t="array" ref="AI407">_xlfn._xlws.FILTER(IKU[SubKoord],FA_Detil16[[#This Row],[MAK Subkomponen]]=IKU[MAK Subkomponen],"")</f>
        <v>0</v>
      </c>
    </row>
    <row r="408" spans="1:35" x14ac:dyDescent="0.3">
      <c r="A408" t="s">
        <v>151</v>
      </c>
      <c r="B408" t="s">
        <v>920</v>
      </c>
      <c r="C408" t="s">
        <v>8</v>
      </c>
      <c r="D408" t="s">
        <v>921</v>
      </c>
      <c r="E408" t="s">
        <v>2</v>
      </c>
      <c r="F408" t="s">
        <v>932</v>
      </c>
      <c r="G408" t="s">
        <v>10</v>
      </c>
      <c r="H408" t="s">
        <v>59</v>
      </c>
      <c r="I408" t="s">
        <v>111</v>
      </c>
      <c r="J408" t="s">
        <v>1616</v>
      </c>
      <c r="K408" t="s">
        <v>45</v>
      </c>
      <c r="L408" t="s">
        <v>1725</v>
      </c>
      <c r="M408" t="s">
        <v>360</v>
      </c>
      <c r="N408" t="s">
        <v>361</v>
      </c>
      <c r="O408" t="s">
        <v>1747</v>
      </c>
      <c r="P408">
        <v>300000</v>
      </c>
      <c r="Q408">
        <v>0</v>
      </c>
      <c r="S408">
        <v>0</v>
      </c>
      <c r="T408">
        <v>0</v>
      </c>
      <c r="U408">
        <v>0</v>
      </c>
      <c r="V408">
        <v>300000</v>
      </c>
      <c r="W408" t="s">
        <v>1727</v>
      </c>
      <c r="X408" t="s">
        <v>1741</v>
      </c>
      <c r="Y408" t="s">
        <v>1748</v>
      </c>
      <c r="Z408" t="s">
        <v>1749</v>
      </c>
      <c r="AG408" t="str" cm="1">
        <f t="array" ref="AG408">_xlfn._xlws.FILTER(IKU[Es2],FA_Detil16[[#This Row],[MAK Subkomponen]]=IKU[MAK Subkomponen],"")</f>
        <v>Pusat Pelatihan dan Penyuluhan KP</v>
      </c>
      <c r="AH408" cm="1">
        <f t="array" ref="AH408">_xlfn._xlws.FILTER(IKU[Koord],FA_Detil16[[#This Row],[MAK Subkomponen]]=IKU[MAK Subkomponen],"")</f>
        <v>0</v>
      </c>
      <c r="AI408" cm="1">
        <f t="array" ref="AI408">_xlfn._xlws.FILTER(IKU[SubKoord],FA_Detil16[[#This Row],[MAK Subkomponen]]=IKU[MAK Subkomponen],"")</f>
        <v>0</v>
      </c>
    </row>
    <row r="409" spans="1:35" x14ac:dyDescent="0.3">
      <c r="A409" t="s">
        <v>151</v>
      </c>
      <c r="B409" t="s">
        <v>920</v>
      </c>
      <c r="C409" t="s">
        <v>8</v>
      </c>
      <c r="D409" t="s">
        <v>921</v>
      </c>
      <c r="E409" t="s">
        <v>2</v>
      </c>
      <c r="F409" t="s">
        <v>932</v>
      </c>
      <c r="G409" t="s">
        <v>10</v>
      </c>
      <c r="H409" t="s">
        <v>59</v>
      </c>
      <c r="I409" t="s">
        <v>111</v>
      </c>
      <c r="J409" t="s">
        <v>1616</v>
      </c>
      <c r="K409" t="s">
        <v>45</v>
      </c>
      <c r="L409" t="s">
        <v>1725</v>
      </c>
      <c r="M409" t="s">
        <v>360</v>
      </c>
      <c r="N409" t="s">
        <v>361</v>
      </c>
      <c r="O409" t="s">
        <v>1750</v>
      </c>
      <c r="P409">
        <v>2100000</v>
      </c>
      <c r="Q409">
        <v>0</v>
      </c>
      <c r="S409">
        <v>0</v>
      </c>
      <c r="T409">
        <v>0</v>
      </c>
      <c r="U409">
        <v>0</v>
      </c>
      <c r="V409">
        <v>2100000</v>
      </c>
      <c r="W409" t="s">
        <v>1727</v>
      </c>
      <c r="X409" t="s">
        <v>1741</v>
      </c>
      <c r="Y409" t="s">
        <v>1751</v>
      </c>
      <c r="Z409" t="s">
        <v>1752</v>
      </c>
      <c r="AG409" t="str" cm="1">
        <f t="array" ref="AG409">_xlfn._xlws.FILTER(IKU[Es2],FA_Detil16[[#This Row],[MAK Subkomponen]]=IKU[MAK Subkomponen],"")</f>
        <v>Pusat Pelatihan dan Penyuluhan KP</v>
      </c>
      <c r="AH409" cm="1">
        <f t="array" ref="AH409">_xlfn._xlws.FILTER(IKU[Koord],FA_Detil16[[#This Row],[MAK Subkomponen]]=IKU[MAK Subkomponen],"")</f>
        <v>0</v>
      </c>
      <c r="AI409" cm="1">
        <f t="array" ref="AI409">_xlfn._xlws.FILTER(IKU[SubKoord],FA_Detil16[[#This Row],[MAK Subkomponen]]=IKU[MAK Subkomponen],"")</f>
        <v>0</v>
      </c>
    </row>
    <row r="410" spans="1:35" x14ac:dyDescent="0.3">
      <c r="A410" t="s">
        <v>151</v>
      </c>
      <c r="B410" t="s">
        <v>920</v>
      </c>
      <c r="C410" t="s">
        <v>8</v>
      </c>
      <c r="D410" t="s">
        <v>921</v>
      </c>
      <c r="E410" t="s">
        <v>2</v>
      </c>
      <c r="F410" t="s">
        <v>932</v>
      </c>
      <c r="G410" t="s">
        <v>10</v>
      </c>
      <c r="H410" t="s">
        <v>59</v>
      </c>
      <c r="I410" t="s">
        <v>111</v>
      </c>
      <c r="J410" t="s">
        <v>1616</v>
      </c>
      <c r="K410" t="s">
        <v>45</v>
      </c>
      <c r="L410" t="s">
        <v>1725</v>
      </c>
      <c r="M410" t="s">
        <v>556</v>
      </c>
      <c r="N410" t="s">
        <v>557</v>
      </c>
      <c r="O410" t="s">
        <v>1753</v>
      </c>
      <c r="P410">
        <v>100000000</v>
      </c>
      <c r="Q410">
        <v>0</v>
      </c>
      <c r="S410">
        <v>0</v>
      </c>
      <c r="T410">
        <v>0</v>
      </c>
      <c r="U410">
        <v>0</v>
      </c>
      <c r="V410">
        <v>100000000</v>
      </c>
      <c r="W410" t="s">
        <v>1727</v>
      </c>
      <c r="X410" t="s">
        <v>1754</v>
      </c>
      <c r="Y410" t="s">
        <v>1755</v>
      </c>
      <c r="Z410" t="s">
        <v>1756</v>
      </c>
      <c r="AG410" t="str" cm="1">
        <f t="array" ref="AG410">_xlfn._xlws.FILTER(IKU[Es2],FA_Detil16[[#This Row],[MAK Subkomponen]]=IKU[MAK Subkomponen],"")</f>
        <v>Pusat Pelatihan dan Penyuluhan KP</v>
      </c>
      <c r="AH410" cm="1">
        <f t="array" ref="AH410">_xlfn._xlws.FILTER(IKU[Koord],FA_Detil16[[#This Row],[MAK Subkomponen]]=IKU[MAK Subkomponen],"")</f>
        <v>0</v>
      </c>
      <c r="AI410" cm="1">
        <f t="array" ref="AI410">_xlfn._xlws.FILTER(IKU[SubKoord],FA_Detil16[[#This Row],[MAK Subkomponen]]=IKU[MAK Subkomponen],"")</f>
        <v>0</v>
      </c>
    </row>
    <row r="411" spans="1:35" x14ac:dyDescent="0.3">
      <c r="A411" t="s">
        <v>151</v>
      </c>
      <c r="B411" t="s">
        <v>920</v>
      </c>
      <c r="C411" t="s">
        <v>8</v>
      </c>
      <c r="D411" t="s">
        <v>921</v>
      </c>
      <c r="E411" t="s">
        <v>2</v>
      </c>
      <c r="F411" t="s">
        <v>932</v>
      </c>
      <c r="G411" t="s">
        <v>10</v>
      </c>
      <c r="H411" t="s">
        <v>59</v>
      </c>
      <c r="I411" t="s">
        <v>111</v>
      </c>
      <c r="J411" t="s">
        <v>1616</v>
      </c>
      <c r="K411" t="s">
        <v>45</v>
      </c>
      <c r="L411" t="s">
        <v>1725</v>
      </c>
      <c r="M411" t="s">
        <v>1757</v>
      </c>
      <c r="N411" t="s">
        <v>1758</v>
      </c>
      <c r="O411" t="s">
        <v>1759</v>
      </c>
      <c r="P411">
        <v>1810000</v>
      </c>
      <c r="Q411">
        <v>0</v>
      </c>
      <c r="S411">
        <v>0</v>
      </c>
      <c r="T411">
        <v>0</v>
      </c>
      <c r="U411">
        <v>0</v>
      </c>
      <c r="V411">
        <v>1810000</v>
      </c>
      <c r="W411" t="s">
        <v>1727</v>
      </c>
      <c r="X411" t="s">
        <v>1760</v>
      </c>
      <c r="Y411" t="s">
        <v>1761</v>
      </c>
      <c r="Z411" t="s">
        <v>1762</v>
      </c>
      <c r="AG411" t="str" cm="1">
        <f t="array" ref="AG411">_xlfn._xlws.FILTER(IKU[Es2],FA_Detil16[[#This Row],[MAK Subkomponen]]=IKU[MAK Subkomponen],"")</f>
        <v>Pusat Pelatihan dan Penyuluhan KP</v>
      </c>
      <c r="AH411" cm="1">
        <f t="array" ref="AH411">_xlfn._xlws.FILTER(IKU[Koord],FA_Detil16[[#This Row],[MAK Subkomponen]]=IKU[MAK Subkomponen],"")</f>
        <v>0</v>
      </c>
      <c r="AI411" cm="1">
        <f t="array" ref="AI411">_xlfn._xlws.FILTER(IKU[SubKoord],FA_Detil16[[#This Row],[MAK Subkomponen]]=IKU[MAK Subkomponen],"")</f>
        <v>0</v>
      </c>
    </row>
    <row r="412" spans="1:35" x14ac:dyDescent="0.3">
      <c r="A412" t="s">
        <v>151</v>
      </c>
      <c r="B412" t="s">
        <v>920</v>
      </c>
      <c r="C412" t="s">
        <v>8</v>
      </c>
      <c r="D412" t="s">
        <v>921</v>
      </c>
      <c r="E412" t="s">
        <v>2</v>
      </c>
      <c r="F412" t="s">
        <v>932</v>
      </c>
      <c r="G412" t="s">
        <v>10</v>
      </c>
      <c r="H412" t="s">
        <v>59</v>
      </c>
      <c r="I412" t="s">
        <v>111</v>
      </c>
      <c r="J412" t="s">
        <v>1616</v>
      </c>
      <c r="K412" t="s">
        <v>45</v>
      </c>
      <c r="L412" t="s">
        <v>1725</v>
      </c>
      <c r="M412" t="s">
        <v>199</v>
      </c>
      <c r="N412" t="s">
        <v>200</v>
      </c>
      <c r="O412" t="s">
        <v>1763</v>
      </c>
      <c r="P412">
        <v>5600000</v>
      </c>
      <c r="Q412">
        <v>0</v>
      </c>
      <c r="S412">
        <v>0</v>
      </c>
      <c r="T412">
        <v>0</v>
      </c>
      <c r="U412">
        <v>0</v>
      </c>
      <c r="V412">
        <v>5600000</v>
      </c>
      <c r="W412" t="s">
        <v>1727</v>
      </c>
      <c r="X412" t="s">
        <v>1764</v>
      </c>
      <c r="Y412" t="s">
        <v>1765</v>
      </c>
      <c r="Z412" t="s">
        <v>1766</v>
      </c>
      <c r="AG412" t="str" cm="1">
        <f t="array" ref="AG412">_xlfn._xlws.FILTER(IKU[Es2],FA_Detil16[[#This Row],[MAK Subkomponen]]=IKU[MAK Subkomponen],"")</f>
        <v>Pusat Pelatihan dan Penyuluhan KP</v>
      </c>
      <c r="AH412" cm="1">
        <f t="array" ref="AH412">_xlfn._xlws.FILTER(IKU[Koord],FA_Detil16[[#This Row],[MAK Subkomponen]]=IKU[MAK Subkomponen],"")</f>
        <v>0</v>
      </c>
      <c r="AI412" cm="1">
        <f t="array" ref="AI412">_xlfn._xlws.FILTER(IKU[SubKoord],FA_Detil16[[#This Row],[MAK Subkomponen]]=IKU[MAK Subkomponen],"")</f>
        <v>0</v>
      </c>
    </row>
    <row r="413" spans="1:35" x14ac:dyDescent="0.3">
      <c r="A413" t="s">
        <v>151</v>
      </c>
      <c r="B413" t="s">
        <v>920</v>
      </c>
      <c r="C413" t="s">
        <v>8</v>
      </c>
      <c r="D413" t="s">
        <v>921</v>
      </c>
      <c r="E413" t="s">
        <v>2</v>
      </c>
      <c r="F413" t="s">
        <v>932</v>
      </c>
      <c r="G413" t="s">
        <v>10</v>
      </c>
      <c r="H413" t="s">
        <v>59</v>
      </c>
      <c r="I413" t="s">
        <v>111</v>
      </c>
      <c r="J413" t="s">
        <v>1616</v>
      </c>
      <c r="K413" t="s">
        <v>45</v>
      </c>
      <c r="L413" t="s">
        <v>1725</v>
      </c>
      <c r="M413" t="s">
        <v>199</v>
      </c>
      <c r="N413" t="s">
        <v>200</v>
      </c>
      <c r="O413" t="s">
        <v>1767</v>
      </c>
      <c r="P413">
        <v>4000000</v>
      </c>
      <c r="Q413">
        <v>0</v>
      </c>
      <c r="S413">
        <v>0</v>
      </c>
      <c r="T413">
        <v>0</v>
      </c>
      <c r="U413">
        <v>0</v>
      </c>
      <c r="V413">
        <v>4000000</v>
      </c>
      <c r="W413" t="s">
        <v>1727</v>
      </c>
      <c r="X413" t="s">
        <v>1764</v>
      </c>
      <c r="Y413" t="s">
        <v>1768</v>
      </c>
      <c r="Z413" t="s">
        <v>1769</v>
      </c>
      <c r="AG413" t="str" cm="1">
        <f t="array" ref="AG413">_xlfn._xlws.FILTER(IKU[Es2],FA_Detil16[[#This Row],[MAK Subkomponen]]=IKU[MAK Subkomponen],"")</f>
        <v>Pusat Pelatihan dan Penyuluhan KP</v>
      </c>
      <c r="AH413" cm="1">
        <f t="array" ref="AH413">_xlfn._xlws.FILTER(IKU[Koord],FA_Detil16[[#This Row],[MAK Subkomponen]]=IKU[MAK Subkomponen],"")</f>
        <v>0</v>
      </c>
      <c r="AI413" cm="1">
        <f t="array" ref="AI413">_xlfn._xlws.FILTER(IKU[SubKoord],FA_Detil16[[#This Row],[MAK Subkomponen]]=IKU[MAK Subkomponen],"")</f>
        <v>0</v>
      </c>
    </row>
    <row r="414" spans="1:35" x14ac:dyDescent="0.3">
      <c r="A414" t="s">
        <v>151</v>
      </c>
      <c r="B414" t="s">
        <v>920</v>
      </c>
      <c r="C414" t="s">
        <v>8</v>
      </c>
      <c r="D414" t="s">
        <v>921</v>
      </c>
      <c r="E414" t="s">
        <v>2</v>
      </c>
      <c r="F414" t="s">
        <v>932</v>
      </c>
      <c r="G414" t="s">
        <v>10</v>
      </c>
      <c r="H414" t="s">
        <v>59</v>
      </c>
      <c r="I414" t="s">
        <v>111</v>
      </c>
      <c r="J414" t="s">
        <v>1616</v>
      </c>
      <c r="K414" t="s">
        <v>45</v>
      </c>
      <c r="L414" t="s">
        <v>1725</v>
      </c>
      <c r="M414" t="s">
        <v>205</v>
      </c>
      <c r="N414" t="s">
        <v>206</v>
      </c>
      <c r="O414" t="s">
        <v>1770</v>
      </c>
      <c r="P414">
        <v>37500000</v>
      </c>
      <c r="Q414">
        <v>0</v>
      </c>
      <c r="S414">
        <v>0</v>
      </c>
      <c r="T414">
        <v>0</v>
      </c>
      <c r="U414">
        <v>0</v>
      </c>
      <c r="V414">
        <v>37500000</v>
      </c>
      <c r="W414" t="s">
        <v>1727</v>
      </c>
      <c r="X414" t="s">
        <v>1771</v>
      </c>
      <c r="Y414" t="s">
        <v>1772</v>
      </c>
      <c r="Z414" t="s">
        <v>1773</v>
      </c>
      <c r="AG414" t="str" cm="1">
        <f t="array" ref="AG414">_xlfn._xlws.FILTER(IKU[Es2],FA_Detil16[[#This Row],[MAK Subkomponen]]=IKU[MAK Subkomponen],"")</f>
        <v>Pusat Pelatihan dan Penyuluhan KP</v>
      </c>
      <c r="AH414" cm="1">
        <f t="array" ref="AH414">_xlfn._xlws.FILTER(IKU[Koord],FA_Detil16[[#This Row],[MAK Subkomponen]]=IKU[MAK Subkomponen],"")</f>
        <v>0</v>
      </c>
      <c r="AI414" cm="1">
        <f t="array" ref="AI414">_xlfn._xlws.FILTER(IKU[SubKoord],FA_Detil16[[#This Row],[MAK Subkomponen]]=IKU[MAK Subkomponen],"")</f>
        <v>0</v>
      </c>
    </row>
    <row r="415" spans="1:35" x14ac:dyDescent="0.3">
      <c r="A415" t="s">
        <v>151</v>
      </c>
      <c r="B415" t="s">
        <v>920</v>
      </c>
      <c r="C415" t="s">
        <v>8</v>
      </c>
      <c r="D415" t="s">
        <v>921</v>
      </c>
      <c r="E415" t="s">
        <v>2</v>
      </c>
      <c r="F415" t="s">
        <v>932</v>
      </c>
      <c r="G415" t="s">
        <v>10</v>
      </c>
      <c r="H415" t="s">
        <v>59</v>
      </c>
      <c r="I415" t="s">
        <v>111</v>
      </c>
      <c r="J415" t="s">
        <v>1616</v>
      </c>
      <c r="K415" t="s">
        <v>45</v>
      </c>
      <c r="L415" t="s">
        <v>1725</v>
      </c>
      <c r="M415" t="s">
        <v>205</v>
      </c>
      <c r="N415" t="s">
        <v>206</v>
      </c>
      <c r="O415" t="s">
        <v>1774</v>
      </c>
      <c r="P415">
        <v>100000000</v>
      </c>
      <c r="Q415">
        <v>0</v>
      </c>
      <c r="S415">
        <v>0</v>
      </c>
      <c r="T415">
        <v>0</v>
      </c>
      <c r="U415">
        <v>0</v>
      </c>
      <c r="V415">
        <v>100000000</v>
      </c>
      <c r="W415" t="s">
        <v>1727</v>
      </c>
      <c r="X415" t="s">
        <v>1771</v>
      </c>
      <c r="Y415" t="s">
        <v>1775</v>
      </c>
      <c r="Z415" t="s">
        <v>1776</v>
      </c>
      <c r="AG415" t="str" cm="1">
        <f t="array" ref="AG415">_xlfn._xlws.FILTER(IKU[Es2],FA_Detil16[[#This Row],[MAK Subkomponen]]=IKU[MAK Subkomponen],"")</f>
        <v>Pusat Pelatihan dan Penyuluhan KP</v>
      </c>
      <c r="AH415" cm="1">
        <f t="array" ref="AH415">_xlfn._xlws.FILTER(IKU[Koord],FA_Detil16[[#This Row],[MAK Subkomponen]]=IKU[MAK Subkomponen],"")</f>
        <v>0</v>
      </c>
      <c r="AI415" cm="1">
        <f t="array" ref="AI415">_xlfn._xlws.FILTER(IKU[SubKoord],FA_Detil16[[#This Row],[MAK Subkomponen]]=IKU[MAK Subkomponen],"")</f>
        <v>0</v>
      </c>
    </row>
    <row r="416" spans="1:35" x14ac:dyDescent="0.3">
      <c r="A416" t="s">
        <v>151</v>
      </c>
      <c r="B416" t="s">
        <v>920</v>
      </c>
      <c r="C416" t="s">
        <v>8</v>
      </c>
      <c r="D416" t="s">
        <v>921</v>
      </c>
      <c r="E416" t="s">
        <v>2</v>
      </c>
      <c r="F416" t="s">
        <v>932</v>
      </c>
      <c r="G416" t="s">
        <v>10</v>
      </c>
      <c r="H416" t="s">
        <v>59</v>
      </c>
      <c r="I416" t="s">
        <v>111</v>
      </c>
      <c r="J416" t="s">
        <v>1616</v>
      </c>
      <c r="K416" t="s">
        <v>45</v>
      </c>
      <c r="L416" t="s">
        <v>1725</v>
      </c>
      <c r="M416" t="s">
        <v>211</v>
      </c>
      <c r="N416" t="s">
        <v>212</v>
      </c>
      <c r="O416" t="s">
        <v>1777</v>
      </c>
      <c r="P416">
        <v>30000000</v>
      </c>
      <c r="Q416">
        <v>0</v>
      </c>
      <c r="S416">
        <v>0</v>
      </c>
      <c r="T416">
        <v>0</v>
      </c>
      <c r="U416">
        <v>0</v>
      </c>
      <c r="V416">
        <v>30000000</v>
      </c>
      <c r="W416" t="s">
        <v>1727</v>
      </c>
      <c r="X416" t="s">
        <v>1778</v>
      </c>
      <c r="Y416" t="s">
        <v>1779</v>
      </c>
      <c r="Z416" t="s">
        <v>1780</v>
      </c>
      <c r="AG416" t="str" cm="1">
        <f t="array" ref="AG416">_xlfn._xlws.FILTER(IKU[Es2],FA_Detil16[[#This Row],[MAK Subkomponen]]=IKU[MAK Subkomponen],"")</f>
        <v>Pusat Pelatihan dan Penyuluhan KP</v>
      </c>
      <c r="AH416" cm="1">
        <f t="array" ref="AH416">_xlfn._xlws.FILTER(IKU[Koord],FA_Detil16[[#This Row],[MAK Subkomponen]]=IKU[MAK Subkomponen],"")</f>
        <v>0</v>
      </c>
      <c r="AI416" cm="1">
        <f t="array" ref="AI416">_xlfn._xlws.FILTER(IKU[SubKoord],FA_Detil16[[#This Row],[MAK Subkomponen]]=IKU[MAK Subkomponen],"")</f>
        <v>0</v>
      </c>
    </row>
    <row r="417" spans="1:35" x14ac:dyDescent="0.3">
      <c r="A417" t="s">
        <v>151</v>
      </c>
      <c r="B417" t="s">
        <v>920</v>
      </c>
      <c r="C417" t="s">
        <v>8</v>
      </c>
      <c r="D417" t="s">
        <v>921</v>
      </c>
      <c r="E417" t="s">
        <v>2</v>
      </c>
      <c r="F417" t="s">
        <v>932</v>
      </c>
      <c r="G417" t="s">
        <v>10</v>
      </c>
      <c r="H417" t="s">
        <v>59</v>
      </c>
      <c r="I417" t="s">
        <v>38</v>
      </c>
      <c r="J417" t="s">
        <v>28</v>
      </c>
      <c r="K417" t="s">
        <v>40</v>
      </c>
      <c r="L417" t="s">
        <v>1781</v>
      </c>
      <c r="M417" t="s">
        <v>180</v>
      </c>
      <c r="N417" t="s">
        <v>181</v>
      </c>
      <c r="O417" t="s">
        <v>1782</v>
      </c>
      <c r="P417">
        <v>6000000</v>
      </c>
      <c r="Q417">
        <v>0</v>
      </c>
      <c r="S417">
        <v>0</v>
      </c>
      <c r="T417">
        <v>0</v>
      </c>
      <c r="U417">
        <v>0</v>
      </c>
      <c r="V417">
        <v>6000000</v>
      </c>
      <c r="W417" t="s">
        <v>1783</v>
      </c>
      <c r="X417" t="s">
        <v>1784</v>
      </c>
      <c r="Y417" t="s">
        <v>1785</v>
      </c>
      <c r="Z417" t="s">
        <v>1786</v>
      </c>
      <c r="AG417" t="str" cm="1">
        <f t="array" ref="AG417">_xlfn._xlws.FILTER(IKU[Es2],FA_Detil16[[#This Row],[MAK Subkomponen]]=IKU[MAK Subkomponen],"")</f>
        <v>Pusat Pendidikan KP</v>
      </c>
      <c r="AH417" t="str" cm="1">
        <f t="array" ref="AH417">_xlfn._xlws.FILTER(IKU[Koord],FA_Detil16[[#This Row],[MAK Subkomponen]]=IKU[MAK Subkomponen],"")</f>
        <v>Tata Usaha</v>
      </c>
      <c r="AI417" t="str" cm="1">
        <f t="array" ref="AI417">_xlfn._xlws.FILTER(IKU[SubKoord],FA_Detil16[[#This Row],[MAK Subkomponen]]=IKU[MAK Subkomponen],"")</f>
        <v>Umum</v>
      </c>
    </row>
    <row r="418" spans="1:35" x14ac:dyDescent="0.3">
      <c r="A418" t="s">
        <v>151</v>
      </c>
      <c r="B418" t="s">
        <v>920</v>
      </c>
      <c r="C418" t="s">
        <v>8</v>
      </c>
      <c r="D418" t="s">
        <v>921</v>
      </c>
      <c r="E418" t="s">
        <v>2</v>
      </c>
      <c r="F418" t="s">
        <v>932</v>
      </c>
      <c r="G418" t="s">
        <v>10</v>
      </c>
      <c r="H418" t="s">
        <v>59</v>
      </c>
      <c r="I418" t="s">
        <v>38</v>
      </c>
      <c r="J418" t="s">
        <v>28</v>
      </c>
      <c r="K418" t="s">
        <v>40</v>
      </c>
      <c r="L418" t="s">
        <v>1781</v>
      </c>
      <c r="M418" t="s">
        <v>180</v>
      </c>
      <c r="N418" t="s">
        <v>181</v>
      </c>
      <c r="O418" t="s">
        <v>1787</v>
      </c>
      <c r="P418">
        <v>6000000</v>
      </c>
      <c r="Q418">
        <v>0</v>
      </c>
      <c r="S418">
        <v>0</v>
      </c>
      <c r="T418">
        <v>0</v>
      </c>
      <c r="U418">
        <v>0</v>
      </c>
      <c r="V418">
        <v>6000000</v>
      </c>
      <c r="W418" t="s">
        <v>1783</v>
      </c>
      <c r="X418" t="s">
        <v>1784</v>
      </c>
      <c r="Y418" t="s">
        <v>1788</v>
      </c>
      <c r="Z418" t="s">
        <v>1789</v>
      </c>
      <c r="AG418" t="str" cm="1">
        <f t="array" ref="AG418">_xlfn._xlws.FILTER(IKU[Es2],FA_Detil16[[#This Row],[MAK Subkomponen]]=IKU[MAK Subkomponen],"")</f>
        <v>Pusat Pendidikan KP</v>
      </c>
      <c r="AH418" t="str" cm="1">
        <f t="array" ref="AH418">_xlfn._xlws.FILTER(IKU[Koord],FA_Detil16[[#This Row],[MAK Subkomponen]]=IKU[MAK Subkomponen],"")</f>
        <v>Tata Usaha</v>
      </c>
      <c r="AI418" t="str" cm="1">
        <f t="array" ref="AI418">_xlfn._xlws.FILTER(IKU[SubKoord],FA_Detil16[[#This Row],[MAK Subkomponen]]=IKU[MAK Subkomponen],"")</f>
        <v>Umum</v>
      </c>
    </row>
    <row r="419" spans="1:35" x14ac:dyDescent="0.3">
      <c r="A419" t="s">
        <v>151</v>
      </c>
      <c r="B419" t="s">
        <v>920</v>
      </c>
      <c r="C419" t="s">
        <v>8</v>
      </c>
      <c r="D419" t="s">
        <v>921</v>
      </c>
      <c r="E419" t="s">
        <v>2</v>
      </c>
      <c r="F419" t="s">
        <v>932</v>
      </c>
      <c r="G419" t="s">
        <v>10</v>
      </c>
      <c r="H419" t="s">
        <v>59</v>
      </c>
      <c r="I419" t="s">
        <v>38</v>
      </c>
      <c r="J419" t="s">
        <v>28</v>
      </c>
      <c r="K419" t="s">
        <v>40</v>
      </c>
      <c r="L419" t="s">
        <v>1781</v>
      </c>
      <c r="M419" t="s">
        <v>180</v>
      </c>
      <c r="N419" t="s">
        <v>181</v>
      </c>
      <c r="O419" t="s">
        <v>1790</v>
      </c>
      <c r="P419">
        <v>4000000</v>
      </c>
      <c r="Q419">
        <v>0</v>
      </c>
      <c r="S419">
        <v>0</v>
      </c>
      <c r="T419">
        <v>0</v>
      </c>
      <c r="U419">
        <v>0</v>
      </c>
      <c r="V419">
        <v>4000000</v>
      </c>
      <c r="W419" t="s">
        <v>1783</v>
      </c>
      <c r="X419" t="s">
        <v>1784</v>
      </c>
      <c r="Y419" t="s">
        <v>1791</v>
      </c>
      <c r="Z419" t="s">
        <v>1792</v>
      </c>
      <c r="AG419" t="str" cm="1">
        <f t="array" ref="AG419">_xlfn._xlws.FILTER(IKU[Es2],FA_Detil16[[#This Row],[MAK Subkomponen]]=IKU[MAK Subkomponen],"")</f>
        <v>Pusat Pendidikan KP</v>
      </c>
      <c r="AH419" t="str" cm="1">
        <f t="array" ref="AH419">_xlfn._xlws.FILTER(IKU[Koord],FA_Detil16[[#This Row],[MAK Subkomponen]]=IKU[MAK Subkomponen],"")</f>
        <v>Tata Usaha</v>
      </c>
      <c r="AI419" t="str" cm="1">
        <f t="array" ref="AI419">_xlfn._xlws.FILTER(IKU[SubKoord],FA_Detil16[[#This Row],[MAK Subkomponen]]=IKU[MAK Subkomponen],"")</f>
        <v>Umum</v>
      </c>
    </row>
    <row r="420" spans="1:35" x14ac:dyDescent="0.3">
      <c r="A420" t="s">
        <v>151</v>
      </c>
      <c r="B420" t="s">
        <v>920</v>
      </c>
      <c r="C420" t="s">
        <v>8</v>
      </c>
      <c r="D420" t="s">
        <v>921</v>
      </c>
      <c r="E420" t="s">
        <v>2</v>
      </c>
      <c r="F420" t="s">
        <v>932</v>
      </c>
      <c r="G420" t="s">
        <v>10</v>
      </c>
      <c r="H420" t="s">
        <v>59</v>
      </c>
      <c r="I420" t="s">
        <v>38</v>
      </c>
      <c r="J420" t="s">
        <v>28</v>
      </c>
      <c r="K420" t="s">
        <v>40</v>
      </c>
      <c r="L420" t="s">
        <v>1781</v>
      </c>
      <c r="M420" t="s">
        <v>180</v>
      </c>
      <c r="N420" t="s">
        <v>181</v>
      </c>
      <c r="O420" t="s">
        <v>1793</v>
      </c>
      <c r="P420">
        <v>6000000</v>
      </c>
      <c r="Q420">
        <v>0</v>
      </c>
      <c r="S420">
        <v>0</v>
      </c>
      <c r="T420">
        <v>0</v>
      </c>
      <c r="U420">
        <v>0</v>
      </c>
      <c r="V420">
        <v>6000000</v>
      </c>
      <c r="W420" t="s">
        <v>1783</v>
      </c>
      <c r="X420" t="s">
        <v>1784</v>
      </c>
      <c r="Y420" t="s">
        <v>1794</v>
      </c>
      <c r="Z420" t="s">
        <v>1795</v>
      </c>
      <c r="AG420" t="str" cm="1">
        <f t="array" ref="AG420">_xlfn._xlws.FILTER(IKU[Es2],FA_Detil16[[#This Row],[MAK Subkomponen]]=IKU[MAK Subkomponen],"")</f>
        <v>Pusat Pendidikan KP</v>
      </c>
      <c r="AH420" t="str" cm="1">
        <f t="array" ref="AH420">_xlfn._xlws.FILTER(IKU[Koord],FA_Detil16[[#This Row],[MAK Subkomponen]]=IKU[MAK Subkomponen],"")</f>
        <v>Tata Usaha</v>
      </c>
      <c r="AI420" t="str" cm="1">
        <f t="array" ref="AI420">_xlfn._xlws.FILTER(IKU[SubKoord],FA_Detil16[[#This Row],[MAK Subkomponen]]=IKU[MAK Subkomponen],"")</f>
        <v>Umum</v>
      </c>
    </row>
    <row r="421" spans="1:35" x14ac:dyDescent="0.3">
      <c r="A421" t="s">
        <v>151</v>
      </c>
      <c r="B421" t="s">
        <v>920</v>
      </c>
      <c r="C421" t="s">
        <v>8</v>
      </c>
      <c r="D421" t="s">
        <v>921</v>
      </c>
      <c r="E421" t="s">
        <v>2</v>
      </c>
      <c r="F421" t="s">
        <v>932</v>
      </c>
      <c r="G421" t="s">
        <v>10</v>
      </c>
      <c r="H421" t="s">
        <v>59</v>
      </c>
      <c r="I421" t="s">
        <v>38</v>
      </c>
      <c r="J421" t="s">
        <v>28</v>
      </c>
      <c r="K421" t="s">
        <v>40</v>
      </c>
      <c r="L421" t="s">
        <v>1781</v>
      </c>
      <c r="M421" t="s">
        <v>205</v>
      </c>
      <c r="N421" t="s">
        <v>206</v>
      </c>
      <c r="O421" t="s">
        <v>1796</v>
      </c>
      <c r="P421">
        <v>48000000</v>
      </c>
      <c r="Q421">
        <v>0</v>
      </c>
      <c r="S421">
        <v>0</v>
      </c>
      <c r="T421">
        <v>0</v>
      </c>
      <c r="U421">
        <v>0</v>
      </c>
      <c r="V421">
        <v>48000000</v>
      </c>
      <c r="W421" t="s">
        <v>1783</v>
      </c>
      <c r="X421" t="s">
        <v>1797</v>
      </c>
      <c r="Y421" t="s">
        <v>1798</v>
      </c>
      <c r="Z421" t="s">
        <v>1799</v>
      </c>
      <c r="AG421" t="str" cm="1">
        <f t="array" ref="AG421">_xlfn._xlws.FILTER(IKU[Es2],FA_Detil16[[#This Row],[MAK Subkomponen]]=IKU[MAK Subkomponen],"")</f>
        <v>Pusat Pendidikan KP</v>
      </c>
      <c r="AH421" t="str" cm="1">
        <f t="array" ref="AH421">_xlfn._xlws.FILTER(IKU[Koord],FA_Detil16[[#This Row],[MAK Subkomponen]]=IKU[MAK Subkomponen],"")</f>
        <v>Tata Usaha</v>
      </c>
      <c r="AI421" t="str" cm="1">
        <f t="array" ref="AI421">_xlfn._xlws.FILTER(IKU[SubKoord],FA_Detil16[[#This Row],[MAK Subkomponen]]=IKU[MAK Subkomponen],"")</f>
        <v>Umum</v>
      </c>
    </row>
    <row r="422" spans="1:35" x14ac:dyDescent="0.3">
      <c r="A422" t="s">
        <v>151</v>
      </c>
      <c r="B422" t="s">
        <v>920</v>
      </c>
      <c r="C422" t="s">
        <v>8</v>
      </c>
      <c r="D422" t="s">
        <v>921</v>
      </c>
      <c r="E422" t="s">
        <v>2</v>
      </c>
      <c r="F422" t="s">
        <v>932</v>
      </c>
      <c r="G422" t="s">
        <v>10</v>
      </c>
      <c r="H422" t="s">
        <v>59</v>
      </c>
      <c r="I422" t="s">
        <v>38</v>
      </c>
      <c r="J422" t="s">
        <v>28</v>
      </c>
      <c r="K422" t="s">
        <v>40</v>
      </c>
      <c r="L422" t="s">
        <v>1781</v>
      </c>
      <c r="M422" t="s">
        <v>436</v>
      </c>
      <c r="N422" t="s">
        <v>437</v>
      </c>
      <c r="O422" t="s">
        <v>1800</v>
      </c>
      <c r="P422">
        <v>2100000</v>
      </c>
      <c r="Q422">
        <v>0</v>
      </c>
      <c r="S422">
        <v>0</v>
      </c>
      <c r="T422">
        <v>0</v>
      </c>
      <c r="U422">
        <v>0</v>
      </c>
      <c r="V422">
        <v>2100000</v>
      </c>
      <c r="W422" t="s">
        <v>1783</v>
      </c>
      <c r="X422" t="s">
        <v>1801</v>
      </c>
      <c r="Y422" t="s">
        <v>1802</v>
      </c>
      <c r="Z422" t="s">
        <v>1803</v>
      </c>
      <c r="AG422" t="str" cm="1">
        <f t="array" ref="AG422">_xlfn._xlws.FILTER(IKU[Es2],FA_Detil16[[#This Row],[MAK Subkomponen]]=IKU[MAK Subkomponen],"")</f>
        <v>Pusat Pendidikan KP</v>
      </c>
      <c r="AH422" t="str" cm="1">
        <f t="array" ref="AH422">_xlfn._xlws.FILTER(IKU[Koord],FA_Detil16[[#This Row],[MAK Subkomponen]]=IKU[MAK Subkomponen],"")</f>
        <v>Tata Usaha</v>
      </c>
      <c r="AI422" t="str" cm="1">
        <f t="array" ref="AI422">_xlfn._xlws.FILTER(IKU[SubKoord],FA_Detil16[[#This Row],[MAK Subkomponen]]=IKU[MAK Subkomponen],"")</f>
        <v>Umum</v>
      </c>
    </row>
    <row r="423" spans="1:35" x14ac:dyDescent="0.3">
      <c r="A423" t="s">
        <v>151</v>
      </c>
      <c r="B423" t="s">
        <v>920</v>
      </c>
      <c r="C423" t="s">
        <v>8</v>
      </c>
      <c r="D423" t="s">
        <v>921</v>
      </c>
      <c r="E423" t="s">
        <v>2</v>
      </c>
      <c r="F423" t="s">
        <v>932</v>
      </c>
      <c r="G423" t="s">
        <v>10</v>
      </c>
      <c r="H423" t="s">
        <v>59</v>
      </c>
      <c r="I423" t="s">
        <v>38</v>
      </c>
      <c r="J423" t="s">
        <v>28</v>
      </c>
      <c r="K423" t="s">
        <v>41</v>
      </c>
      <c r="L423" t="s">
        <v>1804</v>
      </c>
      <c r="M423" t="s">
        <v>180</v>
      </c>
      <c r="N423" t="s">
        <v>181</v>
      </c>
      <c r="O423" t="s">
        <v>1805</v>
      </c>
      <c r="P423">
        <v>6000000</v>
      </c>
      <c r="Q423">
        <v>0</v>
      </c>
      <c r="S423">
        <v>0</v>
      </c>
      <c r="T423">
        <v>0</v>
      </c>
      <c r="U423">
        <v>0</v>
      </c>
      <c r="V423">
        <v>6000000</v>
      </c>
      <c r="W423" t="s">
        <v>1806</v>
      </c>
      <c r="X423" t="s">
        <v>1807</v>
      </c>
      <c r="Y423" t="s">
        <v>1808</v>
      </c>
      <c r="Z423" t="s">
        <v>1809</v>
      </c>
      <c r="AG423" t="str" cm="1">
        <f t="array" ref="AG423">_xlfn._xlws.FILTER(IKU[Es2],FA_Detil16[[#This Row],[MAK Subkomponen]]=IKU[MAK Subkomponen],"")</f>
        <v>Pusat Pendidikan KP</v>
      </c>
      <c r="AH423" t="str" cm="1">
        <f t="array" ref="AH423">_xlfn._xlws.FILTER(IKU[Koord],FA_Detil16[[#This Row],[MAK Subkomponen]]=IKU[MAK Subkomponen],"")</f>
        <v>Tata Usaha</v>
      </c>
      <c r="AI423" t="str" cm="1">
        <f t="array" ref="AI423">_xlfn._xlws.FILTER(IKU[SubKoord],FA_Detil16[[#This Row],[MAK Subkomponen]]=IKU[MAK Subkomponen],"")</f>
        <v>Umum</v>
      </c>
    </row>
    <row r="424" spans="1:35" x14ac:dyDescent="0.3">
      <c r="A424" t="s">
        <v>151</v>
      </c>
      <c r="B424" t="s">
        <v>920</v>
      </c>
      <c r="C424" t="s">
        <v>8</v>
      </c>
      <c r="D424" t="s">
        <v>921</v>
      </c>
      <c r="E424" t="s">
        <v>2</v>
      </c>
      <c r="F424" t="s">
        <v>932</v>
      </c>
      <c r="G424" t="s">
        <v>10</v>
      </c>
      <c r="H424" t="s">
        <v>59</v>
      </c>
      <c r="I424" t="s">
        <v>38</v>
      </c>
      <c r="J424" t="s">
        <v>28</v>
      </c>
      <c r="K424" t="s">
        <v>41</v>
      </c>
      <c r="L424" t="s">
        <v>1804</v>
      </c>
      <c r="M424" t="s">
        <v>180</v>
      </c>
      <c r="N424" t="s">
        <v>181</v>
      </c>
      <c r="O424" t="s">
        <v>1810</v>
      </c>
      <c r="P424">
        <v>4000000</v>
      </c>
      <c r="Q424">
        <v>0</v>
      </c>
      <c r="S424">
        <v>0</v>
      </c>
      <c r="T424">
        <v>0</v>
      </c>
      <c r="U424">
        <v>0</v>
      </c>
      <c r="V424">
        <v>4000000</v>
      </c>
      <c r="W424" t="s">
        <v>1806</v>
      </c>
      <c r="X424" t="s">
        <v>1807</v>
      </c>
      <c r="Y424" t="s">
        <v>1811</v>
      </c>
      <c r="Z424" t="s">
        <v>1812</v>
      </c>
      <c r="AG424" t="str" cm="1">
        <f t="array" ref="AG424">_xlfn._xlws.FILTER(IKU[Es2],FA_Detil16[[#This Row],[MAK Subkomponen]]=IKU[MAK Subkomponen],"")</f>
        <v>Pusat Pendidikan KP</v>
      </c>
      <c r="AH424" t="str" cm="1">
        <f t="array" ref="AH424">_xlfn._xlws.FILTER(IKU[Koord],FA_Detil16[[#This Row],[MAK Subkomponen]]=IKU[MAK Subkomponen],"")</f>
        <v>Tata Usaha</v>
      </c>
      <c r="AI424" t="str" cm="1">
        <f t="array" ref="AI424">_xlfn._xlws.FILTER(IKU[SubKoord],FA_Detil16[[#This Row],[MAK Subkomponen]]=IKU[MAK Subkomponen],"")</f>
        <v>Umum</v>
      </c>
    </row>
    <row r="425" spans="1:35" x14ac:dyDescent="0.3">
      <c r="A425" t="s">
        <v>151</v>
      </c>
      <c r="B425" t="s">
        <v>920</v>
      </c>
      <c r="C425" t="s">
        <v>8</v>
      </c>
      <c r="D425" t="s">
        <v>921</v>
      </c>
      <c r="E425" t="s">
        <v>2</v>
      </c>
      <c r="F425" t="s">
        <v>932</v>
      </c>
      <c r="G425" t="s">
        <v>10</v>
      </c>
      <c r="H425" t="s">
        <v>59</v>
      </c>
      <c r="I425" t="s">
        <v>38</v>
      </c>
      <c r="J425" t="s">
        <v>28</v>
      </c>
      <c r="K425" t="s">
        <v>41</v>
      </c>
      <c r="L425" t="s">
        <v>1804</v>
      </c>
      <c r="M425" t="s">
        <v>556</v>
      </c>
      <c r="N425" t="s">
        <v>557</v>
      </c>
      <c r="O425" t="s">
        <v>1813</v>
      </c>
      <c r="P425">
        <v>7800000</v>
      </c>
      <c r="Q425">
        <v>0</v>
      </c>
      <c r="S425">
        <v>0</v>
      </c>
      <c r="T425">
        <v>0</v>
      </c>
      <c r="U425">
        <v>0</v>
      </c>
      <c r="V425">
        <v>7800000</v>
      </c>
      <c r="W425" t="s">
        <v>1806</v>
      </c>
      <c r="X425" t="s">
        <v>1814</v>
      </c>
      <c r="Y425" t="s">
        <v>1815</v>
      </c>
      <c r="Z425" t="s">
        <v>1816</v>
      </c>
      <c r="AG425" t="str" cm="1">
        <f t="array" ref="AG425">_xlfn._xlws.FILTER(IKU[Es2],FA_Detil16[[#This Row],[MAK Subkomponen]]=IKU[MAK Subkomponen],"")</f>
        <v>Pusat Pendidikan KP</v>
      </c>
      <c r="AH425" t="str" cm="1">
        <f t="array" ref="AH425">_xlfn._xlws.FILTER(IKU[Koord],FA_Detil16[[#This Row],[MAK Subkomponen]]=IKU[MAK Subkomponen],"")</f>
        <v>Tata Usaha</v>
      </c>
      <c r="AI425" t="str" cm="1">
        <f t="array" ref="AI425">_xlfn._xlws.FILTER(IKU[SubKoord],FA_Detil16[[#This Row],[MAK Subkomponen]]=IKU[MAK Subkomponen],"")</f>
        <v>Umum</v>
      </c>
    </row>
    <row r="426" spans="1:35" x14ac:dyDescent="0.3">
      <c r="A426" t="s">
        <v>151</v>
      </c>
      <c r="B426" t="s">
        <v>920</v>
      </c>
      <c r="C426" t="s">
        <v>8</v>
      </c>
      <c r="D426" t="s">
        <v>921</v>
      </c>
      <c r="E426" t="s">
        <v>2</v>
      </c>
      <c r="F426" t="s">
        <v>932</v>
      </c>
      <c r="G426" t="s">
        <v>10</v>
      </c>
      <c r="H426" t="s">
        <v>59</v>
      </c>
      <c r="I426" t="s">
        <v>38</v>
      </c>
      <c r="J426" t="s">
        <v>28</v>
      </c>
      <c r="K426" t="s">
        <v>41</v>
      </c>
      <c r="L426" t="s">
        <v>1804</v>
      </c>
      <c r="M426" t="s">
        <v>205</v>
      </c>
      <c r="N426" t="s">
        <v>206</v>
      </c>
      <c r="O426" t="s">
        <v>1817</v>
      </c>
      <c r="P426">
        <v>334125000</v>
      </c>
      <c r="Q426">
        <v>0</v>
      </c>
      <c r="S426">
        <v>0</v>
      </c>
      <c r="T426">
        <v>0</v>
      </c>
      <c r="U426">
        <v>0</v>
      </c>
      <c r="V426">
        <v>334125000</v>
      </c>
      <c r="W426" t="s">
        <v>1806</v>
      </c>
      <c r="X426" t="s">
        <v>1818</v>
      </c>
      <c r="Y426" t="s">
        <v>1819</v>
      </c>
      <c r="Z426" t="s">
        <v>1820</v>
      </c>
      <c r="AG426" t="str" cm="1">
        <f t="array" ref="AG426">_xlfn._xlws.FILTER(IKU[Es2],FA_Detil16[[#This Row],[MAK Subkomponen]]=IKU[MAK Subkomponen],"")</f>
        <v>Pusat Pendidikan KP</v>
      </c>
      <c r="AH426" t="str" cm="1">
        <f t="array" ref="AH426">_xlfn._xlws.FILTER(IKU[Koord],FA_Detil16[[#This Row],[MAK Subkomponen]]=IKU[MAK Subkomponen],"")</f>
        <v>Tata Usaha</v>
      </c>
      <c r="AI426" t="str" cm="1">
        <f t="array" ref="AI426">_xlfn._xlws.FILTER(IKU[SubKoord],FA_Detil16[[#This Row],[MAK Subkomponen]]=IKU[MAK Subkomponen],"")</f>
        <v>Umum</v>
      </c>
    </row>
    <row r="427" spans="1:35" x14ac:dyDescent="0.3">
      <c r="A427" t="s">
        <v>151</v>
      </c>
      <c r="B427" t="s">
        <v>920</v>
      </c>
      <c r="C427" t="s">
        <v>8</v>
      </c>
      <c r="D427" t="s">
        <v>921</v>
      </c>
      <c r="E427" t="s">
        <v>2</v>
      </c>
      <c r="F427" t="s">
        <v>932</v>
      </c>
      <c r="G427" t="s">
        <v>10</v>
      </c>
      <c r="H427" t="s">
        <v>59</v>
      </c>
      <c r="I427" t="s">
        <v>38</v>
      </c>
      <c r="J427" t="s">
        <v>28</v>
      </c>
      <c r="K427" t="s">
        <v>41</v>
      </c>
      <c r="L427" t="s">
        <v>1804</v>
      </c>
      <c r="M427" t="s">
        <v>205</v>
      </c>
      <c r="N427" t="s">
        <v>206</v>
      </c>
      <c r="O427" t="s">
        <v>1821</v>
      </c>
      <c r="P427">
        <v>220375000</v>
      </c>
      <c r="Q427">
        <v>0</v>
      </c>
      <c r="S427">
        <v>0</v>
      </c>
      <c r="T427">
        <v>0</v>
      </c>
      <c r="U427">
        <v>0</v>
      </c>
      <c r="V427">
        <v>220375000</v>
      </c>
      <c r="W427" t="s">
        <v>1806</v>
      </c>
      <c r="X427" t="s">
        <v>1818</v>
      </c>
      <c r="Y427" t="s">
        <v>1822</v>
      </c>
      <c r="Z427" t="s">
        <v>1823</v>
      </c>
      <c r="AG427" t="str" cm="1">
        <f t="array" ref="AG427">_xlfn._xlws.FILTER(IKU[Es2],FA_Detil16[[#This Row],[MAK Subkomponen]]=IKU[MAK Subkomponen],"")</f>
        <v>Pusat Pendidikan KP</v>
      </c>
      <c r="AH427" t="str" cm="1">
        <f t="array" ref="AH427">_xlfn._xlws.FILTER(IKU[Koord],FA_Detil16[[#This Row],[MAK Subkomponen]]=IKU[MAK Subkomponen],"")</f>
        <v>Tata Usaha</v>
      </c>
      <c r="AI427" t="str" cm="1">
        <f t="array" ref="AI427">_xlfn._xlws.FILTER(IKU[SubKoord],FA_Detil16[[#This Row],[MAK Subkomponen]]=IKU[MAK Subkomponen],"")</f>
        <v>Umum</v>
      </c>
    </row>
    <row r="428" spans="1:35" x14ac:dyDescent="0.3">
      <c r="A428" t="s">
        <v>151</v>
      </c>
      <c r="B428" t="s">
        <v>920</v>
      </c>
      <c r="C428" t="s">
        <v>8</v>
      </c>
      <c r="D428" t="s">
        <v>921</v>
      </c>
      <c r="E428" t="s">
        <v>2</v>
      </c>
      <c r="F428" t="s">
        <v>932</v>
      </c>
      <c r="G428" t="s">
        <v>10</v>
      </c>
      <c r="H428" t="s">
        <v>59</v>
      </c>
      <c r="I428" t="s">
        <v>38</v>
      </c>
      <c r="J428" t="s">
        <v>28</v>
      </c>
      <c r="K428" t="s">
        <v>42</v>
      </c>
      <c r="L428" t="s">
        <v>1824</v>
      </c>
      <c r="M428" t="s">
        <v>180</v>
      </c>
      <c r="N428" t="s">
        <v>181</v>
      </c>
      <c r="O428" t="s">
        <v>1825</v>
      </c>
      <c r="P428">
        <v>8000000</v>
      </c>
      <c r="Q428">
        <v>0</v>
      </c>
      <c r="S428">
        <v>0</v>
      </c>
      <c r="T428">
        <v>0</v>
      </c>
      <c r="U428">
        <v>0</v>
      </c>
      <c r="V428">
        <v>8000000</v>
      </c>
      <c r="W428" t="s">
        <v>1826</v>
      </c>
      <c r="X428" t="s">
        <v>1827</v>
      </c>
      <c r="Y428" t="s">
        <v>1828</v>
      </c>
      <c r="Z428" t="s">
        <v>1829</v>
      </c>
      <c r="AG428" t="str" cm="1">
        <f t="array" ref="AG428">_xlfn._xlws.FILTER(IKU[Es2],FA_Detil16[[#This Row],[MAK Subkomponen]]=IKU[MAK Subkomponen],"")</f>
        <v>Pusat Pendidikan KP</v>
      </c>
      <c r="AH428" t="str" cm="1">
        <f t="array" ref="AH428">_xlfn._xlws.FILTER(IKU[Koord],FA_Detil16[[#This Row],[MAK Subkomponen]]=IKU[MAK Subkomponen],"")</f>
        <v>Tata Usaha</v>
      </c>
      <c r="AI428" t="str" cm="1">
        <f t="array" ref="AI428">_xlfn._xlws.FILTER(IKU[SubKoord],FA_Detil16[[#This Row],[MAK Subkomponen]]=IKU[MAK Subkomponen],"")</f>
        <v>Umum</v>
      </c>
    </row>
    <row r="429" spans="1:35" x14ac:dyDescent="0.3">
      <c r="A429" t="s">
        <v>151</v>
      </c>
      <c r="B429" t="s">
        <v>920</v>
      </c>
      <c r="C429" t="s">
        <v>8</v>
      </c>
      <c r="D429" t="s">
        <v>921</v>
      </c>
      <c r="E429" t="s">
        <v>2</v>
      </c>
      <c r="F429" t="s">
        <v>932</v>
      </c>
      <c r="G429" t="s">
        <v>10</v>
      </c>
      <c r="H429" t="s">
        <v>59</v>
      </c>
      <c r="I429" t="s">
        <v>38</v>
      </c>
      <c r="J429" t="s">
        <v>28</v>
      </c>
      <c r="K429" t="s">
        <v>42</v>
      </c>
      <c r="L429" t="s">
        <v>1824</v>
      </c>
      <c r="M429" t="s">
        <v>180</v>
      </c>
      <c r="N429" t="s">
        <v>181</v>
      </c>
      <c r="O429" t="s">
        <v>1830</v>
      </c>
      <c r="P429">
        <v>12000000</v>
      </c>
      <c r="Q429">
        <v>0</v>
      </c>
      <c r="S429">
        <v>0</v>
      </c>
      <c r="T429">
        <v>0</v>
      </c>
      <c r="U429">
        <v>0</v>
      </c>
      <c r="V429">
        <v>12000000</v>
      </c>
      <c r="W429" t="s">
        <v>1826</v>
      </c>
      <c r="X429" t="s">
        <v>1827</v>
      </c>
      <c r="Y429" t="s">
        <v>1831</v>
      </c>
      <c r="Z429" t="s">
        <v>1832</v>
      </c>
      <c r="AG429" t="str" cm="1">
        <f t="array" ref="AG429">_xlfn._xlws.FILTER(IKU[Es2],FA_Detil16[[#This Row],[MAK Subkomponen]]=IKU[MAK Subkomponen],"")</f>
        <v>Pusat Pendidikan KP</v>
      </c>
      <c r="AH429" t="str" cm="1">
        <f t="array" ref="AH429">_xlfn._xlws.FILTER(IKU[Koord],FA_Detil16[[#This Row],[MAK Subkomponen]]=IKU[MAK Subkomponen],"")</f>
        <v>Tata Usaha</v>
      </c>
      <c r="AI429" t="str" cm="1">
        <f t="array" ref="AI429">_xlfn._xlws.FILTER(IKU[SubKoord],FA_Detil16[[#This Row],[MAK Subkomponen]]=IKU[MAK Subkomponen],"")</f>
        <v>Umum</v>
      </c>
    </row>
    <row r="430" spans="1:35" x14ac:dyDescent="0.3">
      <c r="A430" t="s">
        <v>151</v>
      </c>
      <c r="B430" t="s">
        <v>920</v>
      </c>
      <c r="C430" t="s">
        <v>8</v>
      </c>
      <c r="D430" t="s">
        <v>921</v>
      </c>
      <c r="E430" t="s">
        <v>2</v>
      </c>
      <c r="F430" t="s">
        <v>932</v>
      </c>
      <c r="G430" t="s">
        <v>10</v>
      </c>
      <c r="H430" t="s">
        <v>59</v>
      </c>
      <c r="I430" t="s">
        <v>38</v>
      </c>
      <c r="J430" t="s">
        <v>28</v>
      </c>
      <c r="K430" t="s">
        <v>42</v>
      </c>
      <c r="L430" t="s">
        <v>1824</v>
      </c>
      <c r="M430" t="s">
        <v>180</v>
      </c>
      <c r="N430" t="s">
        <v>181</v>
      </c>
      <c r="O430" t="s">
        <v>1833</v>
      </c>
      <c r="P430">
        <v>8000000</v>
      </c>
      <c r="Q430">
        <v>0</v>
      </c>
      <c r="S430">
        <v>0</v>
      </c>
      <c r="T430">
        <v>0</v>
      </c>
      <c r="U430">
        <v>0</v>
      </c>
      <c r="V430">
        <v>8000000</v>
      </c>
      <c r="W430" t="s">
        <v>1826</v>
      </c>
      <c r="X430" t="s">
        <v>1827</v>
      </c>
      <c r="Y430" t="s">
        <v>1834</v>
      </c>
      <c r="Z430" t="s">
        <v>1835</v>
      </c>
      <c r="AG430" t="str" cm="1">
        <f t="array" ref="AG430">_xlfn._xlws.FILTER(IKU[Es2],FA_Detil16[[#This Row],[MAK Subkomponen]]=IKU[MAK Subkomponen],"")</f>
        <v>Pusat Pendidikan KP</v>
      </c>
      <c r="AH430" t="str" cm="1">
        <f t="array" ref="AH430">_xlfn._xlws.FILTER(IKU[Koord],FA_Detil16[[#This Row],[MAK Subkomponen]]=IKU[MAK Subkomponen],"")</f>
        <v>Tata Usaha</v>
      </c>
      <c r="AI430" t="str" cm="1">
        <f t="array" ref="AI430">_xlfn._xlws.FILTER(IKU[SubKoord],FA_Detil16[[#This Row],[MAK Subkomponen]]=IKU[MAK Subkomponen],"")</f>
        <v>Umum</v>
      </c>
    </row>
    <row r="431" spans="1:35" x14ac:dyDescent="0.3">
      <c r="A431" t="s">
        <v>151</v>
      </c>
      <c r="B431" t="s">
        <v>920</v>
      </c>
      <c r="C431" t="s">
        <v>8</v>
      </c>
      <c r="D431" t="s">
        <v>921</v>
      </c>
      <c r="E431" t="s">
        <v>2</v>
      </c>
      <c r="F431" t="s">
        <v>932</v>
      </c>
      <c r="G431" t="s">
        <v>10</v>
      </c>
      <c r="H431" t="s">
        <v>59</v>
      </c>
      <c r="I431" t="s">
        <v>38</v>
      </c>
      <c r="J431" t="s">
        <v>28</v>
      </c>
      <c r="K431" t="s">
        <v>42</v>
      </c>
      <c r="L431" t="s">
        <v>1824</v>
      </c>
      <c r="M431" t="s">
        <v>180</v>
      </c>
      <c r="N431" t="s">
        <v>181</v>
      </c>
      <c r="O431" t="s">
        <v>1836</v>
      </c>
      <c r="P431">
        <v>6000000</v>
      </c>
      <c r="Q431">
        <v>0</v>
      </c>
      <c r="S431">
        <v>0</v>
      </c>
      <c r="T431">
        <v>0</v>
      </c>
      <c r="U431">
        <v>0</v>
      </c>
      <c r="V431">
        <v>6000000</v>
      </c>
      <c r="W431" t="s">
        <v>1826</v>
      </c>
      <c r="X431" t="s">
        <v>1827</v>
      </c>
      <c r="Y431" t="s">
        <v>1837</v>
      </c>
      <c r="Z431" t="s">
        <v>1838</v>
      </c>
      <c r="AG431" t="str" cm="1">
        <f t="array" ref="AG431">_xlfn._xlws.FILTER(IKU[Es2],FA_Detil16[[#This Row],[MAK Subkomponen]]=IKU[MAK Subkomponen],"")</f>
        <v>Pusat Pendidikan KP</v>
      </c>
      <c r="AH431" t="str" cm="1">
        <f t="array" ref="AH431">_xlfn._xlws.FILTER(IKU[Koord],FA_Detil16[[#This Row],[MAK Subkomponen]]=IKU[MAK Subkomponen],"")</f>
        <v>Tata Usaha</v>
      </c>
      <c r="AI431" t="str" cm="1">
        <f t="array" ref="AI431">_xlfn._xlws.FILTER(IKU[SubKoord],FA_Detil16[[#This Row],[MAK Subkomponen]]=IKU[MAK Subkomponen],"")</f>
        <v>Umum</v>
      </c>
    </row>
    <row r="432" spans="1:35" x14ac:dyDescent="0.3">
      <c r="A432" t="s">
        <v>151</v>
      </c>
      <c r="B432" t="s">
        <v>920</v>
      </c>
      <c r="C432" t="s">
        <v>8</v>
      </c>
      <c r="D432" t="s">
        <v>921</v>
      </c>
      <c r="E432" t="s">
        <v>2</v>
      </c>
      <c r="F432" t="s">
        <v>932</v>
      </c>
      <c r="G432" t="s">
        <v>10</v>
      </c>
      <c r="H432" t="s">
        <v>59</v>
      </c>
      <c r="I432" t="s">
        <v>38</v>
      </c>
      <c r="J432" t="s">
        <v>28</v>
      </c>
      <c r="K432" t="s">
        <v>42</v>
      </c>
      <c r="L432" t="s">
        <v>1824</v>
      </c>
      <c r="M432" t="s">
        <v>1757</v>
      </c>
      <c r="N432" t="s">
        <v>1758</v>
      </c>
      <c r="O432" t="s">
        <v>1839</v>
      </c>
      <c r="P432">
        <v>3000000</v>
      </c>
      <c r="Q432">
        <v>0</v>
      </c>
      <c r="S432">
        <v>0</v>
      </c>
      <c r="T432">
        <v>0</v>
      </c>
      <c r="U432">
        <v>0</v>
      </c>
      <c r="V432">
        <v>3000000</v>
      </c>
      <c r="W432" t="s">
        <v>1826</v>
      </c>
      <c r="X432" t="s">
        <v>1840</v>
      </c>
      <c r="Y432" t="s">
        <v>1841</v>
      </c>
      <c r="Z432" t="s">
        <v>1842</v>
      </c>
      <c r="AG432" t="str" cm="1">
        <f t="array" ref="AG432">_xlfn._xlws.FILTER(IKU[Es2],FA_Detil16[[#This Row],[MAK Subkomponen]]=IKU[MAK Subkomponen],"")</f>
        <v>Pusat Pendidikan KP</v>
      </c>
      <c r="AH432" t="str" cm="1">
        <f t="array" ref="AH432">_xlfn._xlws.FILTER(IKU[Koord],FA_Detil16[[#This Row],[MAK Subkomponen]]=IKU[MAK Subkomponen],"")</f>
        <v>Tata Usaha</v>
      </c>
      <c r="AI432" t="str" cm="1">
        <f t="array" ref="AI432">_xlfn._xlws.FILTER(IKU[SubKoord],FA_Detil16[[#This Row],[MAK Subkomponen]]=IKU[MAK Subkomponen],"")</f>
        <v>Umum</v>
      </c>
    </row>
    <row r="433" spans="1:35" x14ac:dyDescent="0.3">
      <c r="A433" t="s">
        <v>151</v>
      </c>
      <c r="B433" t="s">
        <v>920</v>
      </c>
      <c r="C433" t="s">
        <v>8</v>
      </c>
      <c r="D433" t="s">
        <v>921</v>
      </c>
      <c r="E433" t="s">
        <v>2</v>
      </c>
      <c r="F433" t="s">
        <v>932</v>
      </c>
      <c r="G433" t="s">
        <v>10</v>
      </c>
      <c r="H433" t="s">
        <v>59</v>
      </c>
      <c r="I433" t="s">
        <v>38</v>
      </c>
      <c r="J433" t="s">
        <v>28</v>
      </c>
      <c r="K433" t="s">
        <v>42</v>
      </c>
      <c r="L433" t="s">
        <v>1824</v>
      </c>
      <c r="M433" t="s">
        <v>205</v>
      </c>
      <c r="N433" t="s">
        <v>206</v>
      </c>
      <c r="O433" t="s">
        <v>1843</v>
      </c>
      <c r="P433">
        <v>38000000</v>
      </c>
      <c r="Q433">
        <v>0</v>
      </c>
      <c r="S433">
        <v>0</v>
      </c>
      <c r="T433">
        <v>0</v>
      </c>
      <c r="U433">
        <v>0</v>
      </c>
      <c r="V433">
        <v>38000000</v>
      </c>
      <c r="W433" t="s">
        <v>1826</v>
      </c>
      <c r="X433" t="s">
        <v>1844</v>
      </c>
      <c r="Y433" t="s">
        <v>1845</v>
      </c>
      <c r="Z433" t="s">
        <v>1846</v>
      </c>
      <c r="AG433" t="str" cm="1">
        <f t="array" ref="AG433">_xlfn._xlws.FILTER(IKU[Es2],FA_Detil16[[#This Row],[MAK Subkomponen]]=IKU[MAK Subkomponen],"")</f>
        <v>Pusat Pendidikan KP</v>
      </c>
      <c r="AH433" t="str" cm="1">
        <f t="array" ref="AH433">_xlfn._xlws.FILTER(IKU[Koord],FA_Detil16[[#This Row],[MAK Subkomponen]]=IKU[MAK Subkomponen],"")</f>
        <v>Tata Usaha</v>
      </c>
      <c r="AI433" t="str" cm="1">
        <f t="array" ref="AI433">_xlfn._xlws.FILTER(IKU[SubKoord],FA_Detil16[[#This Row],[MAK Subkomponen]]=IKU[MAK Subkomponen],"")</f>
        <v>Umum</v>
      </c>
    </row>
    <row r="434" spans="1:35" x14ac:dyDescent="0.3">
      <c r="A434" t="s">
        <v>151</v>
      </c>
      <c r="B434" t="s">
        <v>920</v>
      </c>
      <c r="C434" t="s">
        <v>8</v>
      </c>
      <c r="D434" t="s">
        <v>921</v>
      </c>
      <c r="E434" t="s">
        <v>2</v>
      </c>
      <c r="F434" t="s">
        <v>932</v>
      </c>
      <c r="G434" t="s">
        <v>10</v>
      </c>
      <c r="H434" t="s">
        <v>59</v>
      </c>
      <c r="I434" t="s">
        <v>38</v>
      </c>
      <c r="J434" t="s">
        <v>28</v>
      </c>
      <c r="K434" t="s">
        <v>42</v>
      </c>
      <c r="L434" t="s">
        <v>1824</v>
      </c>
      <c r="M434" t="s">
        <v>436</v>
      </c>
      <c r="N434" t="s">
        <v>437</v>
      </c>
      <c r="O434" t="s">
        <v>1847</v>
      </c>
      <c r="P434">
        <v>3000000</v>
      </c>
      <c r="Q434">
        <v>0</v>
      </c>
      <c r="S434">
        <v>0</v>
      </c>
      <c r="T434">
        <v>0</v>
      </c>
      <c r="U434">
        <v>0</v>
      </c>
      <c r="V434">
        <v>3000000</v>
      </c>
      <c r="W434" t="s">
        <v>1826</v>
      </c>
      <c r="X434" t="s">
        <v>1848</v>
      </c>
      <c r="Y434" t="s">
        <v>1849</v>
      </c>
      <c r="Z434" t="s">
        <v>1850</v>
      </c>
      <c r="AG434" t="str" cm="1">
        <f t="array" ref="AG434">_xlfn._xlws.FILTER(IKU[Es2],FA_Detil16[[#This Row],[MAK Subkomponen]]=IKU[MAK Subkomponen],"")</f>
        <v>Pusat Pendidikan KP</v>
      </c>
      <c r="AH434" t="str" cm="1">
        <f t="array" ref="AH434">_xlfn._xlws.FILTER(IKU[Koord],FA_Detil16[[#This Row],[MAK Subkomponen]]=IKU[MAK Subkomponen],"")</f>
        <v>Tata Usaha</v>
      </c>
      <c r="AI434" t="str" cm="1">
        <f t="array" ref="AI434">_xlfn._xlws.FILTER(IKU[SubKoord],FA_Detil16[[#This Row],[MAK Subkomponen]]=IKU[MAK Subkomponen],"")</f>
        <v>Umum</v>
      </c>
    </row>
    <row r="435" spans="1:35" x14ac:dyDescent="0.3">
      <c r="A435" t="s">
        <v>151</v>
      </c>
      <c r="B435" t="s">
        <v>920</v>
      </c>
      <c r="C435" t="s">
        <v>8</v>
      </c>
      <c r="D435" t="s">
        <v>921</v>
      </c>
      <c r="E435" t="s">
        <v>2</v>
      </c>
      <c r="F435" t="s">
        <v>932</v>
      </c>
      <c r="G435" t="s">
        <v>10</v>
      </c>
      <c r="H435" t="s">
        <v>59</v>
      </c>
      <c r="I435" t="s">
        <v>38</v>
      </c>
      <c r="J435" t="s">
        <v>28</v>
      </c>
      <c r="K435" t="s">
        <v>43</v>
      </c>
      <c r="L435" t="s">
        <v>1851</v>
      </c>
      <c r="M435" t="s">
        <v>180</v>
      </c>
      <c r="N435" t="s">
        <v>181</v>
      </c>
      <c r="O435" t="s">
        <v>1852</v>
      </c>
      <c r="P435">
        <v>6000000</v>
      </c>
      <c r="Q435">
        <v>0</v>
      </c>
      <c r="S435">
        <v>0</v>
      </c>
      <c r="T435">
        <v>0</v>
      </c>
      <c r="U435">
        <v>0</v>
      </c>
      <c r="V435">
        <v>6000000</v>
      </c>
      <c r="W435" t="s">
        <v>1853</v>
      </c>
      <c r="X435" t="s">
        <v>1854</v>
      </c>
      <c r="Y435" t="s">
        <v>1855</v>
      </c>
      <c r="Z435" t="s">
        <v>1856</v>
      </c>
      <c r="AG435" t="str" cm="1">
        <f t="array" ref="AG435">_xlfn._xlws.FILTER(IKU[Es2],FA_Detil16[[#This Row],[MAK Subkomponen]]=IKU[MAK Subkomponen],"")</f>
        <v>Pusat Pendidikan KP</v>
      </c>
      <c r="AH435" t="str" cm="1">
        <f t="array" ref="AH435">_xlfn._xlws.FILTER(IKU[Koord],FA_Detil16[[#This Row],[MAK Subkomponen]]=IKU[MAK Subkomponen],"")</f>
        <v>Tata Usaha</v>
      </c>
      <c r="AI435" t="str" cm="1">
        <f t="array" ref="AI435">_xlfn._xlws.FILTER(IKU[SubKoord],FA_Detil16[[#This Row],[MAK Subkomponen]]=IKU[MAK Subkomponen],"")</f>
        <v>Umum</v>
      </c>
    </row>
    <row r="436" spans="1:35" x14ac:dyDescent="0.3">
      <c r="A436" t="s">
        <v>151</v>
      </c>
      <c r="B436" t="s">
        <v>920</v>
      </c>
      <c r="C436" t="s">
        <v>8</v>
      </c>
      <c r="D436" t="s">
        <v>921</v>
      </c>
      <c r="E436" t="s">
        <v>2</v>
      </c>
      <c r="F436" t="s">
        <v>932</v>
      </c>
      <c r="G436" t="s">
        <v>10</v>
      </c>
      <c r="H436" t="s">
        <v>59</v>
      </c>
      <c r="I436" t="s">
        <v>38</v>
      </c>
      <c r="J436" t="s">
        <v>28</v>
      </c>
      <c r="K436" t="s">
        <v>43</v>
      </c>
      <c r="L436" t="s">
        <v>1851</v>
      </c>
      <c r="M436" t="s">
        <v>180</v>
      </c>
      <c r="N436" t="s">
        <v>181</v>
      </c>
      <c r="O436" t="s">
        <v>1857</v>
      </c>
      <c r="P436">
        <v>6000000</v>
      </c>
      <c r="Q436">
        <v>0</v>
      </c>
      <c r="S436">
        <v>0</v>
      </c>
      <c r="T436">
        <v>0</v>
      </c>
      <c r="U436">
        <v>0</v>
      </c>
      <c r="V436">
        <v>6000000</v>
      </c>
      <c r="W436" t="s">
        <v>1853</v>
      </c>
      <c r="X436" t="s">
        <v>1854</v>
      </c>
      <c r="Y436" t="s">
        <v>1858</v>
      </c>
      <c r="Z436" t="s">
        <v>1859</v>
      </c>
      <c r="AG436" t="str" cm="1">
        <f t="array" ref="AG436">_xlfn._xlws.FILTER(IKU[Es2],FA_Detil16[[#This Row],[MAK Subkomponen]]=IKU[MAK Subkomponen],"")</f>
        <v>Pusat Pendidikan KP</v>
      </c>
      <c r="AH436" t="str" cm="1">
        <f t="array" ref="AH436">_xlfn._xlws.FILTER(IKU[Koord],FA_Detil16[[#This Row],[MAK Subkomponen]]=IKU[MAK Subkomponen],"")</f>
        <v>Tata Usaha</v>
      </c>
      <c r="AI436" t="str" cm="1">
        <f t="array" ref="AI436">_xlfn._xlws.FILTER(IKU[SubKoord],FA_Detil16[[#This Row],[MAK Subkomponen]]=IKU[MAK Subkomponen],"")</f>
        <v>Umum</v>
      </c>
    </row>
    <row r="437" spans="1:35" x14ac:dyDescent="0.3">
      <c r="A437" t="s">
        <v>151</v>
      </c>
      <c r="B437" t="s">
        <v>920</v>
      </c>
      <c r="C437" t="s">
        <v>8</v>
      </c>
      <c r="D437" t="s">
        <v>921</v>
      </c>
      <c r="E437" t="s">
        <v>2</v>
      </c>
      <c r="F437" t="s">
        <v>932</v>
      </c>
      <c r="G437" t="s">
        <v>10</v>
      </c>
      <c r="H437" t="s">
        <v>59</v>
      </c>
      <c r="I437" t="s">
        <v>38</v>
      </c>
      <c r="J437" t="s">
        <v>28</v>
      </c>
      <c r="K437" t="s">
        <v>43</v>
      </c>
      <c r="L437" t="s">
        <v>1851</v>
      </c>
      <c r="M437" t="s">
        <v>180</v>
      </c>
      <c r="N437" t="s">
        <v>181</v>
      </c>
      <c r="O437" t="s">
        <v>1860</v>
      </c>
      <c r="P437">
        <v>4000000</v>
      </c>
      <c r="Q437">
        <v>0</v>
      </c>
      <c r="S437">
        <v>0</v>
      </c>
      <c r="T437">
        <v>0</v>
      </c>
      <c r="U437">
        <v>0</v>
      </c>
      <c r="V437">
        <v>4000000</v>
      </c>
      <c r="W437" t="s">
        <v>1853</v>
      </c>
      <c r="X437" t="s">
        <v>1854</v>
      </c>
      <c r="Y437" t="s">
        <v>1861</v>
      </c>
      <c r="Z437" t="s">
        <v>1862</v>
      </c>
      <c r="AG437" t="str" cm="1">
        <f t="array" ref="AG437">_xlfn._xlws.FILTER(IKU[Es2],FA_Detil16[[#This Row],[MAK Subkomponen]]=IKU[MAK Subkomponen],"")</f>
        <v>Pusat Pendidikan KP</v>
      </c>
      <c r="AH437" t="str" cm="1">
        <f t="array" ref="AH437">_xlfn._xlws.FILTER(IKU[Koord],FA_Detil16[[#This Row],[MAK Subkomponen]]=IKU[MAK Subkomponen],"")</f>
        <v>Tata Usaha</v>
      </c>
      <c r="AI437" t="str" cm="1">
        <f t="array" ref="AI437">_xlfn._xlws.FILTER(IKU[SubKoord],FA_Detil16[[#This Row],[MAK Subkomponen]]=IKU[MAK Subkomponen],"")</f>
        <v>Umum</v>
      </c>
    </row>
    <row r="438" spans="1:35" x14ac:dyDescent="0.3">
      <c r="A438" t="s">
        <v>151</v>
      </c>
      <c r="B438" t="s">
        <v>920</v>
      </c>
      <c r="C438" t="s">
        <v>8</v>
      </c>
      <c r="D438" t="s">
        <v>921</v>
      </c>
      <c r="E438" t="s">
        <v>2</v>
      </c>
      <c r="F438" t="s">
        <v>932</v>
      </c>
      <c r="G438" t="s">
        <v>10</v>
      </c>
      <c r="H438" t="s">
        <v>59</v>
      </c>
      <c r="I438" t="s">
        <v>38</v>
      </c>
      <c r="J438" t="s">
        <v>28</v>
      </c>
      <c r="K438" t="s">
        <v>43</v>
      </c>
      <c r="L438" t="s">
        <v>1851</v>
      </c>
      <c r="M438" t="s">
        <v>180</v>
      </c>
      <c r="N438" t="s">
        <v>181</v>
      </c>
      <c r="O438" t="s">
        <v>1863</v>
      </c>
      <c r="P438">
        <v>6000000</v>
      </c>
      <c r="Q438">
        <v>0</v>
      </c>
      <c r="S438">
        <v>0</v>
      </c>
      <c r="T438">
        <v>0</v>
      </c>
      <c r="U438">
        <v>0</v>
      </c>
      <c r="V438">
        <v>6000000</v>
      </c>
      <c r="W438" t="s">
        <v>1853</v>
      </c>
      <c r="X438" t="s">
        <v>1854</v>
      </c>
      <c r="Y438" t="s">
        <v>1864</v>
      </c>
      <c r="Z438" t="s">
        <v>1865</v>
      </c>
      <c r="AG438" t="str" cm="1">
        <f t="array" ref="AG438">_xlfn._xlws.FILTER(IKU[Es2],FA_Detil16[[#This Row],[MAK Subkomponen]]=IKU[MAK Subkomponen],"")</f>
        <v>Pusat Pendidikan KP</v>
      </c>
      <c r="AH438" t="str" cm="1">
        <f t="array" ref="AH438">_xlfn._xlws.FILTER(IKU[Koord],FA_Detil16[[#This Row],[MAK Subkomponen]]=IKU[MAK Subkomponen],"")</f>
        <v>Tata Usaha</v>
      </c>
      <c r="AI438" t="str" cm="1">
        <f t="array" ref="AI438">_xlfn._xlws.FILTER(IKU[SubKoord],FA_Detil16[[#This Row],[MAK Subkomponen]]=IKU[MAK Subkomponen],"")</f>
        <v>Umum</v>
      </c>
    </row>
    <row r="439" spans="1:35" x14ac:dyDescent="0.3">
      <c r="A439" t="s">
        <v>151</v>
      </c>
      <c r="B439" t="s">
        <v>920</v>
      </c>
      <c r="C439" t="s">
        <v>8</v>
      </c>
      <c r="D439" t="s">
        <v>921</v>
      </c>
      <c r="E439" t="s">
        <v>2</v>
      </c>
      <c r="F439" t="s">
        <v>932</v>
      </c>
      <c r="G439" t="s">
        <v>10</v>
      </c>
      <c r="H439" t="s">
        <v>59</v>
      </c>
      <c r="I439" t="s">
        <v>38</v>
      </c>
      <c r="J439" t="s">
        <v>28</v>
      </c>
      <c r="K439" t="s">
        <v>43</v>
      </c>
      <c r="L439" t="s">
        <v>1851</v>
      </c>
      <c r="M439" t="s">
        <v>205</v>
      </c>
      <c r="N439" t="s">
        <v>206</v>
      </c>
      <c r="O439" t="s">
        <v>1866</v>
      </c>
      <c r="P439">
        <v>40000000</v>
      </c>
      <c r="Q439">
        <v>0</v>
      </c>
      <c r="S439">
        <v>0</v>
      </c>
      <c r="T439">
        <v>0</v>
      </c>
      <c r="U439">
        <v>0</v>
      </c>
      <c r="V439">
        <v>40000000</v>
      </c>
      <c r="W439" t="s">
        <v>1853</v>
      </c>
      <c r="X439" t="s">
        <v>1867</v>
      </c>
      <c r="Y439" t="s">
        <v>1868</v>
      </c>
      <c r="Z439" t="s">
        <v>1869</v>
      </c>
      <c r="AG439" t="str" cm="1">
        <f t="array" ref="AG439">_xlfn._xlws.FILTER(IKU[Es2],FA_Detil16[[#This Row],[MAK Subkomponen]]=IKU[MAK Subkomponen],"")</f>
        <v>Pusat Pendidikan KP</v>
      </c>
      <c r="AH439" t="str" cm="1">
        <f t="array" ref="AH439">_xlfn._xlws.FILTER(IKU[Koord],FA_Detil16[[#This Row],[MAK Subkomponen]]=IKU[MAK Subkomponen],"")</f>
        <v>Tata Usaha</v>
      </c>
      <c r="AI439" t="str" cm="1">
        <f t="array" ref="AI439">_xlfn._xlws.FILTER(IKU[SubKoord],FA_Detil16[[#This Row],[MAK Subkomponen]]=IKU[MAK Subkomponen],"")</f>
        <v>Umum</v>
      </c>
    </row>
    <row r="440" spans="1:35" x14ac:dyDescent="0.3">
      <c r="A440" t="s">
        <v>151</v>
      </c>
      <c r="B440" t="s">
        <v>920</v>
      </c>
      <c r="C440" t="s">
        <v>8</v>
      </c>
      <c r="D440" t="s">
        <v>921</v>
      </c>
      <c r="E440" t="s">
        <v>2</v>
      </c>
      <c r="F440" t="s">
        <v>932</v>
      </c>
      <c r="G440" t="s">
        <v>10</v>
      </c>
      <c r="H440" t="s">
        <v>59</v>
      </c>
      <c r="I440" t="s">
        <v>38</v>
      </c>
      <c r="J440" t="s">
        <v>28</v>
      </c>
      <c r="K440" t="s">
        <v>43</v>
      </c>
      <c r="L440" t="s">
        <v>1851</v>
      </c>
      <c r="M440" t="s">
        <v>436</v>
      </c>
      <c r="N440" t="s">
        <v>437</v>
      </c>
      <c r="O440" t="s">
        <v>1870</v>
      </c>
      <c r="P440">
        <v>3000000</v>
      </c>
      <c r="Q440">
        <v>0</v>
      </c>
      <c r="S440">
        <v>0</v>
      </c>
      <c r="T440">
        <v>0</v>
      </c>
      <c r="U440">
        <v>0</v>
      </c>
      <c r="V440">
        <v>3000000</v>
      </c>
      <c r="W440" t="s">
        <v>1853</v>
      </c>
      <c r="X440" t="s">
        <v>1871</v>
      </c>
      <c r="Y440" t="s">
        <v>1872</v>
      </c>
      <c r="Z440" t="s">
        <v>1873</v>
      </c>
      <c r="AG440" t="str" cm="1">
        <f t="array" ref="AG440">_xlfn._xlws.FILTER(IKU[Es2],FA_Detil16[[#This Row],[MAK Subkomponen]]=IKU[MAK Subkomponen],"")</f>
        <v>Pusat Pendidikan KP</v>
      </c>
      <c r="AH440" t="str" cm="1">
        <f t="array" ref="AH440">_xlfn._xlws.FILTER(IKU[Koord],FA_Detil16[[#This Row],[MAK Subkomponen]]=IKU[MAK Subkomponen],"")</f>
        <v>Tata Usaha</v>
      </c>
      <c r="AI440" t="str" cm="1">
        <f t="array" ref="AI440">_xlfn._xlws.FILTER(IKU[SubKoord],FA_Detil16[[#This Row],[MAK Subkomponen]]=IKU[MAK Subkomponen],"")</f>
        <v>Umum</v>
      </c>
    </row>
    <row r="441" spans="1:35" x14ac:dyDescent="0.3">
      <c r="A441" t="s">
        <v>151</v>
      </c>
      <c r="B441" t="s">
        <v>920</v>
      </c>
      <c r="C441" t="s">
        <v>8</v>
      </c>
      <c r="D441" t="s">
        <v>921</v>
      </c>
      <c r="E441" t="s">
        <v>2</v>
      </c>
      <c r="F441" t="s">
        <v>932</v>
      </c>
      <c r="G441" t="s">
        <v>10</v>
      </c>
      <c r="H441" t="s">
        <v>59</v>
      </c>
      <c r="I441" t="s">
        <v>38</v>
      </c>
      <c r="J441" t="s">
        <v>28</v>
      </c>
      <c r="K441" t="s">
        <v>44</v>
      </c>
      <c r="L441" t="s">
        <v>1874</v>
      </c>
      <c r="M441" t="s">
        <v>180</v>
      </c>
      <c r="N441" t="s">
        <v>181</v>
      </c>
      <c r="O441" t="s">
        <v>1875</v>
      </c>
      <c r="P441">
        <v>6000000</v>
      </c>
      <c r="Q441">
        <v>0</v>
      </c>
      <c r="S441">
        <v>0</v>
      </c>
      <c r="T441">
        <v>0</v>
      </c>
      <c r="U441">
        <v>0</v>
      </c>
      <c r="V441">
        <v>6000000</v>
      </c>
      <c r="W441" t="s">
        <v>1876</v>
      </c>
      <c r="X441" t="s">
        <v>1877</v>
      </c>
      <c r="Y441" t="s">
        <v>1878</v>
      </c>
      <c r="Z441" t="s">
        <v>1879</v>
      </c>
      <c r="AG441" t="str" cm="1">
        <f t="array" ref="AG441">_xlfn._xlws.FILTER(IKU[Es2],FA_Detil16[[#This Row],[MAK Subkomponen]]=IKU[MAK Subkomponen],"")</f>
        <v>Pusat Pendidikan KP</v>
      </c>
      <c r="AH441" t="str" cm="1">
        <f t="array" ref="AH441">_xlfn._xlws.FILTER(IKU[Koord],FA_Detil16[[#This Row],[MAK Subkomponen]]=IKU[MAK Subkomponen],"")</f>
        <v>Tata Usaha</v>
      </c>
      <c r="AI441" t="str" cm="1">
        <f t="array" ref="AI441">_xlfn._xlws.FILTER(IKU[SubKoord],FA_Detil16[[#This Row],[MAK Subkomponen]]=IKU[MAK Subkomponen],"")</f>
        <v>Umum</v>
      </c>
    </row>
    <row r="442" spans="1:35" x14ac:dyDescent="0.3">
      <c r="A442" t="s">
        <v>151</v>
      </c>
      <c r="B442" t="s">
        <v>920</v>
      </c>
      <c r="C442" t="s">
        <v>8</v>
      </c>
      <c r="D442" t="s">
        <v>921</v>
      </c>
      <c r="E442" t="s">
        <v>2</v>
      </c>
      <c r="F442" t="s">
        <v>932</v>
      </c>
      <c r="G442" t="s">
        <v>10</v>
      </c>
      <c r="H442" t="s">
        <v>59</v>
      </c>
      <c r="I442" t="s">
        <v>38</v>
      </c>
      <c r="J442" t="s">
        <v>28</v>
      </c>
      <c r="K442" t="s">
        <v>44</v>
      </c>
      <c r="L442" t="s">
        <v>1874</v>
      </c>
      <c r="M442" t="s">
        <v>180</v>
      </c>
      <c r="N442" t="s">
        <v>181</v>
      </c>
      <c r="O442" t="s">
        <v>1880</v>
      </c>
      <c r="P442">
        <v>6000000</v>
      </c>
      <c r="Q442">
        <v>0</v>
      </c>
      <c r="S442">
        <v>0</v>
      </c>
      <c r="T442">
        <v>0</v>
      </c>
      <c r="U442">
        <v>0</v>
      </c>
      <c r="V442">
        <v>6000000</v>
      </c>
      <c r="W442" t="s">
        <v>1876</v>
      </c>
      <c r="X442" t="s">
        <v>1877</v>
      </c>
      <c r="Y442" t="s">
        <v>1881</v>
      </c>
      <c r="Z442" t="s">
        <v>1882</v>
      </c>
      <c r="AG442" t="str" cm="1">
        <f t="array" ref="AG442">_xlfn._xlws.FILTER(IKU[Es2],FA_Detil16[[#This Row],[MAK Subkomponen]]=IKU[MAK Subkomponen],"")</f>
        <v>Pusat Pendidikan KP</v>
      </c>
      <c r="AH442" t="str" cm="1">
        <f t="array" ref="AH442">_xlfn._xlws.FILTER(IKU[Koord],FA_Detil16[[#This Row],[MAK Subkomponen]]=IKU[MAK Subkomponen],"")</f>
        <v>Tata Usaha</v>
      </c>
      <c r="AI442" t="str" cm="1">
        <f t="array" ref="AI442">_xlfn._xlws.FILTER(IKU[SubKoord],FA_Detil16[[#This Row],[MAK Subkomponen]]=IKU[MAK Subkomponen],"")</f>
        <v>Umum</v>
      </c>
    </row>
    <row r="443" spans="1:35" x14ac:dyDescent="0.3">
      <c r="A443" t="s">
        <v>151</v>
      </c>
      <c r="B443" t="s">
        <v>920</v>
      </c>
      <c r="C443" t="s">
        <v>8</v>
      </c>
      <c r="D443" t="s">
        <v>921</v>
      </c>
      <c r="E443" t="s">
        <v>2</v>
      </c>
      <c r="F443" t="s">
        <v>932</v>
      </c>
      <c r="G443" t="s">
        <v>10</v>
      </c>
      <c r="H443" t="s">
        <v>59</v>
      </c>
      <c r="I443" t="s">
        <v>38</v>
      </c>
      <c r="J443" t="s">
        <v>28</v>
      </c>
      <c r="K443" t="s">
        <v>44</v>
      </c>
      <c r="L443" t="s">
        <v>1874</v>
      </c>
      <c r="M443" t="s">
        <v>180</v>
      </c>
      <c r="N443" t="s">
        <v>181</v>
      </c>
      <c r="O443" t="s">
        <v>1883</v>
      </c>
      <c r="P443">
        <v>4000000</v>
      </c>
      <c r="Q443">
        <v>0</v>
      </c>
      <c r="S443">
        <v>0</v>
      </c>
      <c r="T443">
        <v>0</v>
      </c>
      <c r="U443">
        <v>0</v>
      </c>
      <c r="V443">
        <v>4000000</v>
      </c>
      <c r="W443" t="s">
        <v>1876</v>
      </c>
      <c r="X443" t="s">
        <v>1877</v>
      </c>
      <c r="Y443" t="s">
        <v>1884</v>
      </c>
      <c r="Z443" t="s">
        <v>1885</v>
      </c>
      <c r="AG443" t="str" cm="1">
        <f t="array" ref="AG443">_xlfn._xlws.FILTER(IKU[Es2],FA_Detil16[[#This Row],[MAK Subkomponen]]=IKU[MAK Subkomponen],"")</f>
        <v>Pusat Pendidikan KP</v>
      </c>
      <c r="AH443" t="str" cm="1">
        <f t="array" ref="AH443">_xlfn._xlws.FILTER(IKU[Koord],FA_Detil16[[#This Row],[MAK Subkomponen]]=IKU[MAK Subkomponen],"")</f>
        <v>Tata Usaha</v>
      </c>
      <c r="AI443" t="str" cm="1">
        <f t="array" ref="AI443">_xlfn._xlws.FILTER(IKU[SubKoord],FA_Detil16[[#This Row],[MAK Subkomponen]]=IKU[MAK Subkomponen],"")</f>
        <v>Umum</v>
      </c>
    </row>
    <row r="444" spans="1:35" x14ac:dyDescent="0.3">
      <c r="A444" t="s">
        <v>151</v>
      </c>
      <c r="B444" t="s">
        <v>920</v>
      </c>
      <c r="C444" t="s">
        <v>8</v>
      </c>
      <c r="D444" t="s">
        <v>921</v>
      </c>
      <c r="E444" t="s">
        <v>2</v>
      </c>
      <c r="F444" t="s">
        <v>932</v>
      </c>
      <c r="G444" t="s">
        <v>10</v>
      </c>
      <c r="H444" t="s">
        <v>59</v>
      </c>
      <c r="I444" t="s">
        <v>38</v>
      </c>
      <c r="J444" t="s">
        <v>28</v>
      </c>
      <c r="K444" t="s">
        <v>44</v>
      </c>
      <c r="L444" t="s">
        <v>1874</v>
      </c>
      <c r="M444" t="s">
        <v>180</v>
      </c>
      <c r="N444" t="s">
        <v>181</v>
      </c>
      <c r="O444" t="s">
        <v>1886</v>
      </c>
      <c r="P444">
        <v>6000000</v>
      </c>
      <c r="Q444">
        <v>0</v>
      </c>
      <c r="S444">
        <v>0</v>
      </c>
      <c r="T444">
        <v>0</v>
      </c>
      <c r="U444">
        <v>0</v>
      </c>
      <c r="V444">
        <v>6000000</v>
      </c>
      <c r="W444" t="s">
        <v>1876</v>
      </c>
      <c r="X444" t="s">
        <v>1877</v>
      </c>
      <c r="Y444" t="s">
        <v>1887</v>
      </c>
      <c r="Z444" t="s">
        <v>1888</v>
      </c>
      <c r="AG444" t="str" cm="1">
        <f t="array" ref="AG444">_xlfn._xlws.FILTER(IKU[Es2],FA_Detil16[[#This Row],[MAK Subkomponen]]=IKU[MAK Subkomponen],"")</f>
        <v>Pusat Pendidikan KP</v>
      </c>
      <c r="AH444" t="str" cm="1">
        <f t="array" ref="AH444">_xlfn._xlws.FILTER(IKU[Koord],FA_Detil16[[#This Row],[MAK Subkomponen]]=IKU[MAK Subkomponen],"")</f>
        <v>Tata Usaha</v>
      </c>
      <c r="AI444" t="str" cm="1">
        <f t="array" ref="AI444">_xlfn._xlws.FILTER(IKU[SubKoord],FA_Detil16[[#This Row],[MAK Subkomponen]]=IKU[MAK Subkomponen],"")</f>
        <v>Umum</v>
      </c>
    </row>
    <row r="445" spans="1:35" x14ac:dyDescent="0.3">
      <c r="A445" t="s">
        <v>151</v>
      </c>
      <c r="B445" t="s">
        <v>920</v>
      </c>
      <c r="C445" t="s">
        <v>8</v>
      </c>
      <c r="D445" t="s">
        <v>921</v>
      </c>
      <c r="E445" t="s">
        <v>2</v>
      </c>
      <c r="F445" t="s">
        <v>932</v>
      </c>
      <c r="G445" t="s">
        <v>10</v>
      </c>
      <c r="H445" t="s">
        <v>59</v>
      </c>
      <c r="I445" t="s">
        <v>38</v>
      </c>
      <c r="J445" t="s">
        <v>28</v>
      </c>
      <c r="K445" t="s">
        <v>44</v>
      </c>
      <c r="L445" t="s">
        <v>1874</v>
      </c>
      <c r="M445" t="s">
        <v>556</v>
      </c>
      <c r="N445" t="s">
        <v>557</v>
      </c>
      <c r="O445" t="s">
        <v>1889</v>
      </c>
      <c r="P445">
        <v>26250000</v>
      </c>
      <c r="Q445">
        <v>0</v>
      </c>
      <c r="S445">
        <v>0</v>
      </c>
      <c r="T445">
        <v>0</v>
      </c>
      <c r="U445">
        <v>0</v>
      </c>
      <c r="V445">
        <v>26250000</v>
      </c>
      <c r="W445" t="s">
        <v>1876</v>
      </c>
      <c r="X445" t="s">
        <v>1890</v>
      </c>
      <c r="Y445" t="s">
        <v>1891</v>
      </c>
      <c r="Z445" t="s">
        <v>1892</v>
      </c>
      <c r="AG445" t="str" cm="1">
        <f t="array" ref="AG445">_xlfn._xlws.FILTER(IKU[Es2],FA_Detil16[[#This Row],[MAK Subkomponen]]=IKU[MAK Subkomponen],"")</f>
        <v>Pusat Pendidikan KP</v>
      </c>
      <c r="AH445" t="str" cm="1">
        <f t="array" ref="AH445">_xlfn._xlws.FILTER(IKU[Koord],FA_Detil16[[#This Row],[MAK Subkomponen]]=IKU[MAK Subkomponen],"")</f>
        <v>Tata Usaha</v>
      </c>
      <c r="AI445" t="str" cm="1">
        <f t="array" ref="AI445">_xlfn._xlws.FILTER(IKU[SubKoord],FA_Detil16[[#This Row],[MAK Subkomponen]]=IKU[MAK Subkomponen],"")</f>
        <v>Umum</v>
      </c>
    </row>
    <row r="446" spans="1:35" x14ac:dyDescent="0.3">
      <c r="A446" t="s">
        <v>151</v>
      </c>
      <c r="B446" t="s">
        <v>920</v>
      </c>
      <c r="C446" t="s">
        <v>8</v>
      </c>
      <c r="D446" t="s">
        <v>921</v>
      </c>
      <c r="E446" t="s">
        <v>2</v>
      </c>
      <c r="F446" t="s">
        <v>932</v>
      </c>
      <c r="G446" t="s">
        <v>10</v>
      </c>
      <c r="H446" t="s">
        <v>59</v>
      </c>
      <c r="I446" t="s">
        <v>38</v>
      </c>
      <c r="J446" t="s">
        <v>28</v>
      </c>
      <c r="K446" t="s">
        <v>44</v>
      </c>
      <c r="L446" t="s">
        <v>1874</v>
      </c>
      <c r="M446" t="s">
        <v>205</v>
      </c>
      <c r="N446" t="s">
        <v>206</v>
      </c>
      <c r="O446" t="s">
        <v>1893</v>
      </c>
      <c r="P446">
        <v>32435000</v>
      </c>
      <c r="Q446">
        <v>0</v>
      </c>
      <c r="S446">
        <v>0</v>
      </c>
      <c r="T446">
        <v>0</v>
      </c>
      <c r="U446">
        <v>0</v>
      </c>
      <c r="V446">
        <v>32435000</v>
      </c>
      <c r="W446" t="s">
        <v>1876</v>
      </c>
      <c r="X446" t="s">
        <v>1894</v>
      </c>
      <c r="Y446" t="s">
        <v>1895</v>
      </c>
      <c r="Z446" t="s">
        <v>1896</v>
      </c>
      <c r="AG446" t="str" cm="1">
        <f t="array" ref="AG446">_xlfn._xlws.FILTER(IKU[Es2],FA_Detil16[[#This Row],[MAK Subkomponen]]=IKU[MAK Subkomponen],"")</f>
        <v>Pusat Pendidikan KP</v>
      </c>
      <c r="AH446" t="str" cm="1">
        <f t="array" ref="AH446">_xlfn._xlws.FILTER(IKU[Koord],FA_Detil16[[#This Row],[MAK Subkomponen]]=IKU[MAK Subkomponen],"")</f>
        <v>Tata Usaha</v>
      </c>
      <c r="AI446" t="str" cm="1">
        <f t="array" ref="AI446">_xlfn._xlws.FILTER(IKU[SubKoord],FA_Detil16[[#This Row],[MAK Subkomponen]]=IKU[MAK Subkomponen],"")</f>
        <v>Umum</v>
      </c>
    </row>
    <row r="447" spans="1:35" x14ac:dyDescent="0.3">
      <c r="A447" t="s">
        <v>151</v>
      </c>
      <c r="B447" t="s">
        <v>920</v>
      </c>
      <c r="C447" t="s">
        <v>8</v>
      </c>
      <c r="D447" t="s">
        <v>921</v>
      </c>
      <c r="E447" t="s">
        <v>2</v>
      </c>
      <c r="F447" t="s">
        <v>932</v>
      </c>
      <c r="G447" t="s">
        <v>10</v>
      </c>
      <c r="H447" t="s">
        <v>59</v>
      </c>
      <c r="I447" t="s">
        <v>38</v>
      </c>
      <c r="J447" t="s">
        <v>28</v>
      </c>
      <c r="K447" t="s">
        <v>44</v>
      </c>
      <c r="L447" t="s">
        <v>1874</v>
      </c>
      <c r="M447" t="s">
        <v>436</v>
      </c>
      <c r="N447" t="s">
        <v>437</v>
      </c>
      <c r="O447" t="s">
        <v>1897</v>
      </c>
      <c r="P447">
        <v>2100000</v>
      </c>
      <c r="Q447">
        <v>0</v>
      </c>
      <c r="S447">
        <v>0</v>
      </c>
      <c r="T447">
        <v>0</v>
      </c>
      <c r="U447">
        <v>0</v>
      </c>
      <c r="V447">
        <v>2100000</v>
      </c>
      <c r="W447" t="s">
        <v>1876</v>
      </c>
      <c r="X447" t="s">
        <v>1898</v>
      </c>
      <c r="Y447" t="s">
        <v>1899</v>
      </c>
      <c r="Z447" t="s">
        <v>1900</v>
      </c>
      <c r="AG447" t="str" cm="1">
        <f t="array" ref="AG447">_xlfn._xlws.FILTER(IKU[Es2],FA_Detil16[[#This Row],[MAK Subkomponen]]=IKU[MAK Subkomponen],"")</f>
        <v>Pusat Pendidikan KP</v>
      </c>
      <c r="AH447" t="str" cm="1">
        <f t="array" ref="AH447">_xlfn._xlws.FILTER(IKU[Koord],FA_Detil16[[#This Row],[MAK Subkomponen]]=IKU[MAK Subkomponen],"")</f>
        <v>Tata Usaha</v>
      </c>
      <c r="AI447" t="str" cm="1">
        <f t="array" ref="AI447">_xlfn._xlws.FILTER(IKU[SubKoord],FA_Detil16[[#This Row],[MAK Subkomponen]]=IKU[MAK Subkomponen],"")</f>
        <v>Umum</v>
      </c>
    </row>
    <row r="448" spans="1:35" x14ac:dyDescent="0.3">
      <c r="A448" t="s">
        <v>151</v>
      </c>
      <c r="B448" t="s">
        <v>920</v>
      </c>
      <c r="C448" t="s">
        <v>8</v>
      </c>
      <c r="D448" t="s">
        <v>921</v>
      </c>
      <c r="E448" t="s">
        <v>2</v>
      </c>
      <c r="F448" t="s">
        <v>932</v>
      </c>
      <c r="G448" t="s">
        <v>10</v>
      </c>
      <c r="H448" t="s">
        <v>59</v>
      </c>
      <c r="I448" t="s">
        <v>38</v>
      </c>
      <c r="J448" t="s">
        <v>28</v>
      </c>
      <c r="K448" t="s">
        <v>45</v>
      </c>
      <c r="L448" t="s">
        <v>1901</v>
      </c>
      <c r="M448" t="s">
        <v>180</v>
      </c>
      <c r="N448" t="s">
        <v>181</v>
      </c>
      <c r="O448" t="s">
        <v>1902</v>
      </c>
      <c r="P448">
        <v>12000000</v>
      </c>
      <c r="Q448">
        <v>0</v>
      </c>
      <c r="S448">
        <v>0</v>
      </c>
      <c r="T448">
        <v>0</v>
      </c>
      <c r="U448">
        <v>0</v>
      </c>
      <c r="V448">
        <v>12000000</v>
      </c>
      <c r="W448" t="s">
        <v>1903</v>
      </c>
      <c r="X448" t="s">
        <v>1904</v>
      </c>
      <c r="Y448" t="s">
        <v>1905</v>
      </c>
      <c r="Z448" t="s">
        <v>1906</v>
      </c>
      <c r="AG448" t="str" cm="1">
        <f t="array" ref="AG448">_xlfn._xlws.FILTER(IKU[Es2],FA_Detil16[[#This Row],[MAK Subkomponen]]=IKU[MAK Subkomponen],"")</f>
        <v>Pusat Pendidikan KP</v>
      </c>
      <c r="AH448" t="str" cm="1">
        <f t="array" ref="AH448">_xlfn._xlws.FILTER(IKU[Koord],FA_Detil16[[#This Row],[MAK Subkomponen]]=IKU[MAK Subkomponen],"")</f>
        <v>Kelembagaan dan Ketenagaan</v>
      </c>
      <c r="AI448" t="str" cm="1">
        <f t="array" ref="AI448">_xlfn._xlws.FILTER(IKU[SubKoord],FA_Detil16[[#This Row],[MAK Subkomponen]]=IKU[MAK Subkomponen],"")</f>
        <v>Kelembagaan</v>
      </c>
    </row>
    <row r="449" spans="1:35" x14ac:dyDescent="0.3">
      <c r="A449" t="s">
        <v>151</v>
      </c>
      <c r="B449" t="s">
        <v>920</v>
      </c>
      <c r="C449" t="s">
        <v>8</v>
      </c>
      <c r="D449" t="s">
        <v>921</v>
      </c>
      <c r="E449" t="s">
        <v>2</v>
      </c>
      <c r="F449" t="s">
        <v>932</v>
      </c>
      <c r="G449" t="s">
        <v>10</v>
      </c>
      <c r="H449" t="s">
        <v>59</v>
      </c>
      <c r="I449" t="s">
        <v>38</v>
      </c>
      <c r="J449" t="s">
        <v>28</v>
      </c>
      <c r="K449" t="s">
        <v>45</v>
      </c>
      <c r="L449" t="s">
        <v>1901</v>
      </c>
      <c r="M449" t="s">
        <v>180</v>
      </c>
      <c r="N449" t="s">
        <v>181</v>
      </c>
      <c r="O449" t="s">
        <v>1907</v>
      </c>
      <c r="P449">
        <v>3000000</v>
      </c>
      <c r="Q449">
        <v>0</v>
      </c>
      <c r="S449">
        <v>0</v>
      </c>
      <c r="T449">
        <v>0</v>
      </c>
      <c r="U449">
        <v>0</v>
      </c>
      <c r="V449">
        <v>3000000</v>
      </c>
      <c r="W449" t="s">
        <v>1903</v>
      </c>
      <c r="X449" t="s">
        <v>1904</v>
      </c>
      <c r="Y449" t="s">
        <v>1908</v>
      </c>
      <c r="Z449" t="s">
        <v>1909</v>
      </c>
      <c r="AG449" t="str" cm="1">
        <f t="array" ref="AG449">_xlfn._xlws.FILTER(IKU[Es2],FA_Detil16[[#This Row],[MAK Subkomponen]]=IKU[MAK Subkomponen],"")</f>
        <v>Pusat Pendidikan KP</v>
      </c>
      <c r="AH449" t="str" cm="1">
        <f t="array" ref="AH449">_xlfn._xlws.FILTER(IKU[Koord],FA_Detil16[[#This Row],[MAK Subkomponen]]=IKU[MAK Subkomponen],"")</f>
        <v>Kelembagaan dan Ketenagaan</v>
      </c>
      <c r="AI449" t="str" cm="1">
        <f t="array" ref="AI449">_xlfn._xlws.FILTER(IKU[SubKoord],FA_Detil16[[#This Row],[MAK Subkomponen]]=IKU[MAK Subkomponen],"")</f>
        <v>Kelembagaan</v>
      </c>
    </row>
    <row r="450" spans="1:35" x14ac:dyDescent="0.3">
      <c r="A450" t="s">
        <v>151</v>
      </c>
      <c r="B450" t="s">
        <v>920</v>
      </c>
      <c r="C450" t="s">
        <v>8</v>
      </c>
      <c r="D450" t="s">
        <v>921</v>
      </c>
      <c r="E450" t="s">
        <v>2</v>
      </c>
      <c r="F450" t="s">
        <v>932</v>
      </c>
      <c r="G450" t="s">
        <v>10</v>
      </c>
      <c r="H450" t="s">
        <v>59</v>
      </c>
      <c r="I450" t="s">
        <v>38</v>
      </c>
      <c r="J450" t="s">
        <v>28</v>
      </c>
      <c r="K450" t="s">
        <v>45</v>
      </c>
      <c r="L450" t="s">
        <v>1901</v>
      </c>
      <c r="M450" t="s">
        <v>180</v>
      </c>
      <c r="N450" t="s">
        <v>181</v>
      </c>
      <c r="O450" t="s">
        <v>1910</v>
      </c>
      <c r="P450">
        <v>3000000</v>
      </c>
      <c r="Q450">
        <v>0</v>
      </c>
      <c r="S450">
        <v>0</v>
      </c>
      <c r="T450">
        <v>0</v>
      </c>
      <c r="U450">
        <v>0</v>
      </c>
      <c r="V450">
        <v>3000000</v>
      </c>
      <c r="W450" t="s">
        <v>1903</v>
      </c>
      <c r="X450" t="s">
        <v>1904</v>
      </c>
      <c r="Y450" t="s">
        <v>1911</v>
      </c>
      <c r="Z450" t="s">
        <v>1912</v>
      </c>
      <c r="AG450" t="str" cm="1">
        <f t="array" ref="AG450">_xlfn._xlws.FILTER(IKU[Es2],FA_Detil16[[#This Row],[MAK Subkomponen]]=IKU[MAK Subkomponen],"")</f>
        <v>Pusat Pendidikan KP</v>
      </c>
      <c r="AH450" t="str" cm="1">
        <f t="array" ref="AH450">_xlfn._xlws.FILTER(IKU[Koord],FA_Detil16[[#This Row],[MAK Subkomponen]]=IKU[MAK Subkomponen],"")</f>
        <v>Kelembagaan dan Ketenagaan</v>
      </c>
      <c r="AI450" t="str" cm="1">
        <f t="array" ref="AI450">_xlfn._xlws.FILTER(IKU[SubKoord],FA_Detil16[[#This Row],[MAK Subkomponen]]=IKU[MAK Subkomponen],"")</f>
        <v>Kelembagaan</v>
      </c>
    </row>
    <row r="451" spans="1:35" x14ac:dyDescent="0.3">
      <c r="A451" t="s">
        <v>151</v>
      </c>
      <c r="B451" t="s">
        <v>920</v>
      </c>
      <c r="C451" t="s">
        <v>8</v>
      </c>
      <c r="D451" t="s">
        <v>921</v>
      </c>
      <c r="E451" t="s">
        <v>2</v>
      </c>
      <c r="F451" t="s">
        <v>932</v>
      </c>
      <c r="G451" t="s">
        <v>10</v>
      </c>
      <c r="H451" t="s">
        <v>59</v>
      </c>
      <c r="I451" t="s">
        <v>38</v>
      </c>
      <c r="J451" t="s">
        <v>28</v>
      </c>
      <c r="K451" t="s">
        <v>45</v>
      </c>
      <c r="L451" t="s">
        <v>1901</v>
      </c>
      <c r="M451" t="s">
        <v>180</v>
      </c>
      <c r="N451" t="s">
        <v>181</v>
      </c>
      <c r="O451" t="s">
        <v>1913</v>
      </c>
      <c r="P451">
        <v>2000000</v>
      </c>
      <c r="Q451">
        <v>0</v>
      </c>
      <c r="S451">
        <v>0</v>
      </c>
      <c r="T451">
        <v>0</v>
      </c>
      <c r="U451">
        <v>0</v>
      </c>
      <c r="V451">
        <v>2000000</v>
      </c>
      <c r="W451" t="s">
        <v>1903</v>
      </c>
      <c r="X451" t="s">
        <v>1904</v>
      </c>
      <c r="Y451" t="s">
        <v>1914</v>
      </c>
      <c r="Z451" t="s">
        <v>1915</v>
      </c>
      <c r="AG451" t="str" cm="1">
        <f t="array" ref="AG451">_xlfn._xlws.FILTER(IKU[Es2],FA_Detil16[[#This Row],[MAK Subkomponen]]=IKU[MAK Subkomponen],"")</f>
        <v>Pusat Pendidikan KP</v>
      </c>
      <c r="AH451" t="str" cm="1">
        <f t="array" ref="AH451">_xlfn._xlws.FILTER(IKU[Koord],FA_Detil16[[#This Row],[MAK Subkomponen]]=IKU[MAK Subkomponen],"")</f>
        <v>Kelembagaan dan Ketenagaan</v>
      </c>
      <c r="AI451" t="str" cm="1">
        <f t="array" ref="AI451">_xlfn._xlws.FILTER(IKU[SubKoord],FA_Detil16[[#This Row],[MAK Subkomponen]]=IKU[MAK Subkomponen],"")</f>
        <v>Kelembagaan</v>
      </c>
    </row>
    <row r="452" spans="1:35" x14ac:dyDescent="0.3">
      <c r="A452" t="s">
        <v>151</v>
      </c>
      <c r="B452" t="s">
        <v>920</v>
      </c>
      <c r="C452" t="s">
        <v>8</v>
      </c>
      <c r="D452" t="s">
        <v>921</v>
      </c>
      <c r="E452" t="s">
        <v>2</v>
      </c>
      <c r="F452" t="s">
        <v>932</v>
      </c>
      <c r="G452" t="s">
        <v>10</v>
      </c>
      <c r="H452" t="s">
        <v>59</v>
      </c>
      <c r="I452" t="s">
        <v>38</v>
      </c>
      <c r="J452" t="s">
        <v>28</v>
      </c>
      <c r="K452" t="s">
        <v>45</v>
      </c>
      <c r="L452" t="s">
        <v>1901</v>
      </c>
      <c r="M452" t="s">
        <v>556</v>
      </c>
      <c r="N452" t="s">
        <v>557</v>
      </c>
      <c r="O452" t="s">
        <v>1916</v>
      </c>
      <c r="P452">
        <v>3000000</v>
      </c>
      <c r="Q452">
        <v>0</v>
      </c>
      <c r="S452">
        <v>0</v>
      </c>
      <c r="T452">
        <v>0</v>
      </c>
      <c r="U452">
        <v>0</v>
      </c>
      <c r="V452">
        <v>3000000</v>
      </c>
      <c r="W452" t="s">
        <v>1903</v>
      </c>
      <c r="X452" t="s">
        <v>1917</v>
      </c>
      <c r="Y452" t="s">
        <v>1918</v>
      </c>
      <c r="Z452" t="s">
        <v>1919</v>
      </c>
      <c r="AG452" t="str" cm="1">
        <f t="array" ref="AG452">_xlfn._xlws.FILTER(IKU[Es2],FA_Detil16[[#This Row],[MAK Subkomponen]]=IKU[MAK Subkomponen],"")</f>
        <v>Pusat Pendidikan KP</v>
      </c>
      <c r="AH452" t="str" cm="1">
        <f t="array" ref="AH452">_xlfn._xlws.FILTER(IKU[Koord],FA_Detil16[[#This Row],[MAK Subkomponen]]=IKU[MAK Subkomponen],"")</f>
        <v>Kelembagaan dan Ketenagaan</v>
      </c>
      <c r="AI452" t="str" cm="1">
        <f t="array" ref="AI452">_xlfn._xlws.FILTER(IKU[SubKoord],FA_Detil16[[#This Row],[MAK Subkomponen]]=IKU[MAK Subkomponen],"")</f>
        <v>Kelembagaan</v>
      </c>
    </row>
    <row r="453" spans="1:35" x14ac:dyDescent="0.3">
      <c r="A453" t="s">
        <v>151</v>
      </c>
      <c r="B453" t="s">
        <v>920</v>
      </c>
      <c r="C453" t="s">
        <v>8</v>
      </c>
      <c r="D453" t="s">
        <v>921</v>
      </c>
      <c r="E453" t="s">
        <v>2</v>
      </c>
      <c r="F453" t="s">
        <v>932</v>
      </c>
      <c r="G453" t="s">
        <v>10</v>
      </c>
      <c r="H453" t="s">
        <v>59</v>
      </c>
      <c r="I453" t="s">
        <v>38</v>
      </c>
      <c r="J453" t="s">
        <v>28</v>
      </c>
      <c r="K453" t="s">
        <v>45</v>
      </c>
      <c r="L453" t="s">
        <v>1901</v>
      </c>
      <c r="M453" t="s">
        <v>199</v>
      </c>
      <c r="N453" t="s">
        <v>200</v>
      </c>
      <c r="O453" t="s">
        <v>1920</v>
      </c>
      <c r="P453">
        <v>9000000</v>
      </c>
      <c r="Q453">
        <v>0</v>
      </c>
      <c r="S453">
        <v>0</v>
      </c>
      <c r="T453">
        <v>0</v>
      </c>
      <c r="U453">
        <v>0</v>
      </c>
      <c r="V453">
        <v>9000000</v>
      </c>
      <c r="W453" t="s">
        <v>1903</v>
      </c>
      <c r="X453" t="s">
        <v>1921</v>
      </c>
      <c r="Y453" t="s">
        <v>1922</v>
      </c>
      <c r="Z453" t="s">
        <v>1923</v>
      </c>
      <c r="AG453" t="str" cm="1">
        <f t="array" ref="AG453">_xlfn._xlws.FILTER(IKU[Es2],FA_Detil16[[#This Row],[MAK Subkomponen]]=IKU[MAK Subkomponen],"")</f>
        <v>Pusat Pendidikan KP</v>
      </c>
      <c r="AH453" t="str" cm="1">
        <f t="array" ref="AH453">_xlfn._xlws.FILTER(IKU[Koord],FA_Detil16[[#This Row],[MAK Subkomponen]]=IKU[MAK Subkomponen],"")</f>
        <v>Kelembagaan dan Ketenagaan</v>
      </c>
      <c r="AI453" t="str" cm="1">
        <f t="array" ref="AI453">_xlfn._xlws.FILTER(IKU[SubKoord],FA_Detil16[[#This Row],[MAK Subkomponen]]=IKU[MAK Subkomponen],"")</f>
        <v>Kelembagaan</v>
      </c>
    </row>
    <row r="454" spans="1:35" x14ac:dyDescent="0.3">
      <c r="A454" t="s">
        <v>151</v>
      </c>
      <c r="B454" t="s">
        <v>920</v>
      </c>
      <c r="C454" t="s">
        <v>8</v>
      </c>
      <c r="D454" t="s">
        <v>921</v>
      </c>
      <c r="E454" t="s">
        <v>2</v>
      </c>
      <c r="F454" t="s">
        <v>932</v>
      </c>
      <c r="G454" t="s">
        <v>10</v>
      </c>
      <c r="H454" t="s">
        <v>59</v>
      </c>
      <c r="I454" t="s">
        <v>38</v>
      </c>
      <c r="J454" t="s">
        <v>28</v>
      </c>
      <c r="K454" t="s">
        <v>45</v>
      </c>
      <c r="L454" t="s">
        <v>1901</v>
      </c>
      <c r="M454" t="s">
        <v>205</v>
      </c>
      <c r="N454" t="s">
        <v>206</v>
      </c>
      <c r="O454" t="s">
        <v>1924</v>
      </c>
      <c r="P454">
        <v>18042000</v>
      </c>
      <c r="Q454">
        <v>0</v>
      </c>
      <c r="S454">
        <v>0</v>
      </c>
      <c r="T454">
        <v>0</v>
      </c>
      <c r="U454">
        <v>0</v>
      </c>
      <c r="V454">
        <v>18042000</v>
      </c>
      <c r="W454" t="s">
        <v>1903</v>
      </c>
      <c r="X454" t="s">
        <v>1925</v>
      </c>
      <c r="Y454" t="s">
        <v>1926</v>
      </c>
      <c r="Z454" t="s">
        <v>1927</v>
      </c>
      <c r="AG454" t="str" cm="1">
        <f t="array" ref="AG454">_xlfn._xlws.FILTER(IKU[Es2],FA_Detil16[[#This Row],[MAK Subkomponen]]=IKU[MAK Subkomponen],"")</f>
        <v>Pusat Pendidikan KP</v>
      </c>
      <c r="AH454" t="str" cm="1">
        <f t="array" ref="AH454">_xlfn._xlws.FILTER(IKU[Koord],FA_Detil16[[#This Row],[MAK Subkomponen]]=IKU[MAK Subkomponen],"")</f>
        <v>Kelembagaan dan Ketenagaan</v>
      </c>
      <c r="AI454" t="str" cm="1">
        <f t="array" ref="AI454">_xlfn._xlws.FILTER(IKU[SubKoord],FA_Detil16[[#This Row],[MAK Subkomponen]]=IKU[MAK Subkomponen],"")</f>
        <v>Kelembagaan</v>
      </c>
    </row>
    <row r="455" spans="1:35" x14ac:dyDescent="0.3">
      <c r="A455" t="s">
        <v>151</v>
      </c>
      <c r="B455" t="s">
        <v>920</v>
      </c>
      <c r="C455" t="s">
        <v>8</v>
      </c>
      <c r="D455" t="s">
        <v>921</v>
      </c>
      <c r="E455" t="s">
        <v>2</v>
      </c>
      <c r="F455" t="s">
        <v>932</v>
      </c>
      <c r="G455" t="s">
        <v>10</v>
      </c>
      <c r="H455" t="s">
        <v>59</v>
      </c>
      <c r="I455" t="s">
        <v>38</v>
      </c>
      <c r="J455" t="s">
        <v>28</v>
      </c>
      <c r="K455" t="s">
        <v>46</v>
      </c>
      <c r="L455" t="s">
        <v>1928</v>
      </c>
      <c r="M455" t="s">
        <v>180</v>
      </c>
      <c r="N455" t="s">
        <v>181</v>
      </c>
      <c r="O455" t="s">
        <v>1929</v>
      </c>
      <c r="P455">
        <v>16800000</v>
      </c>
      <c r="Q455">
        <v>0</v>
      </c>
      <c r="S455">
        <v>0</v>
      </c>
      <c r="T455">
        <v>0</v>
      </c>
      <c r="U455">
        <v>0</v>
      </c>
      <c r="V455">
        <v>16800000</v>
      </c>
      <c r="W455" t="s">
        <v>1930</v>
      </c>
      <c r="X455" t="s">
        <v>1931</v>
      </c>
      <c r="Y455" t="s">
        <v>1932</v>
      </c>
      <c r="Z455" t="s">
        <v>1933</v>
      </c>
      <c r="AG455" t="str" cm="1">
        <f t="array" ref="AG455">_xlfn._xlws.FILTER(IKU[Es2],FA_Detil16[[#This Row],[MAK Subkomponen]]=IKU[MAK Subkomponen],"")</f>
        <v>Pusat Pendidikan KP</v>
      </c>
      <c r="AH455" t="str" cm="1">
        <f t="array" ref="AH455">_xlfn._xlws.FILTER(IKU[Koord],FA_Detil16[[#This Row],[MAK Subkomponen]]=IKU[MAK Subkomponen],"")</f>
        <v>Penyelenggaraan Pendidikan</v>
      </c>
      <c r="AI455" t="str" cm="1">
        <f t="array" ref="AI455">_xlfn._xlws.FILTER(IKU[SubKoord],FA_Detil16[[#This Row],[MAK Subkomponen]]=IKU[MAK Subkomponen],"")</f>
        <v>Metode dan Kurikulum</v>
      </c>
    </row>
    <row r="456" spans="1:35" x14ac:dyDescent="0.3">
      <c r="A456" t="s">
        <v>151</v>
      </c>
      <c r="B456" t="s">
        <v>920</v>
      </c>
      <c r="C456" t="s">
        <v>8</v>
      </c>
      <c r="D456" t="s">
        <v>921</v>
      </c>
      <c r="E456" t="s">
        <v>2</v>
      </c>
      <c r="F456" t="s">
        <v>932</v>
      </c>
      <c r="G456" t="s">
        <v>10</v>
      </c>
      <c r="H456" t="s">
        <v>59</v>
      </c>
      <c r="I456" t="s">
        <v>38</v>
      </c>
      <c r="J456" t="s">
        <v>28</v>
      </c>
      <c r="K456" t="s">
        <v>46</v>
      </c>
      <c r="L456" t="s">
        <v>1928</v>
      </c>
      <c r="M456" t="s">
        <v>180</v>
      </c>
      <c r="N456" t="s">
        <v>181</v>
      </c>
      <c r="O456" t="s">
        <v>1934</v>
      </c>
      <c r="P456">
        <v>3000000</v>
      </c>
      <c r="Q456">
        <v>0</v>
      </c>
      <c r="S456">
        <v>0</v>
      </c>
      <c r="T456">
        <v>0</v>
      </c>
      <c r="U456">
        <v>0</v>
      </c>
      <c r="V456">
        <v>3000000</v>
      </c>
      <c r="W456" t="s">
        <v>1930</v>
      </c>
      <c r="X456" t="s">
        <v>1931</v>
      </c>
      <c r="Y456" t="s">
        <v>1935</v>
      </c>
      <c r="Z456" t="s">
        <v>1936</v>
      </c>
      <c r="AG456" t="str" cm="1">
        <f t="array" ref="AG456">_xlfn._xlws.FILTER(IKU[Es2],FA_Detil16[[#This Row],[MAK Subkomponen]]=IKU[MAK Subkomponen],"")</f>
        <v>Pusat Pendidikan KP</v>
      </c>
      <c r="AH456" t="str" cm="1">
        <f t="array" ref="AH456">_xlfn._xlws.FILTER(IKU[Koord],FA_Detil16[[#This Row],[MAK Subkomponen]]=IKU[MAK Subkomponen],"")</f>
        <v>Penyelenggaraan Pendidikan</v>
      </c>
      <c r="AI456" t="str" cm="1">
        <f t="array" ref="AI456">_xlfn._xlws.FILTER(IKU[SubKoord],FA_Detil16[[#This Row],[MAK Subkomponen]]=IKU[MAK Subkomponen],"")</f>
        <v>Metode dan Kurikulum</v>
      </c>
    </row>
    <row r="457" spans="1:35" x14ac:dyDescent="0.3">
      <c r="A457" t="s">
        <v>151</v>
      </c>
      <c r="B457" t="s">
        <v>920</v>
      </c>
      <c r="C457" t="s">
        <v>8</v>
      </c>
      <c r="D457" t="s">
        <v>921</v>
      </c>
      <c r="E457" t="s">
        <v>2</v>
      </c>
      <c r="F457" t="s">
        <v>932</v>
      </c>
      <c r="G457" t="s">
        <v>10</v>
      </c>
      <c r="H457" t="s">
        <v>59</v>
      </c>
      <c r="I457" t="s">
        <v>38</v>
      </c>
      <c r="J457" t="s">
        <v>28</v>
      </c>
      <c r="K457" t="s">
        <v>46</v>
      </c>
      <c r="L457" t="s">
        <v>1928</v>
      </c>
      <c r="M457" t="s">
        <v>180</v>
      </c>
      <c r="N457" t="s">
        <v>181</v>
      </c>
      <c r="O457" t="s">
        <v>1937</v>
      </c>
      <c r="P457">
        <v>3000000</v>
      </c>
      <c r="Q457">
        <v>0</v>
      </c>
      <c r="S457">
        <v>0</v>
      </c>
      <c r="T457">
        <v>0</v>
      </c>
      <c r="U457">
        <v>0</v>
      </c>
      <c r="V457">
        <v>3000000</v>
      </c>
      <c r="W457" t="s">
        <v>1930</v>
      </c>
      <c r="X457" t="s">
        <v>1931</v>
      </c>
      <c r="Y457" t="s">
        <v>1938</v>
      </c>
      <c r="Z457" t="s">
        <v>1939</v>
      </c>
      <c r="AG457" t="str" cm="1">
        <f t="array" ref="AG457">_xlfn._xlws.FILTER(IKU[Es2],FA_Detil16[[#This Row],[MAK Subkomponen]]=IKU[MAK Subkomponen],"")</f>
        <v>Pusat Pendidikan KP</v>
      </c>
      <c r="AH457" t="str" cm="1">
        <f t="array" ref="AH457">_xlfn._xlws.FILTER(IKU[Koord],FA_Detil16[[#This Row],[MAK Subkomponen]]=IKU[MAK Subkomponen],"")</f>
        <v>Penyelenggaraan Pendidikan</v>
      </c>
      <c r="AI457" t="str" cm="1">
        <f t="array" ref="AI457">_xlfn._xlws.FILTER(IKU[SubKoord],FA_Detil16[[#This Row],[MAK Subkomponen]]=IKU[MAK Subkomponen],"")</f>
        <v>Metode dan Kurikulum</v>
      </c>
    </row>
    <row r="458" spans="1:35" x14ac:dyDescent="0.3">
      <c r="A458" t="s">
        <v>151</v>
      </c>
      <c r="B458" t="s">
        <v>920</v>
      </c>
      <c r="C458" t="s">
        <v>8</v>
      </c>
      <c r="D458" t="s">
        <v>921</v>
      </c>
      <c r="E458" t="s">
        <v>2</v>
      </c>
      <c r="F458" t="s">
        <v>932</v>
      </c>
      <c r="G458" t="s">
        <v>10</v>
      </c>
      <c r="H458" t="s">
        <v>59</v>
      </c>
      <c r="I458" t="s">
        <v>38</v>
      </c>
      <c r="J458" t="s">
        <v>28</v>
      </c>
      <c r="K458" t="s">
        <v>46</v>
      </c>
      <c r="L458" t="s">
        <v>1928</v>
      </c>
      <c r="M458" t="s">
        <v>180</v>
      </c>
      <c r="N458" t="s">
        <v>181</v>
      </c>
      <c r="O458" t="s">
        <v>1940</v>
      </c>
      <c r="P458">
        <v>2000000</v>
      </c>
      <c r="Q458">
        <v>0</v>
      </c>
      <c r="S458">
        <v>0</v>
      </c>
      <c r="T458">
        <v>0</v>
      </c>
      <c r="U458">
        <v>0</v>
      </c>
      <c r="V458">
        <v>2000000</v>
      </c>
      <c r="W458" t="s">
        <v>1930</v>
      </c>
      <c r="X458" t="s">
        <v>1931</v>
      </c>
      <c r="Y458" t="s">
        <v>1941</v>
      </c>
      <c r="Z458" t="s">
        <v>1942</v>
      </c>
      <c r="AG458" t="str" cm="1">
        <f t="array" ref="AG458">_xlfn._xlws.FILTER(IKU[Es2],FA_Detil16[[#This Row],[MAK Subkomponen]]=IKU[MAK Subkomponen],"")</f>
        <v>Pusat Pendidikan KP</v>
      </c>
      <c r="AH458" t="str" cm="1">
        <f t="array" ref="AH458">_xlfn._xlws.FILTER(IKU[Koord],FA_Detil16[[#This Row],[MAK Subkomponen]]=IKU[MAK Subkomponen],"")</f>
        <v>Penyelenggaraan Pendidikan</v>
      </c>
      <c r="AI458" t="str" cm="1">
        <f t="array" ref="AI458">_xlfn._xlws.FILTER(IKU[SubKoord],FA_Detil16[[#This Row],[MAK Subkomponen]]=IKU[MAK Subkomponen],"")</f>
        <v>Metode dan Kurikulum</v>
      </c>
    </row>
    <row r="459" spans="1:35" x14ac:dyDescent="0.3">
      <c r="A459" t="s">
        <v>151</v>
      </c>
      <c r="B459" t="s">
        <v>920</v>
      </c>
      <c r="C459" t="s">
        <v>8</v>
      </c>
      <c r="D459" t="s">
        <v>921</v>
      </c>
      <c r="E459" t="s">
        <v>2</v>
      </c>
      <c r="F459" t="s">
        <v>932</v>
      </c>
      <c r="G459" t="s">
        <v>10</v>
      </c>
      <c r="H459" t="s">
        <v>59</v>
      </c>
      <c r="I459" t="s">
        <v>38</v>
      </c>
      <c r="J459" t="s">
        <v>28</v>
      </c>
      <c r="K459" t="s">
        <v>46</v>
      </c>
      <c r="L459" t="s">
        <v>1928</v>
      </c>
      <c r="M459" t="s">
        <v>556</v>
      </c>
      <c r="N459" t="s">
        <v>557</v>
      </c>
      <c r="O459" t="s">
        <v>1943</v>
      </c>
      <c r="P459">
        <v>3000000</v>
      </c>
      <c r="Q459">
        <v>0</v>
      </c>
      <c r="S459">
        <v>0</v>
      </c>
      <c r="T459">
        <v>0</v>
      </c>
      <c r="U459">
        <v>0</v>
      </c>
      <c r="V459">
        <v>3000000</v>
      </c>
      <c r="W459" t="s">
        <v>1930</v>
      </c>
      <c r="X459" t="s">
        <v>1944</v>
      </c>
      <c r="Y459" t="s">
        <v>1945</v>
      </c>
      <c r="Z459" t="s">
        <v>1946</v>
      </c>
      <c r="AG459" t="str" cm="1">
        <f t="array" ref="AG459">_xlfn._xlws.FILTER(IKU[Es2],FA_Detil16[[#This Row],[MAK Subkomponen]]=IKU[MAK Subkomponen],"")</f>
        <v>Pusat Pendidikan KP</v>
      </c>
      <c r="AH459" t="str" cm="1">
        <f t="array" ref="AH459">_xlfn._xlws.FILTER(IKU[Koord],FA_Detil16[[#This Row],[MAK Subkomponen]]=IKU[MAK Subkomponen],"")</f>
        <v>Penyelenggaraan Pendidikan</v>
      </c>
      <c r="AI459" t="str" cm="1">
        <f t="array" ref="AI459">_xlfn._xlws.FILTER(IKU[SubKoord],FA_Detil16[[#This Row],[MAK Subkomponen]]=IKU[MAK Subkomponen],"")</f>
        <v>Metode dan Kurikulum</v>
      </c>
    </row>
    <row r="460" spans="1:35" x14ac:dyDescent="0.3">
      <c r="A460" t="s">
        <v>151</v>
      </c>
      <c r="B460" t="s">
        <v>920</v>
      </c>
      <c r="C460" t="s">
        <v>8</v>
      </c>
      <c r="D460" t="s">
        <v>921</v>
      </c>
      <c r="E460" t="s">
        <v>2</v>
      </c>
      <c r="F460" t="s">
        <v>932</v>
      </c>
      <c r="G460" t="s">
        <v>10</v>
      </c>
      <c r="H460" t="s">
        <v>59</v>
      </c>
      <c r="I460" t="s">
        <v>38</v>
      </c>
      <c r="J460" t="s">
        <v>28</v>
      </c>
      <c r="K460" t="s">
        <v>46</v>
      </c>
      <c r="L460" t="s">
        <v>1928</v>
      </c>
      <c r="M460" t="s">
        <v>205</v>
      </c>
      <c r="N460" t="s">
        <v>206</v>
      </c>
      <c r="O460" t="s">
        <v>1947</v>
      </c>
      <c r="P460">
        <v>71534000</v>
      </c>
      <c r="Q460">
        <v>0</v>
      </c>
      <c r="S460">
        <v>0</v>
      </c>
      <c r="T460">
        <v>0</v>
      </c>
      <c r="U460">
        <v>0</v>
      </c>
      <c r="V460">
        <v>71534000</v>
      </c>
      <c r="W460" t="s">
        <v>1930</v>
      </c>
      <c r="X460" t="s">
        <v>1948</v>
      </c>
      <c r="Y460" t="s">
        <v>1949</v>
      </c>
      <c r="Z460" t="s">
        <v>1950</v>
      </c>
      <c r="AG460" t="str" cm="1">
        <f t="array" ref="AG460">_xlfn._xlws.FILTER(IKU[Es2],FA_Detil16[[#This Row],[MAK Subkomponen]]=IKU[MAK Subkomponen],"")</f>
        <v>Pusat Pendidikan KP</v>
      </c>
      <c r="AH460" t="str" cm="1">
        <f t="array" ref="AH460">_xlfn._xlws.FILTER(IKU[Koord],FA_Detil16[[#This Row],[MAK Subkomponen]]=IKU[MAK Subkomponen],"")</f>
        <v>Penyelenggaraan Pendidikan</v>
      </c>
      <c r="AI460" t="str" cm="1">
        <f t="array" ref="AI460">_xlfn._xlws.FILTER(IKU[SubKoord],FA_Detil16[[#This Row],[MAK Subkomponen]]=IKU[MAK Subkomponen],"")</f>
        <v>Metode dan Kurikulum</v>
      </c>
    </row>
    <row r="461" spans="1:35" x14ac:dyDescent="0.3">
      <c r="A461" t="s">
        <v>151</v>
      </c>
      <c r="B461" t="s">
        <v>920</v>
      </c>
      <c r="C461" t="s">
        <v>8</v>
      </c>
      <c r="D461" t="s">
        <v>921</v>
      </c>
      <c r="E461" t="s">
        <v>2</v>
      </c>
      <c r="F461" t="s">
        <v>932</v>
      </c>
      <c r="G461" t="s">
        <v>10</v>
      </c>
      <c r="H461" t="s">
        <v>59</v>
      </c>
      <c r="I461" t="s">
        <v>38</v>
      </c>
      <c r="J461" t="s">
        <v>28</v>
      </c>
      <c r="K461" t="s">
        <v>47</v>
      </c>
      <c r="L461" t="s">
        <v>1951</v>
      </c>
      <c r="M461" t="s">
        <v>180</v>
      </c>
      <c r="N461" t="s">
        <v>181</v>
      </c>
      <c r="O461" t="s">
        <v>1952</v>
      </c>
      <c r="P461">
        <v>7500000</v>
      </c>
      <c r="Q461">
        <v>0</v>
      </c>
      <c r="S461">
        <v>0</v>
      </c>
      <c r="T461">
        <v>0</v>
      </c>
      <c r="U461">
        <v>0</v>
      </c>
      <c r="V461">
        <v>7500000</v>
      </c>
      <c r="W461" t="s">
        <v>1953</v>
      </c>
      <c r="X461" t="s">
        <v>1954</v>
      </c>
      <c r="Y461" t="s">
        <v>1955</v>
      </c>
      <c r="Z461" t="s">
        <v>1956</v>
      </c>
      <c r="AG461" t="str" cm="1">
        <f t="array" ref="AG461">_xlfn._xlws.FILTER(IKU[Es2],FA_Detil16[[#This Row],[MAK Subkomponen]]=IKU[MAK Subkomponen],"")</f>
        <v>Pusat Pendidikan KP</v>
      </c>
      <c r="AH461" t="str" cm="1">
        <f t="array" ref="AH461">_xlfn._xlws.FILTER(IKU[Koord],FA_Detil16[[#This Row],[MAK Subkomponen]]=IKU[MAK Subkomponen],"")</f>
        <v>Penyelenggaraan Pendidikan</v>
      </c>
      <c r="AI461" t="str" cm="1">
        <f t="array" ref="AI461">_xlfn._xlws.FILTER(IKU[SubKoord],FA_Detil16[[#This Row],[MAK Subkomponen]]=IKU[MAK Subkomponen],"")</f>
        <v>Metode dan Kurikulum</v>
      </c>
    </row>
    <row r="462" spans="1:35" x14ac:dyDescent="0.3">
      <c r="A462" t="s">
        <v>151</v>
      </c>
      <c r="B462" t="s">
        <v>920</v>
      </c>
      <c r="C462" t="s">
        <v>8</v>
      </c>
      <c r="D462" t="s">
        <v>921</v>
      </c>
      <c r="E462" t="s">
        <v>2</v>
      </c>
      <c r="F462" t="s">
        <v>932</v>
      </c>
      <c r="G462" t="s">
        <v>10</v>
      </c>
      <c r="H462" t="s">
        <v>59</v>
      </c>
      <c r="I462" t="s">
        <v>38</v>
      </c>
      <c r="J462" t="s">
        <v>28</v>
      </c>
      <c r="K462" t="s">
        <v>47</v>
      </c>
      <c r="L462" t="s">
        <v>1951</v>
      </c>
      <c r="M462" t="s">
        <v>180</v>
      </c>
      <c r="N462" t="s">
        <v>181</v>
      </c>
      <c r="O462" t="s">
        <v>1957</v>
      </c>
      <c r="P462">
        <v>6000000</v>
      </c>
      <c r="Q462">
        <v>0</v>
      </c>
      <c r="S462">
        <v>0</v>
      </c>
      <c r="T462">
        <v>0</v>
      </c>
      <c r="U462">
        <v>0</v>
      </c>
      <c r="V462">
        <v>6000000</v>
      </c>
      <c r="W462" t="s">
        <v>1953</v>
      </c>
      <c r="X462" t="s">
        <v>1954</v>
      </c>
      <c r="Y462" t="s">
        <v>1958</v>
      </c>
      <c r="Z462" t="s">
        <v>1959</v>
      </c>
      <c r="AG462" t="str" cm="1">
        <f t="array" ref="AG462">_xlfn._xlws.FILTER(IKU[Es2],FA_Detil16[[#This Row],[MAK Subkomponen]]=IKU[MAK Subkomponen],"")</f>
        <v>Pusat Pendidikan KP</v>
      </c>
      <c r="AH462" t="str" cm="1">
        <f t="array" ref="AH462">_xlfn._xlws.FILTER(IKU[Koord],FA_Detil16[[#This Row],[MAK Subkomponen]]=IKU[MAK Subkomponen],"")</f>
        <v>Penyelenggaraan Pendidikan</v>
      </c>
      <c r="AI462" t="str" cm="1">
        <f t="array" ref="AI462">_xlfn._xlws.FILTER(IKU[SubKoord],FA_Detil16[[#This Row],[MAK Subkomponen]]=IKU[MAK Subkomponen],"")</f>
        <v>Metode dan Kurikulum</v>
      </c>
    </row>
    <row r="463" spans="1:35" x14ac:dyDescent="0.3">
      <c r="A463" t="s">
        <v>151</v>
      </c>
      <c r="B463" t="s">
        <v>920</v>
      </c>
      <c r="C463" t="s">
        <v>8</v>
      </c>
      <c r="D463" t="s">
        <v>921</v>
      </c>
      <c r="E463" t="s">
        <v>2</v>
      </c>
      <c r="F463" t="s">
        <v>932</v>
      </c>
      <c r="G463" t="s">
        <v>10</v>
      </c>
      <c r="H463" t="s">
        <v>59</v>
      </c>
      <c r="I463" t="s">
        <v>38</v>
      </c>
      <c r="J463" t="s">
        <v>28</v>
      </c>
      <c r="K463" t="s">
        <v>47</v>
      </c>
      <c r="L463" t="s">
        <v>1951</v>
      </c>
      <c r="M463" t="s">
        <v>180</v>
      </c>
      <c r="N463" t="s">
        <v>181</v>
      </c>
      <c r="O463" t="s">
        <v>1960</v>
      </c>
      <c r="P463">
        <v>6000000</v>
      </c>
      <c r="Q463">
        <v>0</v>
      </c>
      <c r="S463">
        <v>0</v>
      </c>
      <c r="T463">
        <v>0</v>
      </c>
      <c r="U463">
        <v>0</v>
      </c>
      <c r="V463">
        <v>6000000</v>
      </c>
      <c r="W463" t="s">
        <v>1953</v>
      </c>
      <c r="X463" t="s">
        <v>1954</v>
      </c>
      <c r="Y463" t="s">
        <v>1961</v>
      </c>
      <c r="Z463" t="s">
        <v>1962</v>
      </c>
      <c r="AG463" t="str" cm="1">
        <f t="array" ref="AG463">_xlfn._xlws.FILTER(IKU[Es2],FA_Detil16[[#This Row],[MAK Subkomponen]]=IKU[MAK Subkomponen],"")</f>
        <v>Pusat Pendidikan KP</v>
      </c>
      <c r="AH463" t="str" cm="1">
        <f t="array" ref="AH463">_xlfn._xlws.FILTER(IKU[Koord],FA_Detil16[[#This Row],[MAK Subkomponen]]=IKU[MAK Subkomponen],"")</f>
        <v>Penyelenggaraan Pendidikan</v>
      </c>
      <c r="AI463" t="str" cm="1">
        <f t="array" ref="AI463">_xlfn._xlws.FILTER(IKU[SubKoord],FA_Detil16[[#This Row],[MAK Subkomponen]]=IKU[MAK Subkomponen],"")</f>
        <v>Metode dan Kurikulum</v>
      </c>
    </row>
    <row r="464" spans="1:35" x14ac:dyDescent="0.3">
      <c r="A464" t="s">
        <v>151</v>
      </c>
      <c r="B464" t="s">
        <v>920</v>
      </c>
      <c r="C464" t="s">
        <v>8</v>
      </c>
      <c r="D464" t="s">
        <v>921</v>
      </c>
      <c r="E464" t="s">
        <v>2</v>
      </c>
      <c r="F464" t="s">
        <v>932</v>
      </c>
      <c r="G464" t="s">
        <v>10</v>
      </c>
      <c r="H464" t="s">
        <v>59</v>
      </c>
      <c r="I464" t="s">
        <v>38</v>
      </c>
      <c r="J464" t="s">
        <v>28</v>
      </c>
      <c r="K464" t="s">
        <v>47</v>
      </c>
      <c r="L464" t="s">
        <v>1951</v>
      </c>
      <c r="M464" t="s">
        <v>180</v>
      </c>
      <c r="N464" t="s">
        <v>181</v>
      </c>
      <c r="O464" t="s">
        <v>1963</v>
      </c>
      <c r="P464">
        <v>4000000</v>
      </c>
      <c r="Q464">
        <v>0</v>
      </c>
      <c r="S464">
        <v>0</v>
      </c>
      <c r="T464">
        <v>0</v>
      </c>
      <c r="U464">
        <v>0</v>
      </c>
      <c r="V464">
        <v>4000000</v>
      </c>
      <c r="W464" t="s">
        <v>1953</v>
      </c>
      <c r="X464" t="s">
        <v>1954</v>
      </c>
      <c r="Y464" t="s">
        <v>1964</v>
      </c>
      <c r="Z464" t="s">
        <v>1965</v>
      </c>
      <c r="AG464" t="str" cm="1">
        <f t="array" ref="AG464">_xlfn._xlws.FILTER(IKU[Es2],FA_Detil16[[#This Row],[MAK Subkomponen]]=IKU[MAK Subkomponen],"")</f>
        <v>Pusat Pendidikan KP</v>
      </c>
      <c r="AH464" t="str" cm="1">
        <f t="array" ref="AH464">_xlfn._xlws.FILTER(IKU[Koord],FA_Detil16[[#This Row],[MAK Subkomponen]]=IKU[MAK Subkomponen],"")</f>
        <v>Penyelenggaraan Pendidikan</v>
      </c>
      <c r="AI464" t="str" cm="1">
        <f t="array" ref="AI464">_xlfn._xlws.FILTER(IKU[SubKoord],FA_Detil16[[#This Row],[MAK Subkomponen]]=IKU[MAK Subkomponen],"")</f>
        <v>Metode dan Kurikulum</v>
      </c>
    </row>
    <row r="465" spans="1:35" x14ac:dyDescent="0.3">
      <c r="A465" t="s">
        <v>151</v>
      </c>
      <c r="B465" t="s">
        <v>920</v>
      </c>
      <c r="C465" t="s">
        <v>8</v>
      </c>
      <c r="D465" t="s">
        <v>921</v>
      </c>
      <c r="E465" t="s">
        <v>2</v>
      </c>
      <c r="F465" t="s">
        <v>932</v>
      </c>
      <c r="G465" t="s">
        <v>10</v>
      </c>
      <c r="H465" t="s">
        <v>59</v>
      </c>
      <c r="I465" t="s">
        <v>38</v>
      </c>
      <c r="J465" t="s">
        <v>28</v>
      </c>
      <c r="K465" t="s">
        <v>47</v>
      </c>
      <c r="L465" t="s">
        <v>1951</v>
      </c>
      <c r="M465" t="s">
        <v>205</v>
      </c>
      <c r="N465" t="s">
        <v>206</v>
      </c>
      <c r="O465" t="s">
        <v>1966</v>
      </c>
      <c r="P465">
        <v>116054000</v>
      </c>
      <c r="Q465">
        <v>0</v>
      </c>
      <c r="S465">
        <v>0</v>
      </c>
      <c r="T465">
        <v>0</v>
      </c>
      <c r="U465">
        <v>0</v>
      </c>
      <c r="V465">
        <v>116054000</v>
      </c>
      <c r="W465" t="s">
        <v>1953</v>
      </c>
      <c r="X465" t="s">
        <v>1967</v>
      </c>
      <c r="Y465" t="s">
        <v>1968</v>
      </c>
      <c r="Z465" t="s">
        <v>1969</v>
      </c>
      <c r="AG465" t="str" cm="1">
        <f t="array" ref="AG465">_xlfn._xlws.FILTER(IKU[Es2],FA_Detil16[[#This Row],[MAK Subkomponen]]=IKU[MAK Subkomponen],"")</f>
        <v>Pusat Pendidikan KP</v>
      </c>
      <c r="AH465" t="str" cm="1">
        <f t="array" ref="AH465">_xlfn._xlws.FILTER(IKU[Koord],FA_Detil16[[#This Row],[MAK Subkomponen]]=IKU[MAK Subkomponen],"")</f>
        <v>Penyelenggaraan Pendidikan</v>
      </c>
      <c r="AI465" t="str" cm="1">
        <f t="array" ref="AI465">_xlfn._xlws.FILTER(IKU[SubKoord],FA_Detil16[[#This Row],[MAK Subkomponen]]=IKU[MAK Subkomponen],"")</f>
        <v>Metode dan Kurikulum</v>
      </c>
    </row>
    <row r="466" spans="1:35" x14ac:dyDescent="0.3">
      <c r="A466" t="s">
        <v>151</v>
      </c>
      <c r="B466" t="s">
        <v>920</v>
      </c>
      <c r="C466" t="s">
        <v>8</v>
      </c>
      <c r="D466" t="s">
        <v>921</v>
      </c>
      <c r="E466" t="s">
        <v>2</v>
      </c>
      <c r="F466" t="s">
        <v>932</v>
      </c>
      <c r="G466" t="s">
        <v>10</v>
      </c>
      <c r="H466" t="s">
        <v>59</v>
      </c>
      <c r="I466" t="s">
        <v>38</v>
      </c>
      <c r="J466" t="s">
        <v>28</v>
      </c>
      <c r="K466" t="s">
        <v>48</v>
      </c>
      <c r="L466" t="s">
        <v>1970</v>
      </c>
      <c r="M466" t="s">
        <v>180</v>
      </c>
      <c r="N466" t="s">
        <v>181</v>
      </c>
      <c r="O466" t="s">
        <v>1971</v>
      </c>
      <c r="P466">
        <v>7500000</v>
      </c>
      <c r="Q466">
        <v>0</v>
      </c>
      <c r="S466">
        <v>0</v>
      </c>
      <c r="T466">
        <v>0</v>
      </c>
      <c r="U466">
        <v>0</v>
      </c>
      <c r="V466">
        <v>7500000</v>
      </c>
      <c r="W466" t="s">
        <v>1972</v>
      </c>
      <c r="X466" t="s">
        <v>1973</v>
      </c>
      <c r="Y466" t="s">
        <v>1974</v>
      </c>
      <c r="Z466" t="s">
        <v>1975</v>
      </c>
      <c r="AG466" t="str" cm="1">
        <f t="array" ref="AG466">_xlfn._xlws.FILTER(IKU[Es2],FA_Detil16[[#This Row],[MAK Subkomponen]]=IKU[MAK Subkomponen],"")</f>
        <v>Pusat Pendidikan KP</v>
      </c>
      <c r="AH466" t="str" cm="1">
        <f t="array" ref="AH466">_xlfn._xlws.FILTER(IKU[Koord],FA_Detil16[[#This Row],[MAK Subkomponen]]=IKU[MAK Subkomponen],"")</f>
        <v>Perencanaan dan Evaluasi</v>
      </c>
      <c r="AI466" t="str" cm="1">
        <f t="array" ref="AI466">_xlfn._xlws.FILTER(IKU[SubKoord],FA_Detil16[[#This Row],[MAK Subkomponen]]=IKU[MAK Subkomponen],"")</f>
        <v>Evaluasi</v>
      </c>
    </row>
    <row r="467" spans="1:35" x14ac:dyDescent="0.3">
      <c r="A467" t="s">
        <v>151</v>
      </c>
      <c r="B467" t="s">
        <v>920</v>
      </c>
      <c r="C467" t="s">
        <v>8</v>
      </c>
      <c r="D467" t="s">
        <v>921</v>
      </c>
      <c r="E467" t="s">
        <v>2</v>
      </c>
      <c r="F467" t="s">
        <v>932</v>
      </c>
      <c r="G467" t="s">
        <v>10</v>
      </c>
      <c r="H467" t="s">
        <v>59</v>
      </c>
      <c r="I467" t="s">
        <v>38</v>
      </c>
      <c r="J467" t="s">
        <v>28</v>
      </c>
      <c r="K467" t="s">
        <v>48</v>
      </c>
      <c r="L467" t="s">
        <v>1970</v>
      </c>
      <c r="M467" t="s">
        <v>180</v>
      </c>
      <c r="N467" t="s">
        <v>181</v>
      </c>
      <c r="O467" t="s">
        <v>1976</v>
      </c>
      <c r="P467">
        <v>3000000</v>
      </c>
      <c r="Q467">
        <v>0</v>
      </c>
      <c r="S467">
        <v>0</v>
      </c>
      <c r="T467">
        <v>0</v>
      </c>
      <c r="U467">
        <v>0</v>
      </c>
      <c r="V467">
        <v>3000000</v>
      </c>
      <c r="W467" t="s">
        <v>1972</v>
      </c>
      <c r="X467" t="s">
        <v>1973</v>
      </c>
      <c r="Y467" t="s">
        <v>1977</v>
      </c>
      <c r="Z467" t="s">
        <v>1978</v>
      </c>
      <c r="AG467" t="str" cm="1">
        <f t="array" ref="AG467">_xlfn._xlws.FILTER(IKU[Es2],FA_Detil16[[#This Row],[MAK Subkomponen]]=IKU[MAK Subkomponen],"")</f>
        <v>Pusat Pendidikan KP</v>
      </c>
      <c r="AH467" t="str" cm="1">
        <f t="array" ref="AH467">_xlfn._xlws.FILTER(IKU[Koord],FA_Detil16[[#This Row],[MAK Subkomponen]]=IKU[MAK Subkomponen],"")</f>
        <v>Perencanaan dan Evaluasi</v>
      </c>
      <c r="AI467" t="str" cm="1">
        <f t="array" ref="AI467">_xlfn._xlws.FILTER(IKU[SubKoord],FA_Detil16[[#This Row],[MAK Subkomponen]]=IKU[MAK Subkomponen],"")</f>
        <v>Evaluasi</v>
      </c>
    </row>
    <row r="468" spans="1:35" x14ac:dyDescent="0.3">
      <c r="A468" t="s">
        <v>151</v>
      </c>
      <c r="B468" t="s">
        <v>920</v>
      </c>
      <c r="C468" t="s">
        <v>8</v>
      </c>
      <c r="D468" t="s">
        <v>921</v>
      </c>
      <c r="E468" t="s">
        <v>2</v>
      </c>
      <c r="F468" t="s">
        <v>932</v>
      </c>
      <c r="G468" t="s">
        <v>10</v>
      </c>
      <c r="H468" t="s">
        <v>59</v>
      </c>
      <c r="I468" t="s">
        <v>38</v>
      </c>
      <c r="J468" t="s">
        <v>28</v>
      </c>
      <c r="K468" t="s">
        <v>48</v>
      </c>
      <c r="L468" t="s">
        <v>1970</v>
      </c>
      <c r="M468" t="s">
        <v>180</v>
      </c>
      <c r="N468" t="s">
        <v>181</v>
      </c>
      <c r="O468" t="s">
        <v>1979</v>
      </c>
      <c r="P468">
        <v>3000000</v>
      </c>
      <c r="Q468">
        <v>0</v>
      </c>
      <c r="S468">
        <v>0</v>
      </c>
      <c r="T468">
        <v>0</v>
      </c>
      <c r="U468">
        <v>0</v>
      </c>
      <c r="V468">
        <v>3000000</v>
      </c>
      <c r="W468" t="s">
        <v>1972</v>
      </c>
      <c r="X468" t="s">
        <v>1973</v>
      </c>
      <c r="Y468" t="s">
        <v>1980</v>
      </c>
      <c r="Z468" t="s">
        <v>1981</v>
      </c>
      <c r="AG468" t="str" cm="1">
        <f t="array" ref="AG468">_xlfn._xlws.FILTER(IKU[Es2],FA_Detil16[[#This Row],[MAK Subkomponen]]=IKU[MAK Subkomponen],"")</f>
        <v>Pusat Pendidikan KP</v>
      </c>
      <c r="AH468" t="str" cm="1">
        <f t="array" ref="AH468">_xlfn._xlws.FILTER(IKU[Koord],FA_Detil16[[#This Row],[MAK Subkomponen]]=IKU[MAK Subkomponen],"")</f>
        <v>Perencanaan dan Evaluasi</v>
      </c>
      <c r="AI468" t="str" cm="1">
        <f t="array" ref="AI468">_xlfn._xlws.FILTER(IKU[SubKoord],FA_Detil16[[#This Row],[MAK Subkomponen]]=IKU[MAK Subkomponen],"")</f>
        <v>Evaluasi</v>
      </c>
    </row>
    <row r="469" spans="1:35" x14ac:dyDescent="0.3">
      <c r="A469" t="s">
        <v>151</v>
      </c>
      <c r="B469" t="s">
        <v>920</v>
      </c>
      <c r="C469" t="s">
        <v>8</v>
      </c>
      <c r="D469" t="s">
        <v>921</v>
      </c>
      <c r="E469" t="s">
        <v>2</v>
      </c>
      <c r="F469" t="s">
        <v>932</v>
      </c>
      <c r="G469" t="s">
        <v>10</v>
      </c>
      <c r="H469" t="s">
        <v>59</v>
      </c>
      <c r="I469" t="s">
        <v>38</v>
      </c>
      <c r="J469" t="s">
        <v>28</v>
      </c>
      <c r="K469" t="s">
        <v>48</v>
      </c>
      <c r="L469" t="s">
        <v>1970</v>
      </c>
      <c r="M469" t="s">
        <v>180</v>
      </c>
      <c r="N469" t="s">
        <v>181</v>
      </c>
      <c r="O469" t="s">
        <v>1982</v>
      </c>
      <c r="P469">
        <v>2000000</v>
      </c>
      <c r="Q469">
        <v>0</v>
      </c>
      <c r="S469">
        <v>0</v>
      </c>
      <c r="T469">
        <v>0</v>
      </c>
      <c r="U469">
        <v>0</v>
      </c>
      <c r="V469">
        <v>2000000</v>
      </c>
      <c r="W469" t="s">
        <v>1972</v>
      </c>
      <c r="X469" t="s">
        <v>1973</v>
      </c>
      <c r="Y469" t="s">
        <v>1983</v>
      </c>
      <c r="Z469" t="s">
        <v>1984</v>
      </c>
      <c r="AG469" t="str" cm="1">
        <f t="array" ref="AG469">_xlfn._xlws.FILTER(IKU[Es2],FA_Detil16[[#This Row],[MAK Subkomponen]]=IKU[MAK Subkomponen],"")</f>
        <v>Pusat Pendidikan KP</v>
      </c>
      <c r="AH469" t="str" cm="1">
        <f t="array" ref="AH469">_xlfn._xlws.FILTER(IKU[Koord],FA_Detil16[[#This Row],[MAK Subkomponen]]=IKU[MAK Subkomponen],"")</f>
        <v>Perencanaan dan Evaluasi</v>
      </c>
      <c r="AI469" t="str" cm="1">
        <f t="array" ref="AI469">_xlfn._xlws.FILTER(IKU[SubKoord],FA_Detil16[[#This Row],[MAK Subkomponen]]=IKU[MAK Subkomponen],"")</f>
        <v>Evaluasi</v>
      </c>
    </row>
    <row r="470" spans="1:35" x14ac:dyDescent="0.3">
      <c r="A470" t="s">
        <v>151</v>
      </c>
      <c r="B470" t="s">
        <v>920</v>
      </c>
      <c r="C470" t="s">
        <v>8</v>
      </c>
      <c r="D470" t="s">
        <v>921</v>
      </c>
      <c r="E470" t="s">
        <v>2</v>
      </c>
      <c r="F470" t="s">
        <v>932</v>
      </c>
      <c r="G470" t="s">
        <v>10</v>
      </c>
      <c r="H470" t="s">
        <v>59</v>
      </c>
      <c r="I470" t="s">
        <v>38</v>
      </c>
      <c r="J470" t="s">
        <v>28</v>
      </c>
      <c r="K470" t="s">
        <v>48</v>
      </c>
      <c r="L470" t="s">
        <v>1970</v>
      </c>
      <c r="M470" t="s">
        <v>205</v>
      </c>
      <c r="N470" t="s">
        <v>206</v>
      </c>
      <c r="O470" t="s">
        <v>1985</v>
      </c>
      <c r="P470">
        <v>34500000</v>
      </c>
      <c r="Q470">
        <v>0</v>
      </c>
      <c r="S470">
        <v>0</v>
      </c>
      <c r="T470">
        <v>0</v>
      </c>
      <c r="U470">
        <v>0</v>
      </c>
      <c r="V470">
        <v>34500000</v>
      </c>
      <c r="W470" t="s">
        <v>1972</v>
      </c>
      <c r="X470" t="s">
        <v>1986</v>
      </c>
      <c r="Y470" t="s">
        <v>1987</v>
      </c>
      <c r="Z470" t="s">
        <v>1988</v>
      </c>
      <c r="AG470" t="str" cm="1">
        <f t="array" ref="AG470">_xlfn._xlws.FILTER(IKU[Es2],FA_Detil16[[#This Row],[MAK Subkomponen]]=IKU[MAK Subkomponen],"")</f>
        <v>Pusat Pendidikan KP</v>
      </c>
      <c r="AH470" t="str" cm="1">
        <f t="array" ref="AH470">_xlfn._xlws.FILTER(IKU[Koord],FA_Detil16[[#This Row],[MAK Subkomponen]]=IKU[MAK Subkomponen],"")</f>
        <v>Perencanaan dan Evaluasi</v>
      </c>
      <c r="AI470" t="str" cm="1">
        <f t="array" ref="AI470">_xlfn._xlws.FILTER(IKU[SubKoord],FA_Detil16[[#This Row],[MAK Subkomponen]]=IKU[MAK Subkomponen],"")</f>
        <v>Evaluasi</v>
      </c>
    </row>
    <row r="471" spans="1:35" x14ac:dyDescent="0.3">
      <c r="A471" t="s">
        <v>151</v>
      </c>
      <c r="B471" t="s">
        <v>920</v>
      </c>
      <c r="C471" t="s">
        <v>8</v>
      </c>
      <c r="D471" t="s">
        <v>921</v>
      </c>
      <c r="E471" t="s">
        <v>2</v>
      </c>
      <c r="F471" t="s">
        <v>932</v>
      </c>
      <c r="G471" t="s">
        <v>73</v>
      </c>
      <c r="H471" t="s">
        <v>60</v>
      </c>
      <c r="I471" t="s">
        <v>108</v>
      </c>
      <c r="J471" t="s">
        <v>90</v>
      </c>
      <c r="K471" t="s">
        <v>40</v>
      </c>
      <c r="L471" t="s">
        <v>1989</v>
      </c>
      <c r="M471" t="s">
        <v>180</v>
      </c>
      <c r="N471" t="s">
        <v>181</v>
      </c>
      <c r="O471" t="s">
        <v>1990</v>
      </c>
      <c r="P471">
        <v>35000000</v>
      </c>
      <c r="Q471">
        <v>0</v>
      </c>
      <c r="S471">
        <v>0</v>
      </c>
      <c r="T471">
        <v>0</v>
      </c>
      <c r="U471">
        <v>0</v>
      </c>
      <c r="V471">
        <v>35000000</v>
      </c>
      <c r="W471" t="s">
        <v>1991</v>
      </c>
      <c r="X471" t="s">
        <v>1992</v>
      </c>
      <c r="Y471" t="s">
        <v>1993</v>
      </c>
      <c r="Z471" t="s">
        <v>1994</v>
      </c>
      <c r="AG471" t="str" cm="1">
        <f t="array" ref="AG471">_xlfn._xlws.FILTER(IKU[Es2],FA_Detil16[[#This Row],[MAK Subkomponen]]=IKU[MAK Subkomponen],"")</f>
        <v>Sekretariat BRSDM KP</v>
      </c>
      <c r="AH471" cm="1">
        <f t="array" ref="AH471">_xlfn._xlws.FILTER(IKU[Koord],FA_Detil16[[#This Row],[MAK Subkomponen]]=IKU[MAK Subkomponen],"")</f>
        <v>0</v>
      </c>
      <c r="AI471" cm="1">
        <f t="array" ref="AI471">_xlfn._xlws.FILTER(IKU[SubKoord],FA_Detil16[[#This Row],[MAK Subkomponen]]=IKU[MAK Subkomponen],"")</f>
        <v>0</v>
      </c>
    </row>
    <row r="472" spans="1:35" x14ac:dyDescent="0.3">
      <c r="A472" t="s">
        <v>151</v>
      </c>
      <c r="B472" t="s">
        <v>920</v>
      </c>
      <c r="C472" t="s">
        <v>8</v>
      </c>
      <c r="D472" t="s">
        <v>921</v>
      </c>
      <c r="E472" t="s">
        <v>2</v>
      </c>
      <c r="F472" t="s">
        <v>932</v>
      </c>
      <c r="G472" t="s">
        <v>73</v>
      </c>
      <c r="H472" t="s">
        <v>60</v>
      </c>
      <c r="I472" t="s">
        <v>108</v>
      </c>
      <c r="J472" t="s">
        <v>90</v>
      </c>
      <c r="K472" t="s">
        <v>40</v>
      </c>
      <c r="L472" t="s">
        <v>1989</v>
      </c>
      <c r="M472" t="s">
        <v>180</v>
      </c>
      <c r="N472" t="s">
        <v>181</v>
      </c>
      <c r="O472" t="s">
        <v>1995</v>
      </c>
      <c r="P472">
        <v>12500000</v>
      </c>
      <c r="Q472">
        <v>0</v>
      </c>
      <c r="S472">
        <v>0</v>
      </c>
      <c r="T472">
        <v>0</v>
      </c>
      <c r="U472">
        <v>0</v>
      </c>
      <c r="V472">
        <v>12500000</v>
      </c>
      <c r="W472" t="s">
        <v>1991</v>
      </c>
      <c r="X472" t="s">
        <v>1992</v>
      </c>
      <c r="Y472" t="s">
        <v>1996</v>
      </c>
      <c r="Z472" t="s">
        <v>1997</v>
      </c>
      <c r="AG472" t="str" cm="1">
        <f t="array" ref="AG472">_xlfn._xlws.FILTER(IKU[Es2],FA_Detil16[[#This Row],[MAK Subkomponen]]=IKU[MAK Subkomponen],"")</f>
        <v>Sekretariat BRSDM KP</v>
      </c>
      <c r="AH472" cm="1">
        <f t="array" ref="AH472">_xlfn._xlws.FILTER(IKU[Koord],FA_Detil16[[#This Row],[MAK Subkomponen]]=IKU[MAK Subkomponen],"")</f>
        <v>0</v>
      </c>
      <c r="AI472" cm="1">
        <f t="array" ref="AI472">_xlfn._xlws.FILTER(IKU[SubKoord],FA_Detil16[[#This Row],[MAK Subkomponen]]=IKU[MAK Subkomponen],"")</f>
        <v>0</v>
      </c>
    </row>
    <row r="473" spans="1:35" x14ac:dyDescent="0.3">
      <c r="A473" t="s">
        <v>151</v>
      </c>
      <c r="B473" t="s">
        <v>920</v>
      </c>
      <c r="C473" t="s">
        <v>8</v>
      </c>
      <c r="D473" t="s">
        <v>921</v>
      </c>
      <c r="E473" t="s">
        <v>2</v>
      </c>
      <c r="F473" t="s">
        <v>932</v>
      </c>
      <c r="G473" t="s">
        <v>73</v>
      </c>
      <c r="H473" t="s">
        <v>60</v>
      </c>
      <c r="I473" t="s">
        <v>108</v>
      </c>
      <c r="J473" t="s">
        <v>90</v>
      </c>
      <c r="K473" t="s">
        <v>40</v>
      </c>
      <c r="L473" t="s">
        <v>1989</v>
      </c>
      <c r="M473" t="s">
        <v>180</v>
      </c>
      <c r="N473" t="s">
        <v>181</v>
      </c>
      <c r="O473" t="s">
        <v>1998</v>
      </c>
      <c r="P473">
        <v>9000000</v>
      </c>
      <c r="Q473">
        <v>0</v>
      </c>
      <c r="S473">
        <v>0</v>
      </c>
      <c r="T473">
        <v>0</v>
      </c>
      <c r="U473">
        <v>0</v>
      </c>
      <c r="V473">
        <v>9000000</v>
      </c>
      <c r="W473" t="s">
        <v>1991</v>
      </c>
      <c r="X473" t="s">
        <v>1992</v>
      </c>
      <c r="Y473" t="s">
        <v>1999</v>
      </c>
      <c r="Z473" t="s">
        <v>2000</v>
      </c>
      <c r="AG473" t="str" cm="1">
        <f t="array" ref="AG473">_xlfn._xlws.FILTER(IKU[Es2],FA_Detil16[[#This Row],[MAK Subkomponen]]=IKU[MAK Subkomponen],"")</f>
        <v>Sekretariat BRSDM KP</v>
      </c>
      <c r="AH473" cm="1">
        <f t="array" ref="AH473">_xlfn._xlws.FILTER(IKU[Koord],FA_Detil16[[#This Row],[MAK Subkomponen]]=IKU[MAK Subkomponen],"")</f>
        <v>0</v>
      </c>
      <c r="AI473" cm="1">
        <f t="array" ref="AI473">_xlfn._xlws.FILTER(IKU[SubKoord],FA_Detil16[[#This Row],[MAK Subkomponen]]=IKU[MAK Subkomponen],"")</f>
        <v>0</v>
      </c>
    </row>
    <row r="474" spans="1:35" x14ac:dyDescent="0.3">
      <c r="A474" t="s">
        <v>151</v>
      </c>
      <c r="B474" t="s">
        <v>920</v>
      </c>
      <c r="C474" t="s">
        <v>8</v>
      </c>
      <c r="D474" t="s">
        <v>921</v>
      </c>
      <c r="E474" t="s">
        <v>2</v>
      </c>
      <c r="F474" t="s">
        <v>932</v>
      </c>
      <c r="G474" t="s">
        <v>73</v>
      </c>
      <c r="H474" t="s">
        <v>60</v>
      </c>
      <c r="I474" t="s">
        <v>108</v>
      </c>
      <c r="J474" t="s">
        <v>90</v>
      </c>
      <c r="K474" t="s">
        <v>40</v>
      </c>
      <c r="L474" t="s">
        <v>1989</v>
      </c>
      <c r="M474" t="s">
        <v>366</v>
      </c>
      <c r="N474" t="s">
        <v>367</v>
      </c>
      <c r="O474" t="s">
        <v>2001</v>
      </c>
      <c r="P474">
        <v>19200000</v>
      </c>
      <c r="Q474">
        <v>0</v>
      </c>
      <c r="S474">
        <v>0</v>
      </c>
      <c r="T474">
        <v>0</v>
      </c>
      <c r="U474">
        <v>0</v>
      </c>
      <c r="V474">
        <v>19200000</v>
      </c>
      <c r="W474" t="s">
        <v>1991</v>
      </c>
      <c r="X474" t="s">
        <v>2002</v>
      </c>
      <c r="Y474" t="s">
        <v>2003</v>
      </c>
      <c r="Z474" t="s">
        <v>2004</v>
      </c>
      <c r="AG474" t="str" cm="1">
        <f t="array" ref="AG474">_xlfn._xlws.FILTER(IKU[Es2],FA_Detil16[[#This Row],[MAK Subkomponen]]=IKU[MAK Subkomponen],"")</f>
        <v>Sekretariat BRSDM KP</v>
      </c>
      <c r="AH474" cm="1">
        <f t="array" ref="AH474">_xlfn._xlws.FILTER(IKU[Koord],FA_Detil16[[#This Row],[MAK Subkomponen]]=IKU[MAK Subkomponen],"")</f>
        <v>0</v>
      </c>
      <c r="AI474" cm="1">
        <f t="array" ref="AI474">_xlfn._xlws.FILTER(IKU[SubKoord],FA_Detil16[[#This Row],[MAK Subkomponen]]=IKU[MAK Subkomponen],"")</f>
        <v>0</v>
      </c>
    </row>
    <row r="475" spans="1:35" x14ac:dyDescent="0.3">
      <c r="A475" t="s">
        <v>151</v>
      </c>
      <c r="B475" t="s">
        <v>920</v>
      </c>
      <c r="C475" t="s">
        <v>8</v>
      </c>
      <c r="D475" t="s">
        <v>921</v>
      </c>
      <c r="E475" t="s">
        <v>2</v>
      </c>
      <c r="F475" t="s">
        <v>932</v>
      </c>
      <c r="G475" t="s">
        <v>73</v>
      </c>
      <c r="H475" t="s">
        <v>60</v>
      </c>
      <c r="I475" t="s">
        <v>108</v>
      </c>
      <c r="J475" t="s">
        <v>90</v>
      </c>
      <c r="K475" t="s">
        <v>40</v>
      </c>
      <c r="L475" t="s">
        <v>1989</v>
      </c>
      <c r="M475" t="s">
        <v>942</v>
      </c>
      <c r="N475" t="s">
        <v>943</v>
      </c>
      <c r="O475" t="s">
        <v>2005</v>
      </c>
      <c r="P475">
        <v>10000000</v>
      </c>
      <c r="Q475">
        <v>0</v>
      </c>
      <c r="S475">
        <v>0</v>
      </c>
      <c r="T475">
        <v>0</v>
      </c>
      <c r="U475">
        <v>0</v>
      </c>
      <c r="V475">
        <v>10000000</v>
      </c>
      <c r="W475" t="s">
        <v>1991</v>
      </c>
      <c r="X475" t="s">
        <v>2006</v>
      </c>
      <c r="Y475" t="s">
        <v>2007</v>
      </c>
      <c r="Z475" t="s">
        <v>2008</v>
      </c>
      <c r="AG475" t="str" cm="1">
        <f t="array" ref="AG475">_xlfn._xlws.FILTER(IKU[Es2],FA_Detil16[[#This Row],[MAK Subkomponen]]=IKU[MAK Subkomponen],"")</f>
        <v>Sekretariat BRSDM KP</v>
      </c>
      <c r="AH475" cm="1">
        <f t="array" ref="AH475">_xlfn._xlws.FILTER(IKU[Koord],FA_Detil16[[#This Row],[MAK Subkomponen]]=IKU[MAK Subkomponen],"")</f>
        <v>0</v>
      </c>
      <c r="AI475" cm="1">
        <f t="array" ref="AI475">_xlfn._xlws.FILTER(IKU[SubKoord],FA_Detil16[[#This Row],[MAK Subkomponen]]=IKU[MAK Subkomponen],"")</f>
        <v>0</v>
      </c>
    </row>
    <row r="476" spans="1:35" x14ac:dyDescent="0.3">
      <c r="A476" t="s">
        <v>151</v>
      </c>
      <c r="B476" t="s">
        <v>920</v>
      </c>
      <c r="C476" t="s">
        <v>8</v>
      </c>
      <c r="D476" t="s">
        <v>921</v>
      </c>
      <c r="E476" t="s">
        <v>2</v>
      </c>
      <c r="F476" t="s">
        <v>932</v>
      </c>
      <c r="G476" t="s">
        <v>73</v>
      </c>
      <c r="H476" t="s">
        <v>60</v>
      </c>
      <c r="I476" t="s">
        <v>108</v>
      </c>
      <c r="J476" t="s">
        <v>90</v>
      </c>
      <c r="K476" t="s">
        <v>40</v>
      </c>
      <c r="L476" t="s">
        <v>1989</v>
      </c>
      <c r="M476" t="s">
        <v>942</v>
      </c>
      <c r="N476" t="s">
        <v>943</v>
      </c>
      <c r="O476" t="s">
        <v>2009</v>
      </c>
      <c r="P476">
        <v>10000000</v>
      </c>
      <c r="Q476">
        <v>0</v>
      </c>
      <c r="S476">
        <v>0</v>
      </c>
      <c r="T476">
        <v>0</v>
      </c>
      <c r="U476">
        <v>0</v>
      </c>
      <c r="V476">
        <v>10000000</v>
      </c>
      <c r="W476" t="s">
        <v>1991</v>
      </c>
      <c r="X476" t="s">
        <v>2006</v>
      </c>
      <c r="Y476" t="s">
        <v>2010</v>
      </c>
      <c r="Z476" t="s">
        <v>2011</v>
      </c>
      <c r="AG476" t="str" cm="1">
        <f t="array" ref="AG476">_xlfn._xlws.FILTER(IKU[Es2],FA_Detil16[[#This Row],[MAK Subkomponen]]=IKU[MAK Subkomponen],"")</f>
        <v>Sekretariat BRSDM KP</v>
      </c>
      <c r="AH476" cm="1">
        <f t="array" ref="AH476">_xlfn._xlws.FILTER(IKU[Koord],FA_Detil16[[#This Row],[MAK Subkomponen]]=IKU[MAK Subkomponen],"")</f>
        <v>0</v>
      </c>
      <c r="AI476" cm="1">
        <f t="array" ref="AI476">_xlfn._xlws.FILTER(IKU[SubKoord],FA_Detil16[[#This Row],[MAK Subkomponen]]=IKU[MAK Subkomponen],"")</f>
        <v>0</v>
      </c>
    </row>
    <row r="477" spans="1:35" x14ac:dyDescent="0.3">
      <c r="A477" t="s">
        <v>151</v>
      </c>
      <c r="B477" t="s">
        <v>920</v>
      </c>
      <c r="C477" t="s">
        <v>8</v>
      </c>
      <c r="D477" t="s">
        <v>921</v>
      </c>
      <c r="E477" t="s">
        <v>2</v>
      </c>
      <c r="F477" t="s">
        <v>932</v>
      </c>
      <c r="G477" t="s">
        <v>73</v>
      </c>
      <c r="H477" t="s">
        <v>60</v>
      </c>
      <c r="I477" t="s">
        <v>108</v>
      </c>
      <c r="J477" t="s">
        <v>90</v>
      </c>
      <c r="K477" t="s">
        <v>40</v>
      </c>
      <c r="L477" t="s">
        <v>1989</v>
      </c>
      <c r="M477" t="s">
        <v>199</v>
      </c>
      <c r="N477" t="s">
        <v>200</v>
      </c>
      <c r="O477" t="s">
        <v>2012</v>
      </c>
      <c r="P477">
        <v>8000000</v>
      </c>
      <c r="Q477">
        <v>0</v>
      </c>
      <c r="S477">
        <v>0</v>
      </c>
      <c r="T477">
        <v>0</v>
      </c>
      <c r="U477">
        <v>0</v>
      </c>
      <c r="V477">
        <v>8000000</v>
      </c>
      <c r="W477" t="s">
        <v>1991</v>
      </c>
      <c r="X477" t="s">
        <v>2013</v>
      </c>
      <c r="Y477" t="s">
        <v>2014</v>
      </c>
      <c r="Z477" t="s">
        <v>2015</v>
      </c>
      <c r="AG477" t="str" cm="1">
        <f t="array" ref="AG477">_xlfn._xlws.FILTER(IKU[Es2],FA_Detil16[[#This Row],[MAK Subkomponen]]=IKU[MAK Subkomponen],"")</f>
        <v>Sekretariat BRSDM KP</v>
      </c>
      <c r="AH477" cm="1">
        <f t="array" ref="AH477">_xlfn._xlws.FILTER(IKU[Koord],FA_Detil16[[#This Row],[MAK Subkomponen]]=IKU[MAK Subkomponen],"")</f>
        <v>0</v>
      </c>
      <c r="AI477" cm="1">
        <f t="array" ref="AI477">_xlfn._xlws.FILTER(IKU[SubKoord],FA_Detil16[[#This Row],[MAK Subkomponen]]=IKU[MAK Subkomponen],"")</f>
        <v>0</v>
      </c>
    </row>
    <row r="478" spans="1:35" x14ac:dyDescent="0.3">
      <c r="A478" t="s">
        <v>151</v>
      </c>
      <c r="B478" t="s">
        <v>920</v>
      </c>
      <c r="C478" t="s">
        <v>8</v>
      </c>
      <c r="D478" t="s">
        <v>921</v>
      </c>
      <c r="E478" t="s">
        <v>2</v>
      </c>
      <c r="F478" t="s">
        <v>932</v>
      </c>
      <c r="G478" t="s">
        <v>73</v>
      </c>
      <c r="H478" t="s">
        <v>60</v>
      </c>
      <c r="I478" t="s">
        <v>108</v>
      </c>
      <c r="J478" t="s">
        <v>90</v>
      </c>
      <c r="K478" t="s">
        <v>40</v>
      </c>
      <c r="L478" t="s">
        <v>1989</v>
      </c>
      <c r="M478" t="s">
        <v>199</v>
      </c>
      <c r="N478" t="s">
        <v>200</v>
      </c>
      <c r="O478" t="s">
        <v>2016</v>
      </c>
      <c r="P478">
        <v>9000000</v>
      </c>
      <c r="Q478">
        <v>0</v>
      </c>
      <c r="S478">
        <v>0</v>
      </c>
      <c r="T478">
        <v>0</v>
      </c>
      <c r="U478">
        <v>0</v>
      </c>
      <c r="V478">
        <v>9000000</v>
      </c>
      <c r="W478" t="s">
        <v>1991</v>
      </c>
      <c r="X478" t="s">
        <v>2013</v>
      </c>
      <c r="Y478" t="s">
        <v>2017</v>
      </c>
      <c r="Z478" t="s">
        <v>2018</v>
      </c>
      <c r="AG478" t="str" cm="1">
        <f t="array" ref="AG478">_xlfn._xlws.FILTER(IKU[Es2],FA_Detil16[[#This Row],[MAK Subkomponen]]=IKU[MAK Subkomponen],"")</f>
        <v>Sekretariat BRSDM KP</v>
      </c>
      <c r="AH478" cm="1">
        <f t="array" ref="AH478">_xlfn._xlws.FILTER(IKU[Koord],FA_Detil16[[#This Row],[MAK Subkomponen]]=IKU[MAK Subkomponen],"")</f>
        <v>0</v>
      </c>
      <c r="AI478" cm="1">
        <f t="array" ref="AI478">_xlfn._xlws.FILTER(IKU[SubKoord],FA_Detil16[[#This Row],[MAK Subkomponen]]=IKU[MAK Subkomponen],"")</f>
        <v>0</v>
      </c>
    </row>
    <row r="479" spans="1:35" x14ac:dyDescent="0.3">
      <c r="A479" t="s">
        <v>151</v>
      </c>
      <c r="B479" t="s">
        <v>920</v>
      </c>
      <c r="C479" t="s">
        <v>8</v>
      </c>
      <c r="D479" t="s">
        <v>921</v>
      </c>
      <c r="E479" t="s">
        <v>2</v>
      </c>
      <c r="F479" t="s">
        <v>932</v>
      </c>
      <c r="G479" t="s">
        <v>73</v>
      </c>
      <c r="H479" t="s">
        <v>60</v>
      </c>
      <c r="I479" t="s">
        <v>108</v>
      </c>
      <c r="J479" t="s">
        <v>90</v>
      </c>
      <c r="K479" t="s">
        <v>40</v>
      </c>
      <c r="L479" t="s">
        <v>1989</v>
      </c>
      <c r="M479" t="s">
        <v>291</v>
      </c>
      <c r="N479" t="s">
        <v>292</v>
      </c>
      <c r="O479" t="s">
        <v>2019</v>
      </c>
      <c r="P479">
        <v>60000000</v>
      </c>
      <c r="Q479">
        <v>0</v>
      </c>
      <c r="S479">
        <v>0</v>
      </c>
      <c r="T479">
        <v>0</v>
      </c>
      <c r="U479">
        <v>0</v>
      </c>
      <c r="V479">
        <v>60000000</v>
      </c>
      <c r="W479" t="s">
        <v>1991</v>
      </c>
      <c r="X479" t="s">
        <v>2020</v>
      </c>
      <c r="Y479" t="s">
        <v>2021</v>
      </c>
      <c r="Z479" t="s">
        <v>2022</v>
      </c>
      <c r="AG479" t="str" cm="1">
        <f t="array" ref="AG479">_xlfn._xlws.FILTER(IKU[Es2],FA_Detil16[[#This Row],[MAK Subkomponen]]=IKU[MAK Subkomponen],"")</f>
        <v>Sekretariat BRSDM KP</v>
      </c>
      <c r="AH479" cm="1">
        <f t="array" ref="AH479">_xlfn._xlws.FILTER(IKU[Koord],FA_Detil16[[#This Row],[MAK Subkomponen]]=IKU[MAK Subkomponen],"")</f>
        <v>0</v>
      </c>
      <c r="AI479" cm="1">
        <f t="array" ref="AI479">_xlfn._xlws.FILTER(IKU[SubKoord],FA_Detil16[[#This Row],[MAK Subkomponen]]=IKU[MAK Subkomponen],"")</f>
        <v>0</v>
      </c>
    </row>
    <row r="480" spans="1:35" x14ac:dyDescent="0.3">
      <c r="A480" t="s">
        <v>151</v>
      </c>
      <c r="B480" t="s">
        <v>920</v>
      </c>
      <c r="C480" t="s">
        <v>8</v>
      </c>
      <c r="D480" t="s">
        <v>921</v>
      </c>
      <c r="E480" t="s">
        <v>2</v>
      </c>
      <c r="F480" t="s">
        <v>932</v>
      </c>
      <c r="G480" t="s">
        <v>73</v>
      </c>
      <c r="H480" t="s">
        <v>60</v>
      </c>
      <c r="I480" t="s">
        <v>108</v>
      </c>
      <c r="J480" t="s">
        <v>90</v>
      </c>
      <c r="K480" t="s">
        <v>40</v>
      </c>
      <c r="L480" t="s">
        <v>1989</v>
      </c>
      <c r="M480" t="s">
        <v>205</v>
      </c>
      <c r="N480" t="s">
        <v>206</v>
      </c>
      <c r="O480" t="s">
        <v>2023</v>
      </c>
      <c r="P480">
        <v>130000000</v>
      </c>
      <c r="Q480">
        <v>0</v>
      </c>
      <c r="S480">
        <v>0</v>
      </c>
      <c r="T480">
        <v>0</v>
      </c>
      <c r="U480">
        <v>0</v>
      </c>
      <c r="V480">
        <v>130000000</v>
      </c>
      <c r="W480" t="s">
        <v>1991</v>
      </c>
      <c r="X480" t="s">
        <v>2024</v>
      </c>
      <c r="Y480" t="s">
        <v>2025</v>
      </c>
      <c r="Z480" t="s">
        <v>2026</v>
      </c>
      <c r="AG480" t="str" cm="1">
        <f t="array" ref="AG480">_xlfn._xlws.FILTER(IKU[Es2],FA_Detil16[[#This Row],[MAK Subkomponen]]=IKU[MAK Subkomponen],"")</f>
        <v>Sekretariat BRSDM KP</v>
      </c>
      <c r="AH480" cm="1">
        <f t="array" ref="AH480">_xlfn._xlws.FILTER(IKU[Koord],FA_Detil16[[#This Row],[MAK Subkomponen]]=IKU[MAK Subkomponen],"")</f>
        <v>0</v>
      </c>
      <c r="AI480" cm="1">
        <f t="array" ref="AI480">_xlfn._xlws.FILTER(IKU[SubKoord],FA_Detil16[[#This Row],[MAK Subkomponen]]=IKU[MAK Subkomponen],"")</f>
        <v>0</v>
      </c>
    </row>
    <row r="481" spans="1:35" x14ac:dyDescent="0.3">
      <c r="A481" t="s">
        <v>151</v>
      </c>
      <c r="B481" t="s">
        <v>920</v>
      </c>
      <c r="C481" t="s">
        <v>8</v>
      </c>
      <c r="D481" t="s">
        <v>921</v>
      </c>
      <c r="E481" t="s">
        <v>2</v>
      </c>
      <c r="F481" t="s">
        <v>932</v>
      </c>
      <c r="G481" t="s">
        <v>73</v>
      </c>
      <c r="H481" t="s">
        <v>60</v>
      </c>
      <c r="I481" t="s">
        <v>108</v>
      </c>
      <c r="J481" t="s">
        <v>90</v>
      </c>
      <c r="K481" t="s">
        <v>40</v>
      </c>
      <c r="L481" t="s">
        <v>1989</v>
      </c>
      <c r="M481" t="s">
        <v>436</v>
      </c>
      <c r="N481" t="s">
        <v>437</v>
      </c>
      <c r="O481" t="s">
        <v>2027</v>
      </c>
      <c r="P481">
        <v>7500000</v>
      </c>
      <c r="Q481">
        <v>0</v>
      </c>
      <c r="S481">
        <v>0</v>
      </c>
      <c r="T481">
        <v>0</v>
      </c>
      <c r="U481">
        <v>0</v>
      </c>
      <c r="V481">
        <v>7500000</v>
      </c>
      <c r="W481" t="s">
        <v>1991</v>
      </c>
      <c r="X481" t="s">
        <v>2028</v>
      </c>
      <c r="Y481" t="s">
        <v>2029</v>
      </c>
      <c r="Z481" t="s">
        <v>2030</v>
      </c>
      <c r="AG481" t="str" cm="1">
        <f t="array" ref="AG481">_xlfn._xlws.FILTER(IKU[Es2],FA_Detil16[[#This Row],[MAK Subkomponen]]=IKU[MAK Subkomponen],"")</f>
        <v>Sekretariat BRSDM KP</v>
      </c>
      <c r="AH481" cm="1">
        <f t="array" ref="AH481">_xlfn._xlws.FILTER(IKU[Koord],FA_Detil16[[#This Row],[MAK Subkomponen]]=IKU[MAK Subkomponen],"")</f>
        <v>0</v>
      </c>
      <c r="AI481" cm="1">
        <f t="array" ref="AI481">_xlfn._xlws.FILTER(IKU[SubKoord],FA_Detil16[[#This Row],[MAK Subkomponen]]=IKU[MAK Subkomponen],"")</f>
        <v>0</v>
      </c>
    </row>
    <row r="482" spans="1:35" x14ac:dyDescent="0.3">
      <c r="A482" t="s">
        <v>151</v>
      </c>
      <c r="B482" t="s">
        <v>920</v>
      </c>
      <c r="C482" t="s">
        <v>8</v>
      </c>
      <c r="D482" t="s">
        <v>921</v>
      </c>
      <c r="E482" t="s">
        <v>2</v>
      </c>
      <c r="F482" t="s">
        <v>932</v>
      </c>
      <c r="G482" t="s">
        <v>73</v>
      </c>
      <c r="H482" t="s">
        <v>60</v>
      </c>
      <c r="I482" t="s">
        <v>108</v>
      </c>
      <c r="J482" t="s">
        <v>90</v>
      </c>
      <c r="K482" t="s">
        <v>40</v>
      </c>
      <c r="L482" t="s">
        <v>1989</v>
      </c>
      <c r="M482" t="s">
        <v>436</v>
      </c>
      <c r="N482" t="s">
        <v>437</v>
      </c>
      <c r="O482" t="s">
        <v>2031</v>
      </c>
      <c r="P482">
        <v>6300000</v>
      </c>
      <c r="Q482">
        <v>0</v>
      </c>
      <c r="S482">
        <v>0</v>
      </c>
      <c r="T482">
        <v>0</v>
      </c>
      <c r="U482">
        <v>0</v>
      </c>
      <c r="V482">
        <v>6300000</v>
      </c>
      <c r="W482" t="s">
        <v>1991</v>
      </c>
      <c r="X482" t="s">
        <v>2028</v>
      </c>
      <c r="Y482" t="s">
        <v>2032</v>
      </c>
      <c r="Z482" t="s">
        <v>2033</v>
      </c>
      <c r="AG482" t="str" cm="1">
        <f t="array" ref="AG482">_xlfn._xlws.FILTER(IKU[Es2],FA_Detil16[[#This Row],[MAK Subkomponen]]=IKU[MAK Subkomponen],"")</f>
        <v>Sekretariat BRSDM KP</v>
      </c>
      <c r="AH482" cm="1">
        <f t="array" ref="AH482">_xlfn._xlws.FILTER(IKU[Koord],FA_Detil16[[#This Row],[MAK Subkomponen]]=IKU[MAK Subkomponen],"")</f>
        <v>0</v>
      </c>
      <c r="AI482" cm="1">
        <f t="array" ref="AI482">_xlfn._xlws.FILTER(IKU[SubKoord],FA_Detil16[[#This Row],[MAK Subkomponen]]=IKU[MAK Subkomponen],"")</f>
        <v>0</v>
      </c>
    </row>
    <row r="483" spans="1:35" x14ac:dyDescent="0.3">
      <c r="A483" t="s">
        <v>151</v>
      </c>
      <c r="B483" t="s">
        <v>920</v>
      </c>
      <c r="C483" t="s">
        <v>8</v>
      </c>
      <c r="D483" t="s">
        <v>921</v>
      </c>
      <c r="E483" t="s">
        <v>2</v>
      </c>
      <c r="F483" t="s">
        <v>932</v>
      </c>
      <c r="G483" t="s">
        <v>73</v>
      </c>
      <c r="H483" t="s">
        <v>60</v>
      </c>
      <c r="I483" t="s">
        <v>108</v>
      </c>
      <c r="J483" t="s">
        <v>90</v>
      </c>
      <c r="K483" t="s">
        <v>40</v>
      </c>
      <c r="L483" t="s">
        <v>1989</v>
      </c>
      <c r="M483" t="s">
        <v>442</v>
      </c>
      <c r="N483" t="s">
        <v>443</v>
      </c>
      <c r="O483" t="s">
        <v>2034</v>
      </c>
      <c r="P483">
        <v>3900000</v>
      </c>
      <c r="Q483">
        <v>0</v>
      </c>
      <c r="S483">
        <v>0</v>
      </c>
      <c r="T483">
        <v>0</v>
      </c>
      <c r="U483">
        <v>0</v>
      </c>
      <c r="V483">
        <v>3900000</v>
      </c>
      <c r="W483" t="s">
        <v>1991</v>
      </c>
      <c r="X483" t="s">
        <v>2035</v>
      </c>
      <c r="Y483" t="s">
        <v>2036</v>
      </c>
      <c r="Z483" t="s">
        <v>2037</v>
      </c>
      <c r="AG483" t="str" cm="1">
        <f t="array" ref="AG483">_xlfn._xlws.FILTER(IKU[Es2],FA_Detil16[[#This Row],[MAK Subkomponen]]=IKU[MAK Subkomponen],"")</f>
        <v>Sekretariat BRSDM KP</v>
      </c>
      <c r="AH483" cm="1">
        <f t="array" ref="AH483">_xlfn._xlws.FILTER(IKU[Koord],FA_Detil16[[#This Row],[MAK Subkomponen]]=IKU[MAK Subkomponen],"")</f>
        <v>0</v>
      </c>
      <c r="AI483" cm="1">
        <f t="array" ref="AI483">_xlfn._xlws.FILTER(IKU[SubKoord],FA_Detil16[[#This Row],[MAK Subkomponen]]=IKU[MAK Subkomponen],"")</f>
        <v>0</v>
      </c>
    </row>
    <row r="484" spans="1:35" x14ac:dyDescent="0.3">
      <c r="A484" t="s">
        <v>151</v>
      </c>
      <c r="B484" t="s">
        <v>920</v>
      </c>
      <c r="C484" t="s">
        <v>8</v>
      </c>
      <c r="D484" t="s">
        <v>921</v>
      </c>
      <c r="E484" t="s">
        <v>2</v>
      </c>
      <c r="F484" t="s">
        <v>932</v>
      </c>
      <c r="G484" t="s">
        <v>73</v>
      </c>
      <c r="H484" t="s">
        <v>60</v>
      </c>
      <c r="I484" t="s">
        <v>108</v>
      </c>
      <c r="J484" t="s">
        <v>90</v>
      </c>
      <c r="K484" t="s">
        <v>40</v>
      </c>
      <c r="L484" t="s">
        <v>1989</v>
      </c>
      <c r="M484" t="s">
        <v>442</v>
      </c>
      <c r="N484" t="s">
        <v>443</v>
      </c>
      <c r="O484" t="s">
        <v>2038</v>
      </c>
      <c r="P484">
        <v>4500000</v>
      </c>
      <c r="Q484">
        <v>0</v>
      </c>
      <c r="S484">
        <v>0</v>
      </c>
      <c r="T484">
        <v>0</v>
      </c>
      <c r="U484">
        <v>0</v>
      </c>
      <c r="V484">
        <v>4500000</v>
      </c>
      <c r="W484" t="s">
        <v>1991</v>
      </c>
      <c r="X484" t="s">
        <v>2035</v>
      </c>
      <c r="Y484" t="s">
        <v>2039</v>
      </c>
      <c r="Z484" t="s">
        <v>2040</v>
      </c>
      <c r="AG484" t="str" cm="1">
        <f t="array" ref="AG484">_xlfn._xlws.FILTER(IKU[Es2],FA_Detil16[[#This Row],[MAK Subkomponen]]=IKU[MAK Subkomponen],"")</f>
        <v>Sekretariat BRSDM KP</v>
      </c>
      <c r="AH484" cm="1">
        <f t="array" ref="AH484">_xlfn._xlws.FILTER(IKU[Koord],FA_Detil16[[#This Row],[MAK Subkomponen]]=IKU[MAK Subkomponen],"")</f>
        <v>0</v>
      </c>
      <c r="AI484" cm="1">
        <f t="array" ref="AI484">_xlfn._xlws.FILTER(IKU[SubKoord],FA_Detil16[[#This Row],[MAK Subkomponen]]=IKU[MAK Subkomponen],"")</f>
        <v>0</v>
      </c>
    </row>
    <row r="485" spans="1:35" x14ac:dyDescent="0.3">
      <c r="A485" t="s">
        <v>151</v>
      </c>
      <c r="B485" t="s">
        <v>920</v>
      </c>
      <c r="C485" t="s">
        <v>8</v>
      </c>
      <c r="D485" t="s">
        <v>921</v>
      </c>
      <c r="E485" t="s">
        <v>2</v>
      </c>
      <c r="F485" t="s">
        <v>932</v>
      </c>
      <c r="G485" t="s">
        <v>73</v>
      </c>
      <c r="H485" t="s">
        <v>60</v>
      </c>
      <c r="I485" t="s">
        <v>108</v>
      </c>
      <c r="J485" t="s">
        <v>90</v>
      </c>
      <c r="K485" t="s">
        <v>40</v>
      </c>
      <c r="L485" t="s">
        <v>1989</v>
      </c>
      <c r="M485" t="s">
        <v>211</v>
      </c>
      <c r="N485" t="s">
        <v>212</v>
      </c>
      <c r="O485" t="s">
        <v>2041</v>
      </c>
      <c r="P485">
        <v>3000000</v>
      </c>
      <c r="Q485">
        <v>0</v>
      </c>
      <c r="S485">
        <v>0</v>
      </c>
      <c r="T485">
        <v>0</v>
      </c>
      <c r="U485">
        <v>0</v>
      </c>
      <c r="V485">
        <v>3000000</v>
      </c>
      <c r="W485" t="s">
        <v>1991</v>
      </c>
      <c r="X485" t="s">
        <v>2042</v>
      </c>
      <c r="Y485" t="s">
        <v>2043</v>
      </c>
      <c r="Z485" t="s">
        <v>2044</v>
      </c>
      <c r="AG485" t="str" cm="1">
        <f t="array" ref="AG485">_xlfn._xlws.FILTER(IKU[Es2],FA_Detil16[[#This Row],[MAK Subkomponen]]=IKU[MAK Subkomponen],"")</f>
        <v>Sekretariat BRSDM KP</v>
      </c>
      <c r="AH485" cm="1">
        <f t="array" ref="AH485">_xlfn._xlws.FILTER(IKU[Koord],FA_Detil16[[#This Row],[MAK Subkomponen]]=IKU[MAK Subkomponen],"")</f>
        <v>0</v>
      </c>
      <c r="AI485" cm="1">
        <f t="array" ref="AI485">_xlfn._xlws.FILTER(IKU[SubKoord],FA_Detil16[[#This Row],[MAK Subkomponen]]=IKU[MAK Subkomponen],"")</f>
        <v>0</v>
      </c>
    </row>
    <row r="486" spans="1:35" x14ac:dyDescent="0.3">
      <c r="A486" t="s">
        <v>151</v>
      </c>
      <c r="B486" t="s">
        <v>920</v>
      </c>
      <c r="C486" t="s">
        <v>8</v>
      </c>
      <c r="D486" t="s">
        <v>921</v>
      </c>
      <c r="E486" t="s">
        <v>2</v>
      </c>
      <c r="F486" t="s">
        <v>932</v>
      </c>
      <c r="G486" t="s">
        <v>73</v>
      </c>
      <c r="H486" t="s">
        <v>60</v>
      </c>
      <c r="I486" t="s">
        <v>108</v>
      </c>
      <c r="J486" t="s">
        <v>90</v>
      </c>
      <c r="K486" t="s">
        <v>40</v>
      </c>
      <c r="L486" t="s">
        <v>1989</v>
      </c>
      <c r="M486" t="s">
        <v>211</v>
      </c>
      <c r="N486" t="s">
        <v>212</v>
      </c>
      <c r="O486" t="s">
        <v>2045</v>
      </c>
      <c r="P486">
        <v>8000000</v>
      </c>
      <c r="Q486">
        <v>0</v>
      </c>
      <c r="S486">
        <v>0</v>
      </c>
      <c r="T486">
        <v>0</v>
      </c>
      <c r="U486">
        <v>0</v>
      </c>
      <c r="V486">
        <v>8000000</v>
      </c>
      <c r="W486" t="s">
        <v>1991</v>
      </c>
      <c r="X486" t="s">
        <v>2042</v>
      </c>
      <c r="Y486" t="s">
        <v>2046</v>
      </c>
      <c r="Z486" t="s">
        <v>2047</v>
      </c>
      <c r="AG486" t="str" cm="1">
        <f t="array" ref="AG486">_xlfn._xlws.FILTER(IKU[Es2],FA_Detil16[[#This Row],[MAK Subkomponen]]=IKU[MAK Subkomponen],"")</f>
        <v>Sekretariat BRSDM KP</v>
      </c>
      <c r="AH486" cm="1">
        <f t="array" ref="AH486">_xlfn._xlws.FILTER(IKU[Koord],FA_Detil16[[#This Row],[MAK Subkomponen]]=IKU[MAK Subkomponen],"")</f>
        <v>0</v>
      </c>
      <c r="AI486" cm="1">
        <f t="array" ref="AI486">_xlfn._xlws.FILTER(IKU[SubKoord],FA_Detil16[[#This Row],[MAK Subkomponen]]=IKU[MAK Subkomponen],"")</f>
        <v>0</v>
      </c>
    </row>
    <row r="487" spans="1:35" x14ac:dyDescent="0.3">
      <c r="A487" t="s">
        <v>151</v>
      </c>
      <c r="B487" t="s">
        <v>920</v>
      </c>
      <c r="C487" t="s">
        <v>8</v>
      </c>
      <c r="D487" t="s">
        <v>921</v>
      </c>
      <c r="E487" t="s">
        <v>2</v>
      </c>
      <c r="F487" t="s">
        <v>932</v>
      </c>
      <c r="G487" t="s">
        <v>73</v>
      </c>
      <c r="H487" t="s">
        <v>60</v>
      </c>
      <c r="I487" t="s">
        <v>108</v>
      </c>
      <c r="J487" t="s">
        <v>90</v>
      </c>
      <c r="K487" t="s">
        <v>41</v>
      </c>
      <c r="L487" t="s">
        <v>2048</v>
      </c>
      <c r="M487" t="s">
        <v>180</v>
      </c>
      <c r="N487" t="s">
        <v>181</v>
      </c>
      <c r="O487" t="s">
        <v>2049</v>
      </c>
      <c r="P487">
        <v>10000000</v>
      </c>
      <c r="Q487">
        <v>0</v>
      </c>
      <c r="S487">
        <v>0</v>
      </c>
      <c r="T487">
        <v>0</v>
      </c>
      <c r="U487">
        <v>0</v>
      </c>
      <c r="V487">
        <v>10000000</v>
      </c>
      <c r="W487" t="s">
        <v>2050</v>
      </c>
      <c r="X487" t="s">
        <v>2051</v>
      </c>
      <c r="Y487" t="s">
        <v>2052</v>
      </c>
      <c r="Z487" t="s">
        <v>2053</v>
      </c>
      <c r="AG487" t="str" cm="1">
        <f t="array" ref="AG487">_xlfn._xlws.FILTER(IKU[Es2],FA_Detil16[[#This Row],[MAK Subkomponen]]=IKU[MAK Subkomponen],"")</f>
        <v>Sekretariat BRSDM KP</v>
      </c>
      <c r="AH487" cm="1">
        <f t="array" ref="AH487">_xlfn._xlws.FILTER(IKU[Koord],FA_Detil16[[#This Row],[MAK Subkomponen]]=IKU[MAK Subkomponen],"")</f>
        <v>0</v>
      </c>
      <c r="AI487" cm="1">
        <f t="array" ref="AI487">_xlfn._xlws.FILTER(IKU[SubKoord],FA_Detil16[[#This Row],[MAK Subkomponen]]=IKU[MAK Subkomponen],"")</f>
        <v>0</v>
      </c>
    </row>
    <row r="488" spans="1:35" x14ac:dyDescent="0.3">
      <c r="A488" t="s">
        <v>151</v>
      </c>
      <c r="B488" t="s">
        <v>920</v>
      </c>
      <c r="C488" t="s">
        <v>8</v>
      </c>
      <c r="D488" t="s">
        <v>921</v>
      </c>
      <c r="E488" t="s">
        <v>2</v>
      </c>
      <c r="F488" t="s">
        <v>932</v>
      </c>
      <c r="G488" t="s">
        <v>73</v>
      </c>
      <c r="H488" t="s">
        <v>60</v>
      </c>
      <c r="I488" t="s">
        <v>108</v>
      </c>
      <c r="J488" t="s">
        <v>90</v>
      </c>
      <c r="K488" t="s">
        <v>41</v>
      </c>
      <c r="L488" t="s">
        <v>2048</v>
      </c>
      <c r="M488" t="s">
        <v>180</v>
      </c>
      <c r="N488" t="s">
        <v>181</v>
      </c>
      <c r="O488" t="s">
        <v>2054</v>
      </c>
      <c r="P488">
        <v>1000000</v>
      </c>
      <c r="Q488">
        <v>0</v>
      </c>
      <c r="S488">
        <v>0</v>
      </c>
      <c r="T488">
        <v>0</v>
      </c>
      <c r="U488">
        <v>0</v>
      </c>
      <c r="V488">
        <v>1000000</v>
      </c>
      <c r="W488" t="s">
        <v>2050</v>
      </c>
      <c r="X488" t="s">
        <v>2051</v>
      </c>
      <c r="Y488" t="s">
        <v>2055</v>
      </c>
      <c r="Z488" t="s">
        <v>2056</v>
      </c>
      <c r="AG488" t="str" cm="1">
        <f t="array" ref="AG488">_xlfn._xlws.FILTER(IKU[Es2],FA_Detil16[[#This Row],[MAK Subkomponen]]=IKU[MAK Subkomponen],"")</f>
        <v>Sekretariat BRSDM KP</v>
      </c>
      <c r="AH488" cm="1">
        <f t="array" ref="AH488">_xlfn._xlws.FILTER(IKU[Koord],FA_Detil16[[#This Row],[MAK Subkomponen]]=IKU[MAK Subkomponen],"")</f>
        <v>0</v>
      </c>
      <c r="AI488" cm="1">
        <f t="array" ref="AI488">_xlfn._xlws.FILTER(IKU[SubKoord],FA_Detil16[[#This Row],[MAK Subkomponen]]=IKU[MAK Subkomponen],"")</f>
        <v>0</v>
      </c>
    </row>
    <row r="489" spans="1:35" x14ac:dyDescent="0.3">
      <c r="A489" t="s">
        <v>151</v>
      </c>
      <c r="B489" t="s">
        <v>920</v>
      </c>
      <c r="C489" t="s">
        <v>8</v>
      </c>
      <c r="D489" t="s">
        <v>921</v>
      </c>
      <c r="E489" t="s">
        <v>2</v>
      </c>
      <c r="F489" t="s">
        <v>932</v>
      </c>
      <c r="G489" t="s">
        <v>73</v>
      </c>
      <c r="H489" t="s">
        <v>60</v>
      </c>
      <c r="I489" t="s">
        <v>108</v>
      </c>
      <c r="J489" t="s">
        <v>90</v>
      </c>
      <c r="K489" t="s">
        <v>41</v>
      </c>
      <c r="L489" t="s">
        <v>2048</v>
      </c>
      <c r="M489" t="s">
        <v>180</v>
      </c>
      <c r="N489" t="s">
        <v>181</v>
      </c>
      <c r="O489" t="s">
        <v>2057</v>
      </c>
      <c r="P489">
        <v>1000000</v>
      </c>
      <c r="Q489">
        <v>0</v>
      </c>
      <c r="S489">
        <v>0</v>
      </c>
      <c r="T489">
        <v>0</v>
      </c>
      <c r="U489">
        <v>0</v>
      </c>
      <c r="V489">
        <v>1000000</v>
      </c>
      <c r="W489" t="s">
        <v>2050</v>
      </c>
      <c r="X489" t="s">
        <v>2051</v>
      </c>
      <c r="Y489" t="s">
        <v>2058</v>
      </c>
      <c r="Z489" t="s">
        <v>2059</v>
      </c>
      <c r="AG489" t="str" cm="1">
        <f t="array" ref="AG489">_xlfn._xlws.FILTER(IKU[Es2],FA_Detil16[[#This Row],[MAK Subkomponen]]=IKU[MAK Subkomponen],"")</f>
        <v>Sekretariat BRSDM KP</v>
      </c>
      <c r="AH489" cm="1">
        <f t="array" ref="AH489">_xlfn._xlws.FILTER(IKU[Koord],FA_Detil16[[#This Row],[MAK Subkomponen]]=IKU[MAK Subkomponen],"")</f>
        <v>0</v>
      </c>
      <c r="AI489" cm="1">
        <f t="array" ref="AI489">_xlfn._xlws.FILTER(IKU[SubKoord],FA_Detil16[[#This Row],[MAK Subkomponen]]=IKU[MAK Subkomponen],"")</f>
        <v>0</v>
      </c>
    </row>
    <row r="490" spans="1:35" x14ac:dyDescent="0.3">
      <c r="A490" t="s">
        <v>151</v>
      </c>
      <c r="B490" t="s">
        <v>920</v>
      </c>
      <c r="C490" t="s">
        <v>8</v>
      </c>
      <c r="D490" t="s">
        <v>921</v>
      </c>
      <c r="E490" t="s">
        <v>2</v>
      </c>
      <c r="F490" t="s">
        <v>932</v>
      </c>
      <c r="G490" t="s">
        <v>73</v>
      </c>
      <c r="H490" t="s">
        <v>60</v>
      </c>
      <c r="I490" t="s">
        <v>108</v>
      </c>
      <c r="J490" t="s">
        <v>90</v>
      </c>
      <c r="K490" t="s">
        <v>41</v>
      </c>
      <c r="L490" t="s">
        <v>2048</v>
      </c>
      <c r="M490" t="s">
        <v>180</v>
      </c>
      <c r="N490" t="s">
        <v>181</v>
      </c>
      <c r="O490" t="s">
        <v>2060</v>
      </c>
      <c r="P490">
        <v>1000000</v>
      </c>
      <c r="Q490">
        <v>0</v>
      </c>
      <c r="S490">
        <v>0</v>
      </c>
      <c r="T490">
        <v>0</v>
      </c>
      <c r="U490">
        <v>0</v>
      </c>
      <c r="V490">
        <v>1000000</v>
      </c>
      <c r="W490" t="s">
        <v>2050</v>
      </c>
      <c r="X490" t="s">
        <v>2051</v>
      </c>
      <c r="Y490" t="s">
        <v>2061</v>
      </c>
      <c r="Z490" t="s">
        <v>2062</v>
      </c>
      <c r="AG490" t="str" cm="1">
        <f t="array" ref="AG490">_xlfn._xlws.FILTER(IKU[Es2],FA_Detil16[[#This Row],[MAK Subkomponen]]=IKU[MAK Subkomponen],"")</f>
        <v>Sekretariat BRSDM KP</v>
      </c>
      <c r="AH490" cm="1">
        <f t="array" ref="AH490">_xlfn._xlws.FILTER(IKU[Koord],FA_Detil16[[#This Row],[MAK Subkomponen]]=IKU[MAK Subkomponen],"")</f>
        <v>0</v>
      </c>
      <c r="AI490" cm="1">
        <f t="array" ref="AI490">_xlfn._xlws.FILTER(IKU[SubKoord],FA_Detil16[[#This Row],[MAK Subkomponen]]=IKU[MAK Subkomponen],"")</f>
        <v>0</v>
      </c>
    </row>
    <row r="491" spans="1:35" x14ac:dyDescent="0.3">
      <c r="A491" t="s">
        <v>151</v>
      </c>
      <c r="B491" t="s">
        <v>920</v>
      </c>
      <c r="C491" t="s">
        <v>8</v>
      </c>
      <c r="D491" t="s">
        <v>921</v>
      </c>
      <c r="E491" t="s">
        <v>2</v>
      </c>
      <c r="F491" t="s">
        <v>932</v>
      </c>
      <c r="G491" t="s">
        <v>73</v>
      </c>
      <c r="H491" t="s">
        <v>60</v>
      </c>
      <c r="I491" t="s">
        <v>108</v>
      </c>
      <c r="J491" t="s">
        <v>90</v>
      </c>
      <c r="K491" t="s">
        <v>41</v>
      </c>
      <c r="L491" t="s">
        <v>2048</v>
      </c>
      <c r="M491" t="s">
        <v>180</v>
      </c>
      <c r="N491" t="s">
        <v>181</v>
      </c>
      <c r="O491" t="s">
        <v>2063</v>
      </c>
      <c r="P491">
        <v>10000000</v>
      </c>
      <c r="Q491">
        <v>0</v>
      </c>
      <c r="S491">
        <v>0</v>
      </c>
      <c r="T491">
        <v>0</v>
      </c>
      <c r="U491">
        <v>0</v>
      </c>
      <c r="V491">
        <v>10000000</v>
      </c>
      <c r="W491" t="s">
        <v>2050</v>
      </c>
      <c r="X491" t="s">
        <v>2051</v>
      </c>
      <c r="Y491" t="s">
        <v>2064</v>
      </c>
      <c r="Z491" t="s">
        <v>2065</v>
      </c>
      <c r="AG491" t="str" cm="1">
        <f t="array" ref="AG491">_xlfn._xlws.FILTER(IKU[Es2],FA_Detil16[[#This Row],[MAK Subkomponen]]=IKU[MAK Subkomponen],"")</f>
        <v>Sekretariat BRSDM KP</v>
      </c>
      <c r="AH491" cm="1">
        <f t="array" ref="AH491">_xlfn._xlws.FILTER(IKU[Koord],FA_Detil16[[#This Row],[MAK Subkomponen]]=IKU[MAK Subkomponen],"")</f>
        <v>0</v>
      </c>
      <c r="AI491" cm="1">
        <f t="array" ref="AI491">_xlfn._xlws.FILTER(IKU[SubKoord],FA_Detil16[[#This Row],[MAK Subkomponen]]=IKU[MAK Subkomponen],"")</f>
        <v>0</v>
      </c>
    </row>
    <row r="492" spans="1:35" x14ac:dyDescent="0.3">
      <c r="A492" t="s">
        <v>151</v>
      </c>
      <c r="B492" t="s">
        <v>920</v>
      </c>
      <c r="C492" t="s">
        <v>8</v>
      </c>
      <c r="D492" t="s">
        <v>921</v>
      </c>
      <c r="E492" t="s">
        <v>2</v>
      </c>
      <c r="F492" t="s">
        <v>932</v>
      </c>
      <c r="G492" t="s">
        <v>73</v>
      </c>
      <c r="H492" t="s">
        <v>60</v>
      </c>
      <c r="I492" t="s">
        <v>108</v>
      </c>
      <c r="J492" t="s">
        <v>90</v>
      </c>
      <c r="K492" t="s">
        <v>41</v>
      </c>
      <c r="L492" t="s">
        <v>2048</v>
      </c>
      <c r="M492" t="s">
        <v>180</v>
      </c>
      <c r="N492" t="s">
        <v>181</v>
      </c>
      <c r="O492" t="s">
        <v>2066</v>
      </c>
      <c r="P492">
        <v>1000000</v>
      </c>
      <c r="Q492">
        <v>0</v>
      </c>
      <c r="S492">
        <v>0</v>
      </c>
      <c r="T492">
        <v>0</v>
      </c>
      <c r="U492">
        <v>0</v>
      </c>
      <c r="V492">
        <v>1000000</v>
      </c>
      <c r="W492" t="s">
        <v>2050</v>
      </c>
      <c r="X492" t="s">
        <v>2051</v>
      </c>
      <c r="Y492" t="s">
        <v>2067</v>
      </c>
      <c r="Z492" t="s">
        <v>2068</v>
      </c>
      <c r="AG492" t="str" cm="1">
        <f t="array" ref="AG492">_xlfn._xlws.FILTER(IKU[Es2],FA_Detil16[[#This Row],[MAK Subkomponen]]=IKU[MAK Subkomponen],"")</f>
        <v>Sekretariat BRSDM KP</v>
      </c>
      <c r="AH492" cm="1">
        <f t="array" ref="AH492">_xlfn._xlws.FILTER(IKU[Koord],FA_Detil16[[#This Row],[MAK Subkomponen]]=IKU[MAK Subkomponen],"")</f>
        <v>0</v>
      </c>
      <c r="AI492" cm="1">
        <f t="array" ref="AI492">_xlfn._xlws.FILTER(IKU[SubKoord],FA_Detil16[[#This Row],[MAK Subkomponen]]=IKU[MAK Subkomponen],"")</f>
        <v>0</v>
      </c>
    </row>
    <row r="493" spans="1:35" x14ac:dyDescent="0.3">
      <c r="A493" t="s">
        <v>151</v>
      </c>
      <c r="B493" t="s">
        <v>920</v>
      </c>
      <c r="C493" t="s">
        <v>8</v>
      </c>
      <c r="D493" t="s">
        <v>921</v>
      </c>
      <c r="E493" t="s">
        <v>2</v>
      </c>
      <c r="F493" t="s">
        <v>932</v>
      </c>
      <c r="G493" t="s">
        <v>73</v>
      </c>
      <c r="H493" t="s">
        <v>60</v>
      </c>
      <c r="I493" t="s">
        <v>108</v>
      </c>
      <c r="J493" t="s">
        <v>90</v>
      </c>
      <c r="K493" t="s">
        <v>41</v>
      </c>
      <c r="L493" t="s">
        <v>2048</v>
      </c>
      <c r="M493" t="s">
        <v>180</v>
      </c>
      <c r="N493" t="s">
        <v>181</v>
      </c>
      <c r="O493" t="s">
        <v>2069</v>
      </c>
      <c r="P493">
        <v>1000000</v>
      </c>
      <c r="Q493">
        <v>0</v>
      </c>
      <c r="S493">
        <v>0</v>
      </c>
      <c r="T493">
        <v>0</v>
      </c>
      <c r="U493">
        <v>0</v>
      </c>
      <c r="V493">
        <v>1000000</v>
      </c>
      <c r="W493" t="s">
        <v>2050</v>
      </c>
      <c r="X493" t="s">
        <v>2051</v>
      </c>
      <c r="Y493" t="s">
        <v>2070</v>
      </c>
      <c r="Z493" t="s">
        <v>2071</v>
      </c>
      <c r="AG493" t="str" cm="1">
        <f t="array" ref="AG493">_xlfn._xlws.FILTER(IKU[Es2],FA_Detil16[[#This Row],[MAK Subkomponen]]=IKU[MAK Subkomponen],"")</f>
        <v>Sekretariat BRSDM KP</v>
      </c>
      <c r="AH493" cm="1">
        <f t="array" ref="AH493">_xlfn._xlws.FILTER(IKU[Koord],FA_Detil16[[#This Row],[MAK Subkomponen]]=IKU[MAK Subkomponen],"")</f>
        <v>0</v>
      </c>
      <c r="AI493" cm="1">
        <f t="array" ref="AI493">_xlfn._xlws.FILTER(IKU[SubKoord],FA_Detil16[[#This Row],[MAK Subkomponen]]=IKU[MAK Subkomponen],"")</f>
        <v>0</v>
      </c>
    </row>
    <row r="494" spans="1:35" x14ac:dyDescent="0.3">
      <c r="A494" t="s">
        <v>151</v>
      </c>
      <c r="B494" t="s">
        <v>920</v>
      </c>
      <c r="C494" t="s">
        <v>8</v>
      </c>
      <c r="D494" t="s">
        <v>921</v>
      </c>
      <c r="E494" t="s">
        <v>2</v>
      </c>
      <c r="F494" t="s">
        <v>932</v>
      </c>
      <c r="G494" t="s">
        <v>73</v>
      </c>
      <c r="H494" t="s">
        <v>60</v>
      </c>
      <c r="I494" t="s">
        <v>108</v>
      </c>
      <c r="J494" t="s">
        <v>90</v>
      </c>
      <c r="K494" t="s">
        <v>41</v>
      </c>
      <c r="L494" t="s">
        <v>2048</v>
      </c>
      <c r="M494" t="s">
        <v>180</v>
      </c>
      <c r="N494" t="s">
        <v>181</v>
      </c>
      <c r="O494" t="s">
        <v>2072</v>
      </c>
      <c r="P494">
        <v>1000000</v>
      </c>
      <c r="Q494">
        <v>0</v>
      </c>
      <c r="S494">
        <v>0</v>
      </c>
      <c r="T494">
        <v>0</v>
      </c>
      <c r="U494">
        <v>0</v>
      </c>
      <c r="V494">
        <v>1000000</v>
      </c>
      <c r="W494" t="s">
        <v>2050</v>
      </c>
      <c r="X494" t="s">
        <v>2051</v>
      </c>
      <c r="Y494" t="s">
        <v>2073</v>
      </c>
      <c r="Z494" t="s">
        <v>2074</v>
      </c>
      <c r="AG494" t="str" cm="1">
        <f t="array" ref="AG494">_xlfn._xlws.FILTER(IKU[Es2],FA_Detil16[[#This Row],[MAK Subkomponen]]=IKU[MAK Subkomponen],"")</f>
        <v>Sekretariat BRSDM KP</v>
      </c>
      <c r="AH494" cm="1">
        <f t="array" ref="AH494">_xlfn._xlws.FILTER(IKU[Koord],FA_Detil16[[#This Row],[MAK Subkomponen]]=IKU[MAK Subkomponen],"")</f>
        <v>0</v>
      </c>
      <c r="AI494" cm="1">
        <f t="array" ref="AI494">_xlfn._xlws.FILTER(IKU[SubKoord],FA_Detil16[[#This Row],[MAK Subkomponen]]=IKU[MAK Subkomponen],"")</f>
        <v>0</v>
      </c>
    </row>
    <row r="495" spans="1:35" x14ac:dyDescent="0.3">
      <c r="A495" t="s">
        <v>151</v>
      </c>
      <c r="B495" t="s">
        <v>920</v>
      </c>
      <c r="C495" t="s">
        <v>8</v>
      </c>
      <c r="D495" t="s">
        <v>921</v>
      </c>
      <c r="E495" t="s">
        <v>2</v>
      </c>
      <c r="F495" t="s">
        <v>932</v>
      </c>
      <c r="G495" t="s">
        <v>73</v>
      </c>
      <c r="H495" t="s">
        <v>60</v>
      </c>
      <c r="I495" t="s">
        <v>108</v>
      </c>
      <c r="J495" t="s">
        <v>90</v>
      </c>
      <c r="K495" t="s">
        <v>41</v>
      </c>
      <c r="L495" t="s">
        <v>2048</v>
      </c>
      <c r="M495" t="s">
        <v>199</v>
      </c>
      <c r="N495" t="s">
        <v>200</v>
      </c>
      <c r="O495" t="s">
        <v>2075</v>
      </c>
      <c r="P495">
        <v>4000000</v>
      </c>
      <c r="Q495">
        <v>0</v>
      </c>
      <c r="S495">
        <v>0</v>
      </c>
      <c r="T495">
        <v>0</v>
      </c>
      <c r="U495">
        <v>0</v>
      </c>
      <c r="V495">
        <v>4000000</v>
      </c>
      <c r="W495" t="s">
        <v>2050</v>
      </c>
      <c r="X495" t="s">
        <v>2076</v>
      </c>
      <c r="Y495" t="s">
        <v>2077</v>
      </c>
      <c r="Z495" t="s">
        <v>2078</v>
      </c>
      <c r="AG495" t="str" cm="1">
        <f t="array" ref="AG495">_xlfn._xlws.FILTER(IKU[Es2],FA_Detil16[[#This Row],[MAK Subkomponen]]=IKU[MAK Subkomponen],"")</f>
        <v>Sekretariat BRSDM KP</v>
      </c>
      <c r="AH495" cm="1">
        <f t="array" ref="AH495">_xlfn._xlws.FILTER(IKU[Koord],FA_Detil16[[#This Row],[MAK Subkomponen]]=IKU[MAK Subkomponen],"")</f>
        <v>0</v>
      </c>
      <c r="AI495" cm="1">
        <f t="array" ref="AI495">_xlfn._xlws.FILTER(IKU[SubKoord],FA_Detil16[[#This Row],[MAK Subkomponen]]=IKU[MAK Subkomponen],"")</f>
        <v>0</v>
      </c>
    </row>
    <row r="496" spans="1:35" x14ac:dyDescent="0.3">
      <c r="A496" t="s">
        <v>151</v>
      </c>
      <c r="B496" t="s">
        <v>920</v>
      </c>
      <c r="C496" t="s">
        <v>8</v>
      </c>
      <c r="D496" t="s">
        <v>921</v>
      </c>
      <c r="E496" t="s">
        <v>2</v>
      </c>
      <c r="F496" t="s">
        <v>932</v>
      </c>
      <c r="G496" t="s">
        <v>73</v>
      </c>
      <c r="H496" t="s">
        <v>60</v>
      </c>
      <c r="I496" t="s">
        <v>108</v>
      </c>
      <c r="J496" t="s">
        <v>90</v>
      </c>
      <c r="K496" t="s">
        <v>41</v>
      </c>
      <c r="L496" t="s">
        <v>2048</v>
      </c>
      <c r="M496" t="s">
        <v>199</v>
      </c>
      <c r="N496" t="s">
        <v>200</v>
      </c>
      <c r="O496" t="s">
        <v>2079</v>
      </c>
      <c r="P496">
        <v>5400000</v>
      </c>
      <c r="Q496">
        <v>0</v>
      </c>
      <c r="S496">
        <v>0</v>
      </c>
      <c r="T496">
        <v>0</v>
      </c>
      <c r="U496">
        <v>0</v>
      </c>
      <c r="V496">
        <v>5400000</v>
      </c>
      <c r="W496" t="s">
        <v>2050</v>
      </c>
      <c r="X496" t="s">
        <v>2076</v>
      </c>
      <c r="Y496" t="s">
        <v>2080</v>
      </c>
      <c r="Z496" t="s">
        <v>2081</v>
      </c>
      <c r="AG496" t="str" cm="1">
        <f t="array" ref="AG496">_xlfn._xlws.FILTER(IKU[Es2],FA_Detil16[[#This Row],[MAK Subkomponen]]=IKU[MAK Subkomponen],"")</f>
        <v>Sekretariat BRSDM KP</v>
      </c>
      <c r="AH496" cm="1">
        <f t="array" ref="AH496">_xlfn._xlws.FILTER(IKU[Koord],FA_Detil16[[#This Row],[MAK Subkomponen]]=IKU[MAK Subkomponen],"")</f>
        <v>0</v>
      </c>
      <c r="AI496" cm="1">
        <f t="array" ref="AI496">_xlfn._xlws.FILTER(IKU[SubKoord],FA_Detil16[[#This Row],[MAK Subkomponen]]=IKU[MAK Subkomponen],"")</f>
        <v>0</v>
      </c>
    </row>
    <row r="497" spans="1:35" x14ac:dyDescent="0.3">
      <c r="A497" t="s">
        <v>151</v>
      </c>
      <c r="B497" t="s">
        <v>920</v>
      </c>
      <c r="C497" t="s">
        <v>8</v>
      </c>
      <c r="D497" t="s">
        <v>921</v>
      </c>
      <c r="E497" t="s">
        <v>2</v>
      </c>
      <c r="F497" t="s">
        <v>932</v>
      </c>
      <c r="G497" t="s">
        <v>73</v>
      </c>
      <c r="H497" t="s">
        <v>60</v>
      </c>
      <c r="I497" t="s">
        <v>108</v>
      </c>
      <c r="J497" t="s">
        <v>90</v>
      </c>
      <c r="K497" t="s">
        <v>41</v>
      </c>
      <c r="L497" t="s">
        <v>2048</v>
      </c>
      <c r="M497" t="s">
        <v>199</v>
      </c>
      <c r="N497" t="s">
        <v>200</v>
      </c>
      <c r="O497" t="s">
        <v>2082</v>
      </c>
      <c r="P497">
        <v>2000000</v>
      </c>
      <c r="Q497">
        <v>0</v>
      </c>
      <c r="S497">
        <v>0</v>
      </c>
      <c r="T497">
        <v>0</v>
      </c>
      <c r="U497">
        <v>0</v>
      </c>
      <c r="V497">
        <v>2000000</v>
      </c>
      <c r="W497" t="s">
        <v>2050</v>
      </c>
      <c r="X497" t="s">
        <v>2076</v>
      </c>
      <c r="Y497" t="s">
        <v>2083</v>
      </c>
      <c r="Z497" t="s">
        <v>2084</v>
      </c>
      <c r="AG497" t="str" cm="1">
        <f t="array" ref="AG497">_xlfn._xlws.FILTER(IKU[Es2],FA_Detil16[[#This Row],[MAK Subkomponen]]=IKU[MAK Subkomponen],"")</f>
        <v>Sekretariat BRSDM KP</v>
      </c>
      <c r="AH497" cm="1">
        <f t="array" ref="AH497">_xlfn._xlws.FILTER(IKU[Koord],FA_Detil16[[#This Row],[MAK Subkomponen]]=IKU[MAK Subkomponen],"")</f>
        <v>0</v>
      </c>
      <c r="AI497" cm="1">
        <f t="array" ref="AI497">_xlfn._xlws.FILTER(IKU[SubKoord],FA_Detil16[[#This Row],[MAK Subkomponen]]=IKU[MAK Subkomponen],"")</f>
        <v>0</v>
      </c>
    </row>
    <row r="498" spans="1:35" x14ac:dyDescent="0.3">
      <c r="A498" t="s">
        <v>151</v>
      </c>
      <c r="B498" t="s">
        <v>920</v>
      </c>
      <c r="C498" t="s">
        <v>8</v>
      </c>
      <c r="D498" t="s">
        <v>921</v>
      </c>
      <c r="E498" t="s">
        <v>2</v>
      </c>
      <c r="F498" t="s">
        <v>932</v>
      </c>
      <c r="G498" t="s">
        <v>73</v>
      </c>
      <c r="H498" t="s">
        <v>60</v>
      </c>
      <c r="I498" t="s">
        <v>108</v>
      </c>
      <c r="J498" t="s">
        <v>90</v>
      </c>
      <c r="K498" t="s">
        <v>41</v>
      </c>
      <c r="L498" t="s">
        <v>2048</v>
      </c>
      <c r="M498" t="s">
        <v>199</v>
      </c>
      <c r="N498" t="s">
        <v>200</v>
      </c>
      <c r="O498" t="s">
        <v>2085</v>
      </c>
      <c r="P498">
        <v>5400000</v>
      </c>
      <c r="Q498">
        <v>0</v>
      </c>
      <c r="S498">
        <v>0</v>
      </c>
      <c r="T498">
        <v>0</v>
      </c>
      <c r="U498">
        <v>0</v>
      </c>
      <c r="V498">
        <v>5400000</v>
      </c>
      <c r="W498" t="s">
        <v>2050</v>
      </c>
      <c r="X498" t="s">
        <v>2076</v>
      </c>
      <c r="Y498" t="s">
        <v>2086</v>
      </c>
      <c r="Z498" t="s">
        <v>2087</v>
      </c>
      <c r="AG498" t="str" cm="1">
        <f t="array" ref="AG498">_xlfn._xlws.FILTER(IKU[Es2],FA_Detil16[[#This Row],[MAK Subkomponen]]=IKU[MAK Subkomponen],"")</f>
        <v>Sekretariat BRSDM KP</v>
      </c>
      <c r="AH498" cm="1">
        <f t="array" ref="AH498">_xlfn._xlws.FILTER(IKU[Koord],FA_Detil16[[#This Row],[MAK Subkomponen]]=IKU[MAK Subkomponen],"")</f>
        <v>0</v>
      </c>
      <c r="AI498" cm="1">
        <f t="array" ref="AI498">_xlfn._xlws.FILTER(IKU[SubKoord],FA_Detil16[[#This Row],[MAK Subkomponen]]=IKU[MAK Subkomponen],"")</f>
        <v>0</v>
      </c>
    </row>
    <row r="499" spans="1:35" x14ac:dyDescent="0.3">
      <c r="A499" t="s">
        <v>151</v>
      </c>
      <c r="B499" t="s">
        <v>920</v>
      </c>
      <c r="C499" t="s">
        <v>8</v>
      </c>
      <c r="D499" t="s">
        <v>921</v>
      </c>
      <c r="E499" t="s">
        <v>2</v>
      </c>
      <c r="F499" t="s">
        <v>932</v>
      </c>
      <c r="G499" t="s">
        <v>73</v>
      </c>
      <c r="H499" t="s">
        <v>60</v>
      </c>
      <c r="I499" t="s">
        <v>108</v>
      </c>
      <c r="J499" t="s">
        <v>90</v>
      </c>
      <c r="K499" t="s">
        <v>41</v>
      </c>
      <c r="L499" t="s">
        <v>2048</v>
      </c>
      <c r="M499" t="s">
        <v>205</v>
      </c>
      <c r="N499" t="s">
        <v>206</v>
      </c>
      <c r="O499" t="s">
        <v>2088</v>
      </c>
      <c r="P499">
        <v>10000000</v>
      </c>
      <c r="Q499">
        <v>0</v>
      </c>
      <c r="S499">
        <v>0</v>
      </c>
      <c r="T499">
        <v>0</v>
      </c>
      <c r="U499">
        <v>0</v>
      </c>
      <c r="V499">
        <v>10000000</v>
      </c>
      <c r="W499" t="s">
        <v>2050</v>
      </c>
      <c r="X499" t="s">
        <v>2089</v>
      </c>
      <c r="Y499" t="s">
        <v>2090</v>
      </c>
      <c r="Z499" t="s">
        <v>2091</v>
      </c>
      <c r="AG499" t="str" cm="1">
        <f t="array" ref="AG499">_xlfn._xlws.FILTER(IKU[Es2],FA_Detil16[[#This Row],[MAK Subkomponen]]=IKU[MAK Subkomponen],"")</f>
        <v>Sekretariat BRSDM KP</v>
      </c>
      <c r="AH499" cm="1">
        <f t="array" ref="AH499">_xlfn._xlws.FILTER(IKU[Koord],FA_Detil16[[#This Row],[MAK Subkomponen]]=IKU[MAK Subkomponen],"")</f>
        <v>0</v>
      </c>
      <c r="AI499" cm="1">
        <f t="array" ref="AI499">_xlfn._xlws.FILTER(IKU[SubKoord],FA_Detil16[[#This Row],[MAK Subkomponen]]=IKU[MAK Subkomponen],"")</f>
        <v>0</v>
      </c>
    </row>
    <row r="500" spans="1:35" x14ac:dyDescent="0.3">
      <c r="A500" t="s">
        <v>151</v>
      </c>
      <c r="B500" t="s">
        <v>920</v>
      </c>
      <c r="C500" t="s">
        <v>8</v>
      </c>
      <c r="D500" t="s">
        <v>921</v>
      </c>
      <c r="E500" t="s">
        <v>2</v>
      </c>
      <c r="F500" t="s">
        <v>932</v>
      </c>
      <c r="G500" t="s">
        <v>73</v>
      </c>
      <c r="H500" t="s">
        <v>60</v>
      </c>
      <c r="I500" t="s">
        <v>108</v>
      </c>
      <c r="J500" t="s">
        <v>90</v>
      </c>
      <c r="K500" t="s">
        <v>41</v>
      </c>
      <c r="L500" t="s">
        <v>2048</v>
      </c>
      <c r="M500" t="s">
        <v>442</v>
      </c>
      <c r="N500" t="s">
        <v>443</v>
      </c>
      <c r="O500" t="s">
        <v>2092</v>
      </c>
      <c r="P500">
        <v>59850000</v>
      </c>
      <c r="Q500">
        <v>0</v>
      </c>
      <c r="S500">
        <v>0</v>
      </c>
      <c r="T500">
        <v>0</v>
      </c>
      <c r="U500">
        <v>0</v>
      </c>
      <c r="V500">
        <v>59850000</v>
      </c>
      <c r="W500" t="s">
        <v>2050</v>
      </c>
      <c r="X500" t="s">
        <v>2093</v>
      </c>
      <c r="Y500" t="s">
        <v>2094</v>
      </c>
      <c r="Z500" t="s">
        <v>2095</v>
      </c>
      <c r="AG500" t="str" cm="1">
        <f t="array" ref="AG500">_xlfn._xlws.FILTER(IKU[Es2],FA_Detil16[[#This Row],[MAK Subkomponen]]=IKU[MAK Subkomponen],"")</f>
        <v>Sekretariat BRSDM KP</v>
      </c>
      <c r="AH500" cm="1">
        <f t="array" ref="AH500">_xlfn._xlws.FILTER(IKU[Koord],FA_Detil16[[#This Row],[MAK Subkomponen]]=IKU[MAK Subkomponen],"")</f>
        <v>0</v>
      </c>
      <c r="AI500" cm="1">
        <f t="array" ref="AI500">_xlfn._xlws.FILTER(IKU[SubKoord],FA_Detil16[[#This Row],[MAK Subkomponen]]=IKU[MAK Subkomponen],"")</f>
        <v>0</v>
      </c>
    </row>
    <row r="501" spans="1:35" x14ac:dyDescent="0.3">
      <c r="A501" t="s">
        <v>151</v>
      </c>
      <c r="B501" t="s">
        <v>920</v>
      </c>
      <c r="C501" t="s">
        <v>8</v>
      </c>
      <c r="D501" t="s">
        <v>921</v>
      </c>
      <c r="E501" t="s">
        <v>2</v>
      </c>
      <c r="F501" t="s">
        <v>932</v>
      </c>
      <c r="G501" t="s">
        <v>73</v>
      </c>
      <c r="H501" t="s">
        <v>60</v>
      </c>
      <c r="I501" t="s">
        <v>108</v>
      </c>
      <c r="J501" t="s">
        <v>90</v>
      </c>
      <c r="K501" t="s">
        <v>41</v>
      </c>
      <c r="L501" t="s">
        <v>2048</v>
      </c>
      <c r="M501" t="s">
        <v>442</v>
      </c>
      <c r="N501" t="s">
        <v>443</v>
      </c>
      <c r="O501" t="s">
        <v>2096</v>
      </c>
      <c r="P501">
        <v>18000000</v>
      </c>
      <c r="Q501">
        <v>0</v>
      </c>
      <c r="S501">
        <v>0</v>
      </c>
      <c r="T501">
        <v>0</v>
      </c>
      <c r="U501">
        <v>0</v>
      </c>
      <c r="V501">
        <v>18000000</v>
      </c>
      <c r="W501" t="s">
        <v>2050</v>
      </c>
      <c r="X501" t="s">
        <v>2093</v>
      </c>
      <c r="Y501" t="s">
        <v>2097</v>
      </c>
      <c r="Z501" t="s">
        <v>2098</v>
      </c>
      <c r="AG501" t="str" cm="1">
        <f t="array" ref="AG501">_xlfn._xlws.FILTER(IKU[Es2],FA_Detil16[[#This Row],[MAK Subkomponen]]=IKU[MAK Subkomponen],"")</f>
        <v>Sekretariat BRSDM KP</v>
      </c>
      <c r="AH501" cm="1">
        <f t="array" ref="AH501">_xlfn._xlws.FILTER(IKU[Koord],FA_Detil16[[#This Row],[MAK Subkomponen]]=IKU[MAK Subkomponen],"")</f>
        <v>0</v>
      </c>
      <c r="AI501" cm="1">
        <f t="array" ref="AI501">_xlfn._xlws.FILTER(IKU[SubKoord],FA_Detil16[[#This Row],[MAK Subkomponen]]=IKU[MAK Subkomponen],"")</f>
        <v>0</v>
      </c>
    </row>
    <row r="502" spans="1:35" x14ac:dyDescent="0.3">
      <c r="A502" t="s">
        <v>151</v>
      </c>
      <c r="B502" t="s">
        <v>920</v>
      </c>
      <c r="C502" t="s">
        <v>8</v>
      </c>
      <c r="D502" t="s">
        <v>921</v>
      </c>
      <c r="E502" t="s">
        <v>2</v>
      </c>
      <c r="F502" t="s">
        <v>932</v>
      </c>
      <c r="G502" t="s">
        <v>73</v>
      </c>
      <c r="H502" t="s">
        <v>60</v>
      </c>
      <c r="I502" t="s">
        <v>108</v>
      </c>
      <c r="J502" t="s">
        <v>90</v>
      </c>
      <c r="K502" t="s">
        <v>41</v>
      </c>
      <c r="L502" t="s">
        <v>2048</v>
      </c>
      <c r="M502" t="s">
        <v>442</v>
      </c>
      <c r="N502" t="s">
        <v>443</v>
      </c>
      <c r="O502" t="s">
        <v>2099</v>
      </c>
      <c r="P502">
        <v>7500000</v>
      </c>
      <c r="Q502">
        <v>0</v>
      </c>
      <c r="S502">
        <v>0</v>
      </c>
      <c r="T502">
        <v>0</v>
      </c>
      <c r="U502">
        <v>0</v>
      </c>
      <c r="V502">
        <v>7500000</v>
      </c>
      <c r="W502" t="s">
        <v>2050</v>
      </c>
      <c r="X502" t="s">
        <v>2093</v>
      </c>
      <c r="Y502" t="s">
        <v>2100</v>
      </c>
      <c r="Z502" t="s">
        <v>2101</v>
      </c>
      <c r="AG502" t="str" cm="1">
        <f t="array" ref="AG502">_xlfn._xlws.FILTER(IKU[Es2],FA_Detil16[[#This Row],[MAK Subkomponen]]=IKU[MAK Subkomponen],"")</f>
        <v>Sekretariat BRSDM KP</v>
      </c>
      <c r="AH502" cm="1">
        <f t="array" ref="AH502">_xlfn._xlws.FILTER(IKU[Koord],FA_Detil16[[#This Row],[MAK Subkomponen]]=IKU[MAK Subkomponen],"")</f>
        <v>0</v>
      </c>
      <c r="AI502" cm="1">
        <f t="array" ref="AI502">_xlfn._xlws.FILTER(IKU[SubKoord],FA_Detil16[[#This Row],[MAK Subkomponen]]=IKU[MAK Subkomponen],"")</f>
        <v>0</v>
      </c>
    </row>
    <row r="503" spans="1:35" x14ac:dyDescent="0.3">
      <c r="A503" t="s">
        <v>151</v>
      </c>
      <c r="B503" t="s">
        <v>920</v>
      </c>
      <c r="C503" t="s">
        <v>8</v>
      </c>
      <c r="D503" t="s">
        <v>921</v>
      </c>
      <c r="E503" t="s">
        <v>2</v>
      </c>
      <c r="F503" t="s">
        <v>932</v>
      </c>
      <c r="G503" t="s">
        <v>73</v>
      </c>
      <c r="H503" t="s">
        <v>60</v>
      </c>
      <c r="I503" t="s">
        <v>108</v>
      </c>
      <c r="J503" t="s">
        <v>90</v>
      </c>
      <c r="K503" t="s">
        <v>41</v>
      </c>
      <c r="L503" t="s">
        <v>2048</v>
      </c>
      <c r="M503" t="s">
        <v>442</v>
      </c>
      <c r="N503" t="s">
        <v>443</v>
      </c>
      <c r="O503" t="s">
        <v>2102</v>
      </c>
      <c r="P503">
        <v>21650000</v>
      </c>
      <c r="Q503">
        <v>0</v>
      </c>
      <c r="S503">
        <v>0</v>
      </c>
      <c r="T503">
        <v>0</v>
      </c>
      <c r="U503">
        <v>0</v>
      </c>
      <c r="V503">
        <v>21650000</v>
      </c>
      <c r="W503" t="s">
        <v>2050</v>
      </c>
      <c r="X503" t="s">
        <v>2093</v>
      </c>
      <c r="Y503" t="s">
        <v>2103</v>
      </c>
      <c r="Z503" t="s">
        <v>2104</v>
      </c>
      <c r="AG503" t="str" cm="1">
        <f t="array" ref="AG503">_xlfn._xlws.FILTER(IKU[Es2],FA_Detil16[[#This Row],[MAK Subkomponen]]=IKU[MAK Subkomponen],"")</f>
        <v>Sekretariat BRSDM KP</v>
      </c>
      <c r="AH503" cm="1">
        <f t="array" ref="AH503">_xlfn._xlws.FILTER(IKU[Koord],FA_Detil16[[#This Row],[MAK Subkomponen]]=IKU[MAK Subkomponen],"")</f>
        <v>0</v>
      </c>
      <c r="AI503" cm="1">
        <f t="array" ref="AI503">_xlfn._xlws.FILTER(IKU[SubKoord],FA_Detil16[[#This Row],[MAK Subkomponen]]=IKU[MAK Subkomponen],"")</f>
        <v>0</v>
      </c>
    </row>
    <row r="504" spans="1:35" x14ac:dyDescent="0.3">
      <c r="A504" t="s">
        <v>151</v>
      </c>
      <c r="B504" t="s">
        <v>920</v>
      </c>
      <c r="C504" t="s">
        <v>8</v>
      </c>
      <c r="D504" t="s">
        <v>921</v>
      </c>
      <c r="E504" t="s">
        <v>2</v>
      </c>
      <c r="F504" t="s">
        <v>932</v>
      </c>
      <c r="G504" t="s">
        <v>73</v>
      </c>
      <c r="H504" t="s">
        <v>60</v>
      </c>
      <c r="I504" t="s">
        <v>108</v>
      </c>
      <c r="J504" t="s">
        <v>90</v>
      </c>
      <c r="K504" t="s">
        <v>41</v>
      </c>
      <c r="L504" t="s">
        <v>2048</v>
      </c>
      <c r="M504" t="s">
        <v>442</v>
      </c>
      <c r="N504" t="s">
        <v>443</v>
      </c>
      <c r="O504" t="s">
        <v>2105</v>
      </c>
      <c r="P504">
        <v>13000000</v>
      </c>
      <c r="Q504">
        <v>0</v>
      </c>
      <c r="S504">
        <v>0</v>
      </c>
      <c r="T504">
        <v>0</v>
      </c>
      <c r="U504">
        <v>0</v>
      </c>
      <c r="V504">
        <v>13000000</v>
      </c>
      <c r="W504" t="s">
        <v>2050</v>
      </c>
      <c r="X504" t="s">
        <v>2093</v>
      </c>
      <c r="Y504" t="s">
        <v>2106</v>
      </c>
      <c r="Z504" t="s">
        <v>2107</v>
      </c>
      <c r="AG504" t="str" cm="1">
        <f t="array" ref="AG504">_xlfn._xlws.FILTER(IKU[Es2],FA_Detil16[[#This Row],[MAK Subkomponen]]=IKU[MAK Subkomponen],"")</f>
        <v>Sekretariat BRSDM KP</v>
      </c>
      <c r="AH504" cm="1">
        <f t="array" ref="AH504">_xlfn._xlws.FILTER(IKU[Koord],FA_Detil16[[#This Row],[MAK Subkomponen]]=IKU[MAK Subkomponen],"")</f>
        <v>0</v>
      </c>
      <c r="AI504" cm="1">
        <f t="array" ref="AI504">_xlfn._xlws.FILTER(IKU[SubKoord],FA_Detil16[[#This Row],[MAK Subkomponen]]=IKU[MAK Subkomponen],"")</f>
        <v>0</v>
      </c>
    </row>
    <row r="505" spans="1:35" x14ac:dyDescent="0.3">
      <c r="A505" t="s">
        <v>151</v>
      </c>
      <c r="B505" t="s">
        <v>920</v>
      </c>
      <c r="C505" t="s">
        <v>8</v>
      </c>
      <c r="D505" t="s">
        <v>921</v>
      </c>
      <c r="E505" t="s">
        <v>2</v>
      </c>
      <c r="F505" t="s">
        <v>932</v>
      </c>
      <c r="G505" t="s">
        <v>73</v>
      </c>
      <c r="H505" t="s">
        <v>60</v>
      </c>
      <c r="I505" t="s">
        <v>108</v>
      </c>
      <c r="J505" t="s">
        <v>90</v>
      </c>
      <c r="K505" t="s">
        <v>41</v>
      </c>
      <c r="L505" t="s">
        <v>2048</v>
      </c>
      <c r="M505" t="s">
        <v>442</v>
      </c>
      <c r="N505" t="s">
        <v>443</v>
      </c>
      <c r="O505" t="s">
        <v>2108</v>
      </c>
      <c r="P505">
        <v>7500000</v>
      </c>
      <c r="Q505">
        <v>0</v>
      </c>
      <c r="S505">
        <v>0</v>
      </c>
      <c r="T505">
        <v>0</v>
      </c>
      <c r="U505">
        <v>0</v>
      </c>
      <c r="V505">
        <v>7500000</v>
      </c>
      <c r="W505" t="s">
        <v>2050</v>
      </c>
      <c r="X505" t="s">
        <v>2093</v>
      </c>
      <c r="Y505" t="s">
        <v>2109</v>
      </c>
      <c r="Z505" t="s">
        <v>2110</v>
      </c>
      <c r="AG505" t="str" cm="1">
        <f t="array" ref="AG505">_xlfn._xlws.FILTER(IKU[Es2],FA_Detil16[[#This Row],[MAK Subkomponen]]=IKU[MAK Subkomponen],"")</f>
        <v>Sekretariat BRSDM KP</v>
      </c>
      <c r="AH505" cm="1">
        <f t="array" ref="AH505">_xlfn._xlws.FILTER(IKU[Koord],FA_Detil16[[#This Row],[MAK Subkomponen]]=IKU[MAK Subkomponen],"")</f>
        <v>0</v>
      </c>
      <c r="AI505" cm="1">
        <f t="array" ref="AI505">_xlfn._xlws.FILTER(IKU[SubKoord],FA_Detil16[[#This Row],[MAK Subkomponen]]=IKU[MAK Subkomponen],"")</f>
        <v>0</v>
      </c>
    </row>
    <row r="506" spans="1:35" x14ac:dyDescent="0.3">
      <c r="A506" t="s">
        <v>151</v>
      </c>
      <c r="B506" t="s">
        <v>920</v>
      </c>
      <c r="C506" t="s">
        <v>8</v>
      </c>
      <c r="D506" t="s">
        <v>921</v>
      </c>
      <c r="E506" t="s">
        <v>2</v>
      </c>
      <c r="F506" t="s">
        <v>932</v>
      </c>
      <c r="G506" t="s">
        <v>73</v>
      </c>
      <c r="H506" t="s">
        <v>60</v>
      </c>
      <c r="I506" t="s">
        <v>109</v>
      </c>
      <c r="J506" t="s">
        <v>91</v>
      </c>
      <c r="K506" t="s">
        <v>40</v>
      </c>
      <c r="L506" t="s">
        <v>2111</v>
      </c>
      <c r="M506" t="s">
        <v>180</v>
      </c>
      <c r="N506" t="s">
        <v>181</v>
      </c>
      <c r="O506" t="s">
        <v>2112</v>
      </c>
      <c r="P506">
        <v>10000000</v>
      </c>
      <c r="Q506">
        <v>0</v>
      </c>
      <c r="S506">
        <v>0</v>
      </c>
      <c r="T506">
        <v>0</v>
      </c>
      <c r="U506">
        <v>0</v>
      </c>
      <c r="V506">
        <v>10000000</v>
      </c>
      <c r="W506" t="s">
        <v>2113</v>
      </c>
      <c r="X506" t="s">
        <v>2114</v>
      </c>
      <c r="Y506" t="s">
        <v>2115</v>
      </c>
      <c r="Z506" t="s">
        <v>2116</v>
      </c>
      <c r="AG506" t="str" cm="1">
        <f t="array" ref="AG506">_xlfn._xlws.FILTER(IKU[Es2],FA_Detil16[[#This Row],[MAK Subkomponen]]=IKU[MAK Subkomponen],"")</f>
        <v>Sekretariat BRSDM KP</v>
      </c>
      <c r="AH506" cm="1">
        <f t="array" ref="AH506">_xlfn._xlws.FILTER(IKU[Koord],FA_Detil16[[#This Row],[MAK Subkomponen]]=IKU[MAK Subkomponen],"")</f>
        <v>0</v>
      </c>
      <c r="AI506" cm="1">
        <f t="array" ref="AI506">_xlfn._xlws.FILTER(IKU[SubKoord],FA_Detil16[[#This Row],[MAK Subkomponen]]=IKU[MAK Subkomponen],"")</f>
        <v>0</v>
      </c>
    </row>
    <row r="507" spans="1:35" x14ac:dyDescent="0.3">
      <c r="A507" t="s">
        <v>151</v>
      </c>
      <c r="B507" t="s">
        <v>920</v>
      </c>
      <c r="C507" t="s">
        <v>8</v>
      </c>
      <c r="D507" t="s">
        <v>921</v>
      </c>
      <c r="E507" t="s">
        <v>2</v>
      </c>
      <c r="F507" t="s">
        <v>932</v>
      </c>
      <c r="G507" t="s">
        <v>73</v>
      </c>
      <c r="H507" t="s">
        <v>60</v>
      </c>
      <c r="I507" t="s">
        <v>109</v>
      </c>
      <c r="J507" t="s">
        <v>91</v>
      </c>
      <c r="K507" t="s">
        <v>40</v>
      </c>
      <c r="L507" t="s">
        <v>2111</v>
      </c>
      <c r="M507" t="s">
        <v>360</v>
      </c>
      <c r="N507" t="s">
        <v>361</v>
      </c>
      <c r="O507" t="s">
        <v>2117</v>
      </c>
      <c r="P507">
        <v>1000000</v>
      </c>
      <c r="Q507">
        <v>0</v>
      </c>
      <c r="S507">
        <v>0</v>
      </c>
      <c r="T507">
        <v>0</v>
      </c>
      <c r="U507">
        <v>0</v>
      </c>
      <c r="V507">
        <v>1000000</v>
      </c>
      <c r="W507" t="s">
        <v>2113</v>
      </c>
      <c r="X507" t="s">
        <v>2118</v>
      </c>
      <c r="Y507" t="s">
        <v>2119</v>
      </c>
      <c r="Z507" t="s">
        <v>2120</v>
      </c>
      <c r="AG507" t="str" cm="1">
        <f t="array" ref="AG507">_xlfn._xlws.FILTER(IKU[Es2],FA_Detil16[[#This Row],[MAK Subkomponen]]=IKU[MAK Subkomponen],"")</f>
        <v>Sekretariat BRSDM KP</v>
      </c>
      <c r="AH507" cm="1">
        <f t="array" ref="AH507">_xlfn._xlws.FILTER(IKU[Koord],FA_Detil16[[#This Row],[MAK Subkomponen]]=IKU[MAK Subkomponen],"")</f>
        <v>0</v>
      </c>
      <c r="AI507" cm="1">
        <f t="array" ref="AI507">_xlfn._xlws.FILTER(IKU[SubKoord],FA_Detil16[[#This Row],[MAK Subkomponen]]=IKU[MAK Subkomponen],"")</f>
        <v>0</v>
      </c>
    </row>
    <row r="508" spans="1:35" x14ac:dyDescent="0.3">
      <c r="A508" t="s">
        <v>151</v>
      </c>
      <c r="B508" t="s">
        <v>920</v>
      </c>
      <c r="C508" t="s">
        <v>8</v>
      </c>
      <c r="D508" t="s">
        <v>921</v>
      </c>
      <c r="E508" t="s">
        <v>2</v>
      </c>
      <c r="F508" t="s">
        <v>932</v>
      </c>
      <c r="G508" t="s">
        <v>73</v>
      </c>
      <c r="H508" t="s">
        <v>60</v>
      </c>
      <c r="I508" t="s">
        <v>109</v>
      </c>
      <c r="J508" t="s">
        <v>91</v>
      </c>
      <c r="K508" t="s">
        <v>40</v>
      </c>
      <c r="L508" t="s">
        <v>2111</v>
      </c>
      <c r="M508" t="s">
        <v>360</v>
      </c>
      <c r="N508" t="s">
        <v>361</v>
      </c>
      <c r="O508" t="s">
        <v>2121</v>
      </c>
      <c r="P508">
        <v>800000</v>
      </c>
      <c r="Q508">
        <v>0</v>
      </c>
      <c r="S508">
        <v>0</v>
      </c>
      <c r="T508">
        <v>0</v>
      </c>
      <c r="U508">
        <v>0</v>
      </c>
      <c r="V508">
        <v>800000</v>
      </c>
      <c r="W508" t="s">
        <v>2113</v>
      </c>
      <c r="X508" t="s">
        <v>2118</v>
      </c>
      <c r="Y508" t="s">
        <v>2122</v>
      </c>
      <c r="Z508" t="s">
        <v>2123</v>
      </c>
      <c r="AG508" t="str" cm="1">
        <f t="array" ref="AG508">_xlfn._xlws.FILTER(IKU[Es2],FA_Detil16[[#This Row],[MAK Subkomponen]]=IKU[MAK Subkomponen],"")</f>
        <v>Sekretariat BRSDM KP</v>
      </c>
      <c r="AH508" cm="1">
        <f t="array" ref="AH508">_xlfn._xlws.FILTER(IKU[Koord],FA_Detil16[[#This Row],[MAK Subkomponen]]=IKU[MAK Subkomponen],"")</f>
        <v>0</v>
      </c>
      <c r="AI508" cm="1">
        <f t="array" ref="AI508">_xlfn._xlws.FILTER(IKU[SubKoord],FA_Detil16[[#This Row],[MAK Subkomponen]]=IKU[MAK Subkomponen],"")</f>
        <v>0</v>
      </c>
    </row>
    <row r="509" spans="1:35" x14ac:dyDescent="0.3">
      <c r="A509" t="s">
        <v>151</v>
      </c>
      <c r="B509" t="s">
        <v>920</v>
      </c>
      <c r="C509" t="s">
        <v>8</v>
      </c>
      <c r="D509" t="s">
        <v>921</v>
      </c>
      <c r="E509" t="s">
        <v>2</v>
      </c>
      <c r="F509" t="s">
        <v>932</v>
      </c>
      <c r="G509" t="s">
        <v>73</v>
      </c>
      <c r="H509" t="s">
        <v>60</v>
      </c>
      <c r="I509" t="s">
        <v>109</v>
      </c>
      <c r="J509" t="s">
        <v>91</v>
      </c>
      <c r="K509" t="s">
        <v>40</v>
      </c>
      <c r="L509" t="s">
        <v>2111</v>
      </c>
      <c r="M509" t="s">
        <v>360</v>
      </c>
      <c r="N509" t="s">
        <v>361</v>
      </c>
      <c r="O509" t="s">
        <v>2124</v>
      </c>
      <c r="P509">
        <v>6000000</v>
      </c>
      <c r="Q509">
        <v>0</v>
      </c>
      <c r="S509">
        <v>0</v>
      </c>
      <c r="T509">
        <v>0</v>
      </c>
      <c r="U509">
        <v>0</v>
      </c>
      <c r="V509">
        <v>6000000</v>
      </c>
      <c r="W509" t="s">
        <v>2113</v>
      </c>
      <c r="X509" t="s">
        <v>2118</v>
      </c>
      <c r="Y509" t="s">
        <v>2125</v>
      </c>
      <c r="Z509" t="s">
        <v>2126</v>
      </c>
      <c r="AG509" t="str" cm="1">
        <f t="array" ref="AG509">_xlfn._xlws.FILTER(IKU[Es2],FA_Detil16[[#This Row],[MAK Subkomponen]]=IKU[MAK Subkomponen],"")</f>
        <v>Sekretariat BRSDM KP</v>
      </c>
      <c r="AH509" cm="1">
        <f t="array" ref="AH509">_xlfn._xlws.FILTER(IKU[Koord],FA_Detil16[[#This Row],[MAK Subkomponen]]=IKU[MAK Subkomponen],"")</f>
        <v>0</v>
      </c>
      <c r="AI509" cm="1">
        <f t="array" ref="AI509">_xlfn._xlws.FILTER(IKU[SubKoord],FA_Detil16[[#This Row],[MAK Subkomponen]]=IKU[MAK Subkomponen],"")</f>
        <v>0</v>
      </c>
    </row>
    <row r="510" spans="1:35" x14ac:dyDescent="0.3">
      <c r="A510" t="s">
        <v>151</v>
      </c>
      <c r="B510" t="s">
        <v>920</v>
      </c>
      <c r="C510" t="s">
        <v>8</v>
      </c>
      <c r="D510" t="s">
        <v>921</v>
      </c>
      <c r="E510" t="s">
        <v>2</v>
      </c>
      <c r="F510" t="s">
        <v>932</v>
      </c>
      <c r="G510" t="s">
        <v>73</v>
      </c>
      <c r="H510" t="s">
        <v>60</v>
      </c>
      <c r="I510" t="s">
        <v>109</v>
      </c>
      <c r="J510" t="s">
        <v>91</v>
      </c>
      <c r="K510" t="s">
        <v>40</v>
      </c>
      <c r="L510" t="s">
        <v>2111</v>
      </c>
      <c r="M510" t="s">
        <v>360</v>
      </c>
      <c r="N510" t="s">
        <v>361</v>
      </c>
      <c r="O510" t="s">
        <v>2127</v>
      </c>
      <c r="P510">
        <v>360000</v>
      </c>
      <c r="Q510">
        <v>0</v>
      </c>
      <c r="S510">
        <v>0</v>
      </c>
      <c r="T510">
        <v>0</v>
      </c>
      <c r="U510">
        <v>0</v>
      </c>
      <c r="V510">
        <v>360000</v>
      </c>
      <c r="W510" t="s">
        <v>2113</v>
      </c>
      <c r="X510" t="s">
        <v>2118</v>
      </c>
      <c r="Y510" t="s">
        <v>2128</v>
      </c>
      <c r="Z510" t="s">
        <v>2129</v>
      </c>
      <c r="AG510" t="str" cm="1">
        <f t="array" ref="AG510">_xlfn._xlws.FILTER(IKU[Es2],FA_Detil16[[#This Row],[MAK Subkomponen]]=IKU[MAK Subkomponen],"")</f>
        <v>Sekretariat BRSDM KP</v>
      </c>
      <c r="AH510" cm="1">
        <f t="array" ref="AH510">_xlfn._xlws.FILTER(IKU[Koord],FA_Detil16[[#This Row],[MAK Subkomponen]]=IKU[MAK Subkomponen],"")</f>
        <v>0</v>
      </c>
      <c r="AI510" cm="1">
        <f t="array" ref="AI510">_xlfn._xlws.FILTER(IKU[SubKoord],FA_Detil16[[#This Row],[MAK Subkomponen]]=IKU[MAK Subkomponen],"")</f>
        <v>0</v>
      </c>
    </row>
    <row r="511" spans="1:35" x14ac:dyDescent="0.3">
      <c r="A511" t="s">
        <v>151</v>
      </c>
      <c r="B511" t="s">
        <v>920</v>
      </c>
      <c r="C511" t="s">
        <v>8</v>
      </c>
      <c r="D511" t="s">
        <v>921</v>
      </c>
      <c r="E511" t="s">
        <v>2</v>
      </c>
      <c r="F511" t="s">
        <v>932</v>
      </c>
      <c r="G511" t="s">
        <v>73</v>
      </c>
      <c r="H511" t="s">
        <v>60</v>
      </c>
      <c r="I511" t="s">
        <v>109</v>
      </c>
      <c r="J511" t="s">
        <v>91</v>
      </c>
      <c r="K511" t="s">
        <v>40</v>
      </c>
      <c r="L511" t="s">
        <v>2111</v>
      </c>
      <c r="M511" t="s">
        <v>360</v>
      </c>
      <c r="N511" t="s">
        <v>361</v>
      </c>
      <c r="O511" t="s">
        <v>2130</v>
      </c>
      <c r="P511">
        <v>600000</v>
      </c>
      <c r="Q511">
        <v>0</v>
      </c>
      <c r="S511">
        <v>0</v>
      </c>
      <c r="T511">
        <v>0</v>
      </c>
      <c r="U511">
        <v>0</v>
      </c>
      <c r="V511">
        <v>600000</v>
      </c>
      <c r="W511" t="s">
        <v>2113</v>
      </c>
      <c r="X511" t="s">
        <v>2118</v>
      </c>
      <c r="Y511" t="s">
        <v>2131</v>
      </c>
      <c r="Z511" t="s">
        <v>2132</v>
      </c>
      <c r="AG511" t="str" cm="1">
        <f t="array" ref="AG511">_xlfn._xlws.FILTER(IKU[Es2],FA_Detil16[[#This Row],[MAK Subkomponen]]=IKU[MAK Subkomponen],"")</f>
        <v>Sekretariat BRSDM KP</v>
      </c>
      <c r="AH511" cm="1">
        <f t="array" ref="AH511">_xlfn._xlws.FILTER(IKU[Koord],FA_Detil16[[#This Row],[MAK Subkomponen]]=IKU[MAK Subkomponen],"")</f>
        <v>0</v>
      </c>
      <c r="AI511" cm="1">
        <f t="array" ref="AI511">_xlfn._xlws.FILTER(IKU[SubKoord],FA_Detil16[[#This Row],[MAK Subkomponen]]=IKU[MAK Subkomponen],"")</f>
        <v>0</v>
      </c>
    </row>
    <row r="512" spans="1:35" x14ac:dyDescent="0.3">
      <c r="A512" t="s">
        <v>151</v>
      </c>
      <c r="B512" t="s">
        <v>920</v>
      </c>
      <c r="C512" t="s">
        <v>8</v>
      </c>
      <c r="D512" t="s">
        <v>921</v>
      </c>
      <c r="E512" t="s">
        <v>2</v>
      </c>
      <c r="F512" t="s">
        <v>932</v>
      </c>
      <c r="G512" t="s">
        <v>73</v>
      </c>
      <c r="H512" t="s">
        <v>60</v>
      </c>
      <c r="I512" t="s">
        <v>109</v>
      </c>
      <c r="J512" t="s">
        <v>91</v>
      </c>
      <c r="K512" t="s">
        <v>40</v>
      </c>
      <c r="L512" t="s">
        <v>2111</v>
      </c>
      <c r="M512" t="s">
        <v>360</v>
      </c>
      <c r="N512" t="s">
        <v>361</v>
      </c>
      <c r="O512" t="s">
        <v>2133</v>
      </c>
      <c r="P512">
        <v>600000</v>
      </c>
      <c r="Q512">
        <v>0</v>
      </c>
      <c r="S512">
        <v>0</v>
      </c>
      <c r="T512">
        <v>0</v>
      </c>
      <c r="U512">
        <v>0</v>
      </c>
      <c r="V512">
        <v>600000</v>
      </c>
      <c r="W512" t="s">
        <v>2113</v>
      </c>
      <c r="X512" t="s">
        <v>2118</v>
      </c>
      <c r="Y512" t="s">
        <v>2134</v>
      </c>
      <c r="Z512" t="s">
        <v>2135</v>
      </c>
      <c r="AG512" t="str" cm="1">
        <f t="array" ref="AG512">_xlfn._xlws.FILTER(IKU[Es2],FA_Detil16[[#This Row],[MAK Subkomponen]]=IKU[MAK Subkomponen],"")</f>
        <v>Sekretariat BRSDM KP</v>
      </c>
      <c r="AH512" cm="1">
        <f t="array" ref="AH512">_xlfn._xlws.FILTER(IKU[Koord],FA_Detil16[[#This Row],[MAK Subkomponen]]=IKU[MAK Subkomponen],"")</f>
        <v>0</v>
      </c>
      <c r="AI512" cm="1">
        <f t="array" ref="AI512">_xlfn._xlws.FILTER(IKU[SubKoord],FA_Detil16[[#This Row],[MAK Subkomponen]]=IKU[MAK Subkomponen],"")</f>
        <v>0</v>
      </c>
    </row>
    <row r="513" spans="1:35" x14ac:dyDescent="0.3">
      <c r="A513" t="s">
        <v>151</v>
      </c>
      <c r="B513" t="s">
        <v>920</v>
      </c>
      <c r="C513" t="s">
        <v>8</v>
      </c>
      <c r="D513" t="s">
        <v>921</v>
      </c>
      <c r="E513" t="s">
        <v>2</v>
      </c>
      <c r="F513" t="s">
        <v>932</v>
      </c>
      <c r="G513" t="s">
        <v>73</v>
      </c>
      <c r="H513" t="s">
        <v>60</v>
      </c>
      <c r="I513" t="s">
        <v>109</v>
      </c>
      <c r="J513" t="s">
        <v>91</v>
      </c>
      <c r="K513" t="s">
        <v>40</v>
      </c>
      <c r="L513" t="s">
        <v>2111</v>
      </c>
      <c r="M513" t="s">
        <v>360</v>
      </c>
      <c r="N513" t="s">
        <v>361</v>
      </c>
      <c r="O513" t="s">
        <v>2136</v>
      </c>
      <c r="P513">
        <v>360000</v>
      </c>
      <c r="Q513">
        <v>0</v>
      </c>
      <c r="S513">
        <v>0</v>
      </c>
      <c r="T513">
        <v>0</v>
      </c>
      <c r="U513">
        <v>0</v>
      </c>
      <c r="V513">
        <v>360000</v>
      </c>
      <c r="W513" t="s">
        <v>2113</v>
      </c>
      <c r="X513" t="s">
        <v>2118</v>
      </c>
      <c r="Y513" t="s">
        <v>2137</v>
      </c>
      <c r="Z513" t="s">
        <v>2138</v>
      </c>
      <c r="AG513" t="str" cm="1">
        <f t="array" ref="AG513">_xlfn._xlws.FILTER(IKU[Es2],FA_Detil16[[#This Row],[MAK Subkomponen]]=IKU[MAK Subkomponen],"")</f>
        <v>Sekretariat BRSDM KP</v>
      </c>
      <c r="AH513" cm="1">
        <f t="array" ref="AH513">_xlfn._xlws.FILTER(IKU[Koord],FA_Detil16[[#This Row],[MAK Subkomponen]]=IKU[MAK Subkomponen],"")</f>
        <v>0</v>
      </c>
      <c r="AI513" cm="1">
        <f t="array" ref="AI513">_xlfn._xlws.FILTER(IKU[SubKoord],FA_Detil16[[#This Row],[MAK Subkomponen]]=IKU[MAK Subkomponen],"")</f>
        <v>0</v>
      </c>
    </row>
    <row r="514" spans="1:35" x14ac:dyDescent="0.3">
      <c r="A514" t="s">
        <v>151</v>
      </c>
      <c r="B514" t="s">
        <v>920</v>
      </c>
      <c r="C514" t="s">
        <v>8</v>
      </c>
      <c r="D514" t="s">
        <v>921</v>
      </c>
      <c r="E514" t="s">
        <v>2</v>
      </c>
      <c r="F514" t="s">
        <v>932</v>
      </c>
      <c r="G514" t="s">
        <v>73</v>
      </c>
      <c r="H514" t="s">
        <v>60</v>
      </c>
      <c r="I514" t="s">
        <v>109</v>
      </c>
      <c r="J514" t="s">
        <v>91</v>
      </c>
      <c r="K514" t="s">
        <v>40</v>
      </c>
      <c r="L514" t="s">
        <v>2111</v>
      </c>
      <c r="M514" t="s">
        <v>360</v>
      </c>
      <c r="N514" t="s">
        <v>361</v>
      </c>
      <c r="O514" t="s">
        <v>2139</v>
      </c>
      <c r="P514">
        <v>1000000</v>
      </c>
      <c r="Q514">
        <v>0</v>
      </c>
      <c r="S514">
        <v>0</v>
      </c>
      <c r="T514">
        <v>0</v>
      </c>
      <c r="U514">
        <v>0</v>
      </c>
      <c r="V514">
        <v>1000000</v>
      </c>
      <c r="W514" t="s">
        <v>2113</v>
      </c>
      <c r="X514" t="s">
        <v>2118</v>
      </c>
      <c r="Y514" t="s">
        <v>2140</v>
      </c>
      <c r="Z514" t="s">
        <v>2141</v>
      </c>
      <c r="AG514" t="str" cm="1">
        <f t="array" ref="AG514">_xlfn._xlws.FILTER(IKU[Es2],FA_Detil16[[#This Row],[MAK Subkomponen]]=IKU[MAK Subkomponen],"")</f>
        <v>Sekretariat BRSDM KP</v>
      </c>
      <c r="AH514" cm="1">
        <f t="array" ref="AH514">_xlfn._xlws.FILTER(IKU[Koord],FA_Detil16[[#This Row],[MAK Subkomponen]]=IKU[MAK Subkomponen],"")</f>
        <v>0</v>
      </c>
      <c r="AI514" cm="1">
        <f t="array" ref="AI514">_xlfn._xlws.FILTER(IKU[SubKoord],FA_Detil16[[#This Row],[MAK Subkomponen]]=IKU[MAK Subkomponen],"")</f>
        <v>0</v>
      </c>
    </row>
    <row r="515" spans="1:35" x14ac:dyDescent="0.3">
      <c r="A515" t="s">
        <v>151</v>
      </c>
      <c r="B515" t="s">
        <v>920</v>
      </c>
      <c r="C515" t="s">
        <v>8</v>
      </c>
      <c r="D515" t="s">
        <v>921</v>
      </c>
      <c r="E515" t="s">
        <v>2</v>
      </c>
      <c r="F515" t="s">
        <v>932</v>
      </c>
      <c r="G515" t="s">
        <v>73</v>
      </c>
      <c r="H515" t="s">
        <v>60</v>
      </c>
      <c r="I515" t="s">
        <v>109</v>
      </c>
      <c r="J515" t="s">
        <v>91</v>
      </c>
      <c r="K515" t="s">
        <v>40</v>
      </c>
      <c r="L515" t="s">
        <v>2111</v>
      </c>
      <c r="M515" t="s">
        <v>360</v>
      </c>
      <c r="N515" t="s">
        <v>361</v>
      </c>
      <c r="O515" t="s">
        <v>2142</v>
      </c>
      <c r="P515">
        <v>7500000</v>
      </c>
      <c r="Q515">
        <v>0</v>
      </c>
      <c r="S515">
        <v>0</v>
      </c>
      <c r="T515">
        <v>0</v>
      </c>
      <c r="U515">
        <v>0</v>
      </c>
      <c r="V515">
        <v>7500000</v>
      </c>
      <c r="W515" t="s">
        <v>2113</v>
      </c>
      <c r="X515" t="s">
        <v>2118</v>
      </c>
      <c r="Y515" t="s">
        <v>2143</v>
      </c>
      <c r="Z515" t="s">
        <v>2144</v>
      </c>
      <c r="AG515" t="str" cm="1">
        <f t="array" ref="AG515">_xlfn._xlws.FILTER(IKU[Es2],FA_Detil16[[#This Row],[MAK Subkomponen]]=IKU[MAK Subkomponen],"")</f>
        <v>Sekretariat BRSDM KP</v>
      </c>
      <c r="AH515" cm="1">
        <f t="array" ref="AH515">_xlfn._xlws.FILTER(IKU[Koord],FA_Detil16[[#This Row],[MAK Subkomponen]]=IKU[MAK Subkomponen],"")</f>
        <v>0</v>
      </c>
      <c r="AI515" cm="1">
        <f t="array" ref="AI515">_xlfn._xlws.FILTER(IKU[SubKoord],FA_Detil16[[#This Row],[MAK Subkomponen]]=IKU[MAK Subkomponen],"")</f>
        <v>0</v>
      </c>
    </row>
    <row r="516" spans="1:35" x14ac:dyDescent="0.3">
      <c r="A516" t="s">
        <v>151</v>
      </c>
      <c r="B516" t="s">
        <v>920</v>
      </c>
      <c r="C516" t="s">
        <v>8</v>
      </c>
      <c r="D516" t="s">
        <v>921</v>
      </c>
      <c r="E516" t="s">
        <v>2</v>
      </c>
      <c r="F516" t="s">
        <v>932</v>
      </c>
      <c r="G516" t="s">
        <v>73</v>
      </c>
      <c r="H516" t="s">
        <v>60</v>
      </c>
      <c r="I516" t="s">
        <v>109</v>
      </c>
      <c r="J516" t="s">
        <v>91</v>
      </c>
      <c r="K516" t="s">
        <v>40</v>
      </c>
      <c r="L516" t="s">
        <v>2111</v>
      </c>
      <c r="M516" t="s">
        <v>360</v>
      </c>
      <c r="N516" t="s">
        <v>361</v>
      </c>
      <c r="O516" t="s">
        <v>2145</v>
      </c>
      <c r="P516">
        <v>800000</v>
      </c>
      <c r="Q516">
        <v>0</v>
      </c>
      <c r="S516">
        <v>0</v>
      </c>
      <c r="T516">
        <v>0</v>
      </c>
      <c r="U516">
        <v>0</v>
      </c>
      <c r="V516">
        <v>800000</v>
      </c>
      <c r="W516" t="s">
        <v>2113</v>
      </c>
      <c r="X516" t="s">
        <v>2118</v>
      </c>
      <c r="Y516" t="s">
        <v>2146</v>
      </c>
      <c r="Z516" t="s">
        <v>2147</v>
      </c>
      <c r="AG516" t="str" cm="1">
        <f t="array" ref="AG516">_xlfn._xlws.FILTER(IKU[Es2],FA_Detil16[[#This Row],[MAK Subkomponen]]=IKU[MAK Subkomponen],"")</f>
        <v>Sekretariat BRSDM KP</v>
      </c>
      <c r="AH516" cm="1">
        <f t="array" ref="AH516">_xlfn._xlws.FILTER(IKU[Koord],FA_Detil16[[#This Row],[MAK Subkomponen]]=IKU[MAK Subkomponen],"")</f>
        <v>0</v>
      </c>
      <c r="AI516" cm="1">
        <f t="array" ref="AI516">_xlfn._xlws.FILTER(IKU[SubKoord],FA_Detil16[[#This Row],[MAK Subkomponen]]=IKU[MAK Subkomponen],"")</f>
        <v>0</v>
      </c>
    </row>
    <row r="517" spans="1:35" x14ac:dyDescent="0.3">
      <c r="A517" t="s">
        <v>151</v>
      </c>
      <c r="B517" t="s">
        <v>920</v>
      </c>
      <c r="C517" t="s">
        <v>8</v>
      </c>
      <c r="D517" t="s">
        <v>921</v>
      </c>
      <c r="E517" t="s">
        <v>2</v>
      </c>
      <c r="F517" t="s">
        <v>932</v>
      </c>
      <c r="G517" t="s">
        <v>73</v>
      </c>
      <c r="H517" t="s">
        <v>60</v>
      </c>
      <c r="I517" t="s">
        <v>109</v>
      </c>
      <c r="J517" t="s">
        <v>91</v>
      </c>
      <c r="K517" t="s">
        <v>40</v>
      </c>
      <c r="L517" t="s">
        <v>2111</v>
      </c>
      <c r="M517" t="s">
        <v>360</v>
      </c>
      <c r="N517" t="s">
        <v>361</v>
      </c>
      <c r="O517" t="s">
        <v>2148</v>
      </c>
      <c r="P517">
        <v>6000000</v>
      </c>
      <c r="Q517">
        <v>0</v>
      </c>
      <c r="S517">
        <v>0</v>
      </c>
      <c r="T517">
        <v>0</v>
      </c>
      <c r="U517">
        <v>0</v>
      </c>
      <c r="V517">
        <v>6000000</v>
      </c>
      <c r="W517" t="s">
        <v>2113</v>
      </c>
      <c r="X517" t="s">
        <v>2118</v>
      </c>
      <c r="Y517" t="s">
        <v>2149</v>
      </c>
      <c r="Z517" t="s">
        <v>2150</v>
      </c>
      <c r="AG517" t="str" cm="1">
        <f t="array" ref="AG517">_xlfn._xlws.FILTER(IKU[Es2],FA_Detil16[[#This Row],[MAK Subkomponen]]=IKU[MAK Subkomponen],"")</f>
        <v>Sekretariat BRSDM KP</v>
      </c>
      <c r="AH517" cm="1">
        <f t="array" ref="AH517">_xlfn._xlws.FILTER(IKU[Koord],FA_Detil16[[#This Row],[MAK Subkomponen]]=IKU[MAK Subkomponen],"")</f>
        <v>0</v>
      </c>
      <c r="AI517" cm="1">
        <f t="array" ref="AI517">_xlfn._xlws.FILTER(IKU[SubKoord],FA_Detil16[[#This Row],[MAK Subkomponen]]=IKU[MAK Subkomponen],"")</f>
        <v>0</v>
      </c>
    </row>
    <row r="518" spans="1:35" x14ac:dyDescent="0.3">
      <c r="A518" t="s">
        <v>151</v>
      </c>
      <c r="B518" t="s">
        <v>920</v>
      </c>
      <c r="C518" t="s">
        <v>8</v>
      </c>
      <c r="D518" t="s">
        <v>921</v>
      </c>
      <c r="E518" t="s">
        <v>2</v>
      </c>
      <c r="F518" t="s">
        <v>932</v>
      </c>
      <c r="G518" t="s">
        <v>73</v>
      </c>
      <c r="H518" t="s">
        <v>60</v>
      </c>
      <c r="I518" t="s">
        <v>109</v>
      </c>
      <c r="J518" t="s">
        <v>91</v>
      </c>
      <c r="K518" t="s">
        <v>40</v>
      </c>
      <c r="L518" t="s">
        <v>2111</v>
      </c>
      <c r="M518" t="s">
        <v>360</v>
      </c>
      <c r="N518" t="s">
        <v>361</v>
      </c>
      <c r="O518" t="s">
        <v>2151</v>
      </c>
      <c r="P518">
        <v>1500000</v>
      </c>
      <c r="Q518">
        <v>0</v>
      </c>
      <c r="S518">
        <v>0</v>
      </c>
      <c r="T518">
        <v>0</v>
      </c>
      <c r="U518">
        <v>0</v>
      </c>
      <c r="V518">
        <v>1500000</v>
      </c>
      <c r="W518" t="s">
        <v>2113</v>
      </c>
      <c r="X518" t="s">
        <v>2118</v>
      </c>
      <c r="Y518" t="s">
        <v>2152</v>
      </c>
      <c r="Z518" t="s">
        <v>2153</v>
      </c>
      <c r="AG518" t="str" cm="1">
        <f t="array" ref="AG518">_xlfn._xlws.FILTER(IKU[Es2],FA_Detil16[[#This Row],[MAK Subkomponen]]=IKU[MAK Subkomponen],"")</f>
        <v>Sekretariat BRSDM KP</v>
      </c>
      <c r="AH518" cm="1">
        <f t="array" ref="AH518">_xlfn._xlws.FILTER(IKU[Koord],FA_Detil16[[#This Row],[MAK Subkomponen]]=IKU[MAK Subkomponen],"")</f>
        <v>0</v>
      </c>
      <c r="AI518" cm="1">
        <f t="array" ref="AI518">_xlfn._xlws.FILTER(IKU[SubKoord],FA_Detil16[[#This Row],[MAK Subkomponen]]=IKU[MAK Subkomponen],"")</f>
        <v>0</v>
      </c>
    </row>
    <row r="519" spans="1:35" x14ac:dyDescent="0.3">
      <c r="A519" t="s">
        <v>151</v>
      </c>
      <c r="B519" t="s">
        <v>920</v>
      </c>
      <c r="C519" t="s">
        <v>8</v>
      </c>
      <c r="D519" t="s">
        <v>921</v>
      </c>
      <c r="E519" t="s">
        <v>2</v>
      </c>
      <c r="F519" t="s">
        <v>932</v>
      </c>
      <c r="G519" t="s">
        <v>73</v>
      </c>
      <c r="H519" t="s">
        <v>60</v>
      </c>
      <c r="I519" t="s">
        <v>109</v>
      </c>
      <c r="J519" t="s">
        <v>91</v>
      </c>
      <c r="K519" t="s">
        <v>40</v>
      </c>
      <c r="L519" t="s">
        <v>2111</v>
      </c>
      <c r="M519" t="s">
        <v>360</v>
      </c>
      <c r="N519" t="s">
        <v>361</v>
      </c>
      <c r="O519" t="s">
        <v>2154</v>
      </c>
      <c r="P519">
        <v>1200000</v>
      </c>
      <c r="Q519">
        <v>0</v>
      </c>
      <c r="S519">
        <v>0</v>
      </c>
      <c r="T519">
        <v>0</v>
      </c>
      <c r="U519">
        <v>0</v>
      </c>
      <c r="V519">
        <v>1200000</v>
      </c>
      <c r="W519" t="s">
        <v>2113</v>
      </c>
      <c r="X519" t="s">
        <v>2118</v>
      </c>
      <c r="Y519" t="s">
        <v>2155</v>
      </c>
      <c r="Z519" t="s">
        <v>2156</v>
      </c>
      <c r="AG519" t="str" cm="1">
        <f t="array" ref="AG519">_xlfn._xlws.FILTER(IKU[Es2],FA_Detil16[[#This Row],[MAK Subkomponen]]=IKU[MAK Subkomponen],"")</f>
        <v>Sekretariat BRSDM KP</v>
      </c>
      <c r="AH519" cm="1">
        <f t="array" ref="AH519">_xlfn._xlws.FILTER(IKU[Koord],FA_Detil16[[#This Row],[MAK Subkomponen]]=IKU[MAK Subkomponen],"")</f>
        <v>0</v>
      </c>
      <c r="AI519" cm="1">
        <f t="array" ref="AI519">_xlfn._xlws.FILTER(IKU[SubKoord],FA_Detil16[[#This Row],[MAK Subkomponen]]=IKU[MAK Subkomponen],"")</f>
        <v>0</v>
      </c>
    </row>
    <row r="520" spans="1:35" x14ac:dyDescent="0.3">
      <c r="A520" t="s">
        <v>151</v>
      </c>
      <c r="B520" t="s">
        <v>920</v>
      </c>
      <c r="C520" t="s">
        <v>8</v>
      </c>
      <c r="D520" t="s">
        <v>921</v>
      </c>
      <c r="E520" t="s">
        <v>2</v>
      </c>
      <c r="F520" t="s">
        <v>932</v>
      </c>
      <c r="G520" t="s">
        <v>73</v>
      </c>
      <c r="H520" t="s">
        <v>60</v>
      </c>
      <c r="I520" t="s">
        <v>109</v>
      </c>
      <c r="J520" t="s">
        <v>91</v>
      </c>
      <c r="K520" t="s">
        <v>40</v>
      </c>
      <c r="L520" t="s">
        <v>2111</v>
      </c>
      <c r="M520" t="s">
        <v>360</v>
      </c>
      <c r="N520" t="s">
        <v>361</v>
      </c>
      <c r="O520" t="s">
        <v>2157</v>
      </c>
      <c r="P520">
        <v>9000000</v>
      </c>
      <c r="Q520">
        <v>0</v>
      </c>
      <c r="S520">
        <v>0</v>
      </c>
      <c r="T520">
        <v>0</v>
      </c>
      <c r="U520">
        <v>0</v>
      </c>
      <c r="V520">
        <v>9000000</v>
      </c>
      <c r="W520" t="s">
        <v>2113</v>
      </c>
      <c r="X520" t="s">
        <v>2118</v>
      </c>
      <c r="Y520" t="s">
        <v>2158</v>
      </c>
      <c r="Z520" t="s">
        <v>2159</v>
      </c>
      <c r="AG520" t="str" cm="1">
        <f t="array" ref="AG520">_xlfn._xlws.FILTER(IKU[Es2],FA_Detil16[[#This Row],[MAK Subkomponen]]=IKU[MAK Subkomponen],"")</f>
        <v>Sekretariat BRSDM KP</v>
      </c>
      <c r="AH520" cm="1">
        <f t="array" ref="AH520">_xlfn._xlws.FILTER(IKU[Koord],FA_Detil16[[#This Row],[MAK Subkomponen]]=IKU[MAK Subkomponen],"")</f>
        <v>0</v>
      </c>
      <c r="AI520" cm="1">
        <f t="array" ref="AI520">_xlfn._xlws.FILTER(IKU[SubKoord],FA_Detil16[[#This Row],[MAK Subkomponen]]=IKU[MAK Subkomponen],"")</f>
        <v>0</v>
      </c>
    </row>
    <row r="521" spans="1:35" x14ac:dyDescent="0.3">
      <c r="A521" t="s">
        <v>151</v>
      </c>
      <c r="B521" t="s">
        <v>920</v>
      </c>
      <c r="C521" t="s">
        <v>8</v>
      </c>
      <c r="D521" t="s">
        <v>921</v>
      </c>
      <c r="E521" t="s">
        <v>2</v>
      </c>
      <c r="F521" t="s">
        <v>932</v>
      </c>
      <c r="G521" t="s">
        <v>73</v>
      </c>
      <c r="H521" t="s">
        <v>60</v>
      </c>
      <c r="I521" t="s">
        <v>109</v>
      </c>
      <c r="J521" t="s">
        <v>91</v>
      </c>
      <c r="K521" t="s">
        <v>40</v>
      </c>
      <c r="L521" t="s">
        <v>2111</v>
      </c>
      <c r="M521" t="s">
        <v>360</v>
      </c>
      <c r="N521" t="s">
        <v>361</v>
      </c>
      <c r="O521" t="s">
        <v>2160</v>
      </c>
      <c r="P521">
        <v>540000</v>
      </c>
      <c r="Q521">
        <v>0</v>
      </c>
      <c r="S521">
        <v>0</v>
      </c>
      <c r="T521">
        <v>0</v>
      </c>
      <c r="U521">
        <v>0</v>
      </c>
      <c r="V521">
        <v>540000</v>
      </c>
      <c r="W521" t="s">
        <v>2113</v>
      </c>
      <c r="X521" t="s">
        <v>2118</v>
      </c>
      <c r="Y521" t="s">
        <v>2161</v>
      </c>
      <c r="Z521" t="s">
        <v>2162</v>
      </c>
      <c r="AG521" t="str" cm="1">
        <f t="array" ref="AG521">_xlfn._xlws.FILTER(IKU[Es2],FA_Detil16[[#This Row],[MAK Subkomponen]]=IKU[MAK Subkomponen],"")</f>
        <v>Sekretariat BRSDM KP</v>
      </c>
      <c r="AH521" cm="1">
        <f t="array" ref="AH521">_xlfn._xlws.FILTER(IKU[Koord],FA_Detil16[[#This Row],[MAK Subkomponen]]=IKU[MAK Subkomponen],"")</f>
        <v>0</v>
      </c>
      <c r="AI521" cm="1">
        <f t="array" ref="AI521">_xlfn._xlws.FILTER(IKU[SubKoord],FA_Detil16[[#This Row],[MAK Subkomponen]]=IKU[MAK Subkomponen],"")</f>
        <v>0</v>
      </c>
    </row>
    <row r="522" spans="1:35" x14ac:dyDescent="0.3">
      <c r="A522" t="s">
        <v>151</v>
      </c>
      <c r="B522" t="s">
        <v>920</v>
      </c>
      <c r="C522" t="s">
        <v>8</v>
      </c>
      <c r="D522" t="s">
        <v>921</v>
      </c>
      <c r="E522" t="s">
        <v>2</v>
      </c>
      <c r="F522" t="s">
        <v>932</v>
      </c>
      <c r="G522" t="s">
        <v>73</v>
      </c>
      <c r="H522" t="s">
        <v>60</v>
      </c>
      <c r="I522" t="s">
        <v>109</v>
      </c>
      <c r="J522" t="s">
        <v>91</v>
      </c>
      <c r="K522" t="s">
        <v>40</v>
      </c>
      <c r="L522" t="s">
        <v>2111</v>
      </c>
      <c r="M522" t="s">
        <v>360</v>
      </c>
      <c r="N522" t="s">
        <v>361</v>
      </c>
      <c r="O522" t="s">
        <v>2163</v>
      </c>
      <c r="P522">
        <v>900000</v>
      </c>
      <c r="Q522">
        <v>0</v>
      </c>
      <c r="S522">
        <v>0</v>
      </c>
      <c r="T522">
        <v>0</v>
      </c>
      <c r="U522">
        <v>0</v>
      </c>
      <c r="V522">
        <v>900000</v>
      </c>
      <c r="W522" t="s">
        <v>2113</v>
      </c>
      <c r="X522" t="s">
        <v>2118</v>
      </c>
      <c r="Y522" t="s">
        <v>2164</v>
      </c>
      <c r="Z522" t="s">
        <v>2165</v>
      </c>
      <c r="AG522" t="str" cm="1">
        <f t="array" ref="AG522">_xlfn._xlws.FILTER(IKU[Es2],FA_Detil16[[#This Row],[MAK Subkomponen]]=IKU[MAK Subkomponen],"")</f>
        <v>Sekretariat BRSDM KP</v>
      </c>
      <c r="AH522" cm="1">
        <f t="array" ref="AH522">_xlfn._xlws.FILTER(IKU[Koord],FA_Detil16[[#This Row],[MAK Subkomponen]]=IKU[MAK Subkomponen],"")</f>
        <v>0</v>
      </c>
      <c r="AI522" cm="1">
        <f t="array" ref="AI522">_xlfn._xlws.FILTER(IKU[SubKoord],FA_Detil16[[#This Row],[MAK Subkomponen]]=IKU[MAK Subkomponen],"")</f>
        <v>0</v>
      </c>
    </row>
    <row r="523" spans="1:35" x14ac:dyDescent="0.3">
      <c r="A523" t="s">
        <v>151</v>
      </c>
      <c r="B523" t="s">
        <v>920</v>
      </c>
      <c r="C523" t="s">
        <v>8</v>
      </c>
      <c r="D523" t="s">
        <v>921</v>
      </c>
      <c r="E523" t="s">
        <v>2</v>
      </c>
      <c r="F523" t="s">
        <v>932</v>
      </c>
      <c r="G523" t="s">
        <v>73</v>
      </c>
      <c r="H523" t="s">
        <v>60</v>
      </c>
      <c r="I523" t="s">
        <v>109</v>
      </c>
      <c r="J523" t="s">
        <v>91</v>
      </c>
      <c r="K523" t="s">
        <v>40</v>
      </c>
      <c r="L523" t="s">
        <v>2111</v>
      </c>
      <c r="M523" t="s">
        <v>360</v>
      </c>
      <c r="N523" t="s">
        <v>361</v>
      </c>
      <c r="O523" t="s">
        <v>2166</v>
      </c>
      <c r="P523">
        <v>9000000</v>
      </c>
      <c r="Q523">
        <v>0</v>
      </c>
      <c r="S523">
        <v>0</v>
      </c>
      <c r="T523">
        <v>0</v>
      </c>
      <c r="U523">
        <v>0</v>
      </c>
      <c r="V523">
        <v>9000000</v>
      </c>
      <c r="W523" t="s">
        <v>2113</v>
      </c>
      <c r="X523" t="s">
        <v>2118</v>
      </c>
      <c r="Y523" t="s">
        <v>2167</v>
      </c>
      <c r="Z523" t="s">
        <v>2168</v>
      </c>
      <c r="AG523" t="str" cm="1">
        <f t="array" ref="AG523">_xlfn._xlws.FILTER(IKU[Es2],FA_Detil16[[#This Row],[MAK Subkomponen]]=IKU[MAK Subkomponen],"")</f>
        <v>Sekretariat BRSDM KP</v>
      </c>
      <c r="AH523" cm="1">
        <f t="array" ref="AH523">_xlfn._xlws.FILTER(IKU[Koord],FA_Detil16[[#This Row],[MAK Subkomponen]]=IKU[MAK Subkomponen],"")</f>
        <v>0</v>
      </c>
      <c r="AI523" cm="1">
        <f t="array" ref="AI523">_xlfn._xlws.FILTER(IKU[SubKoord],FA_Detil16[[#This Row],[MAK Subkomponen]]=IKU[MAK Subkomponen],"")</f>
        <v>0</v>
      </c>
    </row>
    <row r="524" spans="1:35" x14ac:dyDescent="0.3">
      <c r="A524" t="s">
        <v>151</v>
      </c>
      <c r="B524" t="s">
        <v>920</v>
      </c>
      <c r="C524" t="s">
        <v>8</v>
      </c>
      <c r="D524" t="s">
        <v>921</v>
      </c>
      <c r="E524" t="s">
        <v>2</v>
      </c>
      <c r="F524" t="s">
        <v>932</v>
      </c>
      <c r="G524" t="s">
        <v>73</v>
      </c>
      <c r="H524" t="s">
        <v>60</v>
      </c>
      <c r="I524" t="s">
        <v>109</v>
      </c>
      <c r="J524" t="s">
        <v>91</v>
      </c>
      <c r="K524" t="s">
        <v>40</v>
      </c>
      <c r="L524" t="s">
        <v>2111</v>
      </c>
      <c r="M524" t="s">
        <v>360</v>
      </c>
      <c r="N524" t="s">
        <v>361</v>
      </c>
      <c r="O524" t="s">
        <v>2169</v>
      </c>
      <c r="P524">
        <v>5000000</v>
      </c>
      <c r="Q524">
        <v>0</v>
      </c>
      <c r="S524">
        <v>0</v>
      </c>
      <c r="T524">
        <v>0</v>
      </c>
      <c r="U524">
        <v>0</v>
      </c>
      <c r="V524">
        <v>5000000</v>
      </c>
      <c r="W524" t="s">
        <v>2113</v>
      </c>
      <c r="X524" t="s">
        <v>2118</v>
      </c>
      <c r="Y524" t="s">
        <v>2170</v>
      </c>
      <c r="Z524" t="s">
        <v>2171</v>
      </c>
      <c r="AG524" t="str" cm="1">
        <f t="array" ref="AG524">_xlfn._xlws.FILTER(IKU[Es2],FA_Detil16[[#This Row],[MAK Subkomponen]]=IKU[MAK Subkomponen],"")</f>
        <v>Sekretariat BRSDM KP</v>
      </c>
      <c r="AH524" cm="1">
        <f t="array" ref="AH524">_xlfn._xlws.FILTER(IKU[Koord],FA_Detil16[[#This Row],[MAK Subkomponen]]=IKU[MAK Subkomponen],"")</f>
        <v>0</v>
      </c>
      <c r="AI524" cm="1">
        <f t="array" ref="AI524">_xlfn._xlws.FILTER(IKU[SubKoord],FA_Detil16[[#This Row],[MAK Subkomponen]]=IKU[MAK Subkomponen],"")</f>
        <v>0</v>
      </c>
    </row>
    <row r="525" spans="1:35" x14ac:dyDescent="0.3">
      <c r="A525" t="s">
        <v>151</v>
      </c>
      <c r="B525" t="s">
        <v>920</v>
      </c>
      <c r="C525" t="s">
        <v>8</v>
      </c>
      <c r="D525" t="s">
        <v>921</v>
      </c>
      <c r="E525" t="s">
        <v>2</v>
      </c>
      <c r="F525" t="s">
        <v>932</v>
      </c>
      <c r="G525" t="s">
        <v>73</v>
      </c>
      <c r="H525" t="s">
        <v>60</v>
      </c>
      <c r="I525" t="s">
        <v>109</v>
      </c>
      <c r="J525" t="s">
        <v>91</v>
      </c>
      <c r="K525" t="s">
        <v>40</v>
      </c>
      <c r="L525" t="s">
        <v>2111</v>
      </c>
      <c r="M525" t="s">
        <v>360</v>
      </c>
      <c r="N525" t="s">
        <v>361</v>
      </c>
      <c r="O525" t="s">
        <v>2172</v>
      </c>
      <c r="P525">
        <v>6000000</v>
      </c>
      <c r="Q525">
        <v>0</v>
      </c>
      <c r="S525">
        <v>0</v>
      </c>
      <c r="T525">
        <v>0</v>
      </c>
      <c r="U525">
        <v>0</v>
      </c>
      <c r="V525">
        <v>6000000</v>
      </c>
      <c r="W525" t="s">
        <v>2113</v>
      </c>
      <c r="X525" t="s">
        <v>2118</v>
      </c>
      <c r="Y525" t="s">
        <v>2173</v>
      </c>
      <c r="Z525" t="s">
        <v>2174</v>
      </c>
      <c r="AG525" t="str" cm="1">
        <f t="array" ref="AG525">_xlfn._xlws.FILTER(IKU[Es2],FA_Detil16[[#This Row],[MAK Subkomponen]]=IKU[MAK Subkomponen],"")</f>
        <v>Sekretariat BRSDM KP</v>
      </c>
      <c r="AH525" cm="1">
        <f t="array" ref="AH525">_xlfn._xlws.FILTER(IKU[Koord],FA_Detil16[[#This Row],[MAK Subkomponen]]=IKU[MAK Subkomponen],"")</f>
        <v>0</v>
      </c>
      <c r="AI525" cm="1">
        <f t="array" ref="AI525">_xlfn._xlws.FILTER(IKU[SubKoord],FA_Detil16[[#This Row],[MAK Subkomponen]]=IKU[MAK Subkomponen],"")</f>
        <v>0</v>
      </c>
    </row>
    <row r="526" spans="1:35" x14ac:dyDescent="0.3">
      <c r="A526" t="s">
        <v>151</v>
      </c>
      <c r="B526" t="s">
        <v>920</v>
      </c>
      <c r="C526" t="s">
        <v>8</v>
      </c>
      <c r="D526" t="s">
        <v>921</v>
      </c>
      <c r="E526" t="s">
        <v>2</v>
      </c>
      <c r="F526" t="s">
        <v>932</v>
      </c>
      <c r="G526" t="s">
        <v>73</v>
      </c>
      <c r="H526" t="s">
        <v>60</v>
      </c>
      <c r="I526" t="s">
        <v>109</v>
      </c>
      <c r="J526" t="s">
        <v>91</v>
      </c>
      <c r="K526" t="s">
        <v>40</v>
      </c>
      <c r="L526" t="s">
        <v>2111</v>
      </c>
      <c r="M526" t="s">
        <v>360</v>
      </c>
      <c r="N526" t="s">
        <v>361</v>
      </c>
      <c r="O526" t="s">
        <v>2175</v>
      </c>
      <c r="P526">
        <v>5400000</v>
      </c>
      <c r="Q526">
        <v>0</v>
      </c>
      <c r="S526">
        <v>0</v>
      </c>
      <c r="T526">
        <v>0</v>
      </c>
      <c r="U526">
        <v>0</v>
      </c>
      <c r="V526">
        <v>5400000</v>
      </c>
      <c r="W526" t="s">
        <v>2113</v>
      </c>
      <c r="X526" t="s">
        <v>2118</v>
      </c>
      <c r="Y526" t="s">
        <v>2176</v>
      </c>
      <c r="Z526" t="s">
        <v>2177</v>
      </c>
      <c r="AG526" t="str" cm="1">
        <f t="array" ref="AG526">_xlfn._xlws.FILTER(IKU[Es2],FA_Detil16[[#This Row],[MAK Subkomponen]]=IKU[MAK Subkomponen],"")</f>
        <v>Sekretariat BRSDM KP</v>
      </c>
      <c r="AH526" cm="1">
        <f t="array" ref="AH526">_xlfn._xlws.FILTER(IKU[Koord],FA_Detil16[[#This Row],[MAK Subkomponen]]=IKU[MAK Subkomponen],"")</f>
        <v>0</v>
      </c>
      <c r="AI526" cm="1">
        <f t="array" ref="AI526">_xlfn._xlws.FILTER(IKU[SubKoord],FA_Detil16[[#This Row],[MAK Subkomponen]]=IKU[MAK Subkomponen],"")</f>
        <v>0</v>
      </c>
    </row>
    <row r="527" spans="1:35" x14ac:dyDescent="0.3">
      <c r="A527" t="s">
        <v>151</v>
      </c>
      <c r="B527" t="s">
        <v>920</v>
      </c>
      <c r="C527" t="s">
        <v>8</v>
      </c>
      <c r="D527" t="s">
        <v>921</v>
      </c>
      <c r="E527" t="s">
        <v>2</v>
      </c>
      <c r="F527" t="s">
        <v>932</v>
      </c>
      <c r="G527" t="s">
        <v>73</v>
      </c>
      <c r="H527" t="s">
        <v>60</v>
      </c>
      <c r="I527" t="s">
        <v>109</v>
      </c>
      <c r="J527" t="s">
        <v>91</v>
      </c>
      <c r="K527" t="s">
        <v>40</v>
      </c>
      <c r="L527" t="s">
        <v>2111</v>
      </c>
      <c r="M527" t="s">
        <v>360</v>
      </c>
      <c r="N527" t="s">
        <v>361</v>
      </c>
      <c r="O527" t="s">
        <v>2178</v>
      </c>
      <c r="P527">
        <v>4800000</v>
      </c>
      <c r="Q527">
        <v>0</v>
      </c>
      <c r="S527">
        <v>0</v>
      </c>
      <c r="T527">
        <v>0</v>
      </c>
      <c r="U527">
        <v>0</v>
      </c>
      <c r="V527">
        <v>4800000</v>
      </c>
      <c r="W527" t="s">
        <v>2113</v>
      </c>
      <c r="X527" t="s">
        <v>2118</v>
      </c>
      <c r="Y527" t="s">
        <v>2179</v>
      </c>
      <c r="Z527" t="s">
        <v>2180</v>
      </c>
      <c r="AG527" t="str" cm="1">
        <f t="array" ref="AG527">_xlfn._xlws.FILTER(IKU[Es2],FA_Detil16[[#This Row],[MAK Subkomponen]]=IKU[MAK Subkomponen],"")</f>
        <v>Sekretariat BRSDM KP</v>
      </c>
      <c r="AH527" cm="1">
        <f t="array" ref="AH527">_xlfn._xlws.FILTER(IKU[Koord],FA_Detil16[[#This Row],[MAK Subkomponen]]=IKU[MAK Subkomponen],"")</f>
        <v>0</v>
      </c>
      <c r="AI527" cm="1">
        <f t="array" ref="AI527">_xlfn._xlws.FILTER(IKU[SubKoord],FA_Detil16[[#This Row],[MAK Subkomponen]]=IKU[MAK Subkomponen],"")</f>
        <v>0</v>
      </c>
    </row>
    <row r="528" spans="1:35" x14ac:dyDescent="0.3">
      <c r="A528" t="s">
        <v>151</v>
      </c>
      <c r="B528" t="s">
        <v>920</v>
      </c>
      <c r="C528" t="s">
        <v>8</v>
      </c>
      <c r="D528" t="s">
        <v>921</v>
      </c>
      <c r="E528" t="s">
        <v>2</v>
      </c>
      <c r="F528" t="s">
        <v>932</v>
      </c>
      <c r="G528" t="s">
        <v>73</v>
      </c>
      <c r="H528" t="s">
        <v>60</v>
      </c>
      <c r="I528" t="s">
        <v>109</v>
      </c>
      <c r="J528" t="s">
        <v>91</v>
      </c>
      <c r="K528" t="s">
        <v>40</v>
      </c>
      <c r="L528" t="s">
        <v>2111</v>
      </c>
      <c r="M528" t="s">
        <v>360</v>
      </c>
      <c r="N528" t="s">
        <v>361</v>
      </c>
      <c r="O528" t="s">
        <v>2181</v>
      </c>
      <c r="P528">
        <v>33600000</v>
      </c>
      <c r="Q528">
        <v>0</v>
      </c>
      <c r="S528">
        <v>0</v>
      </c>
      <c r="T528">
        <v>0</v>
      </c>
      <c r="U528">
        <v>0</v>
      </c>
      <c r="V528">
        <v>33600000</v>
      </c>
      <c r="W528" t="s">
        <v>2113</v>
      </c>
      <c r="X528" t="s">
        <v>2118</v>
      </c>
      <c r="Y528" t="s">
        <v>2182</v>
      </c>
      <c r="Z528" t="s">
        <v>2183</v>
      </c>
      <c r="AG528" t="str" cm="1">
        <f t="array" ref="AG528">_xlfn._xlws.FILTER(IKU[Es2],FA_Detil16[[#This Row],[MAK Subkomponen]]=IKU[MAK Subkomponen],"")</f>
        <v>Sekretariat BRSDM KP</v>
      </c>
      <c r="AH528" cm="1">
        <f t="array" ref="AH528">_xlfn._xlws.FILTER(IKU[Koord],FA_Detil16[[#This Row],[MAK Subkomponen]]=IKU[MAK Subkomponen],"")</f>
        <v>0</v>
      </c>
      <c r="AI528" cm="1">
        <f t="array" ref="AI528">_xlfn._xlws.FILTER(IKU[SubKoord],FA_Detil16[[#This Row],[MAK Subkomponen]]=IKU[MAK Subkomponen],"")</f>
        <v>0</v>
      </c>
    </row>
    <row r="529" spans="1:35" x14ac:dyDescent="0.3">
      <c r="A529" t="s">
        <v>151</v>
      </c>
      <c r="B529" t="s">
        <v>920</v>
      </c>
      <c r="C529" t="s">
        <v>8</v>
      </c>
      <c r="D529" t="s">
        <v>921</v>
      </c>
      <c r="E529" t="s">
        <v>2</v>
      </c>
      <c r="F529" t="s">
        <v>932</v>
      </c>
      <c r="G529" t="s">
        <v>73</v>
      </c>
      <c r="H529" t="s">
        <v>60</v>
      </c>
      <c r="I529" t="s">
        <v>109</v>
      </c>
      <c r="J529" t="s">
        <v>91</v>
      </c>
      <c r="K529" t="s">
        <v>40</v>
      </c>
      <c r="L529" t="s">
        <v>2111</v>
      </c>
      <c r="M529" t="s">
        <v>556</v>
      </c>
      <c r="N529" t="s">
        <v>557</v>
      </c>
      <c r="O529" t="s">
        <v>2184</v>
      </c>
      <c r="P529">
        <v>11920000</v>
      </c>
      <c r="Q529">
        <v>0</v>
      </c>
      <c r="S529">
        <v>0</v>
      </c>
      <c r="T529">
        <v>0</v>
      </c>
      <c r="U529">
        <v>0</v>
      </c>
      <c r="V529">
        <v>11920000</v>
      </c>
      <c r="W529" t="s">
        <v>2113</v>
      </c>
      <c r="X529" t="s">
        <v>2185</v>
      </c>
      <c r="Y529" t="s">
        <v>2186</v>
      </c>
      <c r="Z529" t="s">
        <v>2187</v>
      </c>
      <c r="AG529" t="str" cm="1">
        <f t="array" ref="AG529">_xlfn._xlws.FILTER(IKU[Es2],FA_Detil16[[#This Row],[MAK Subkomponen]]=IKU[MAK Subkomponen],"")</f>
        <v>Sekretariat BRSDM KP</v>
      </c>
      <c r="AH529" cm="1">
        <f t="array" ref="AH529">_xlfn._xlws.FILTER(IKU[Koord],FA_Detil16[[#This Row],[MAK Subkomponen]]=IKU[MAK Subkomponen],"")</f>
        <v>0</v>
      </c>
      <c r="AI529" cm="1">
        <f t="array" ref="AI529">_xlfn._xlws.FILTER(IKU[SubKoord],FA_Detil16[[#This Row],[MAK Subkomponen]]=IKU[MAK Subkomponen],"")</f>
        <v>0</v>
      </c>
    </row>
    <row r="530" spans="1:35" x14ac:dyDescent="0.3">
      <c r="A530" t="s">
        <v>151</v>
      </c>
      <c r="B530" t="s">
        <v>920</v>
      </c>
      <c r="C530" t="s">
        <v>8</v>
      </c>
      <c r="D530" t="s">
        <v>921</v>
      </c>
      <c r="E530" t="s">
        <v>2</v>
      </c>
      <c r="F530" t="s">
        <v>932</v>
      </c>
      <c r="G530" t="s">
        <v>73</v>
      </c>
      <c r="H530" t="s">
        <v>60</v>
      </c>
      <c r="I530" t="s">
        <v>109</v>
      </c>
      <c r="J530" t="s">
        <v>91</v>
      </c>
      <c r="K530" t="s">
        <v>40</v>
      </c>
      <c r="L530" t="s">
        <v>2111</v>
      </c>
      <c r="M530" t="s">
        <v>556</v>
      </c>
      <c r="N530" t="s">
        <v>557</v>
      </c>
      <c r="O530" t="s">
        <v>2188</v>
      </c>
      <c r="P530">
        <v>4000000</v>
      </c>
      <c r="Q530">
        <v>0</v>
      </c>
      <c r="S530">
        <v>0</v>
      </c>
      <c r="T530">
        <v>0</v>
      </c>
      <c r="U530">
        <v>0</v>
      </c>
      <c r="V530">
        <v>4000000</v>
      </c>
      <c r="W530" t="s">
        <v>2113</v>
      </c>
      <c r="X530" t="s">
        <v>2185</v>
      </c>
      <c r="Y530" t="s">
        <v>2189</v>
      </c>
      <c r="Z530" t="s">
        <v>2190</v>
      </c>
      <c r="AG530" t="str" cm="1">
        <f t="array" ref="AG530">_xlfn._xlws.FILTER(IKU[Es2],FA_Detil16[[#This Row],[MAK Subkomponen]]=IKU[MAK Subkomponen],"")</f>
        <v>Sekretariat BRSDM KP</v>
      </c>
      <c r="AH530" cm="1">
        <f t="array" ref="AH530">_xlfn._xlws.FILTER(IKU[Koord],FA_Detil16[[#This Row],[MAK Subkomponen]]=IKU[MAK Subkomponen],"")</f>
        <v>0</v>
      </c>
      <c r="AI530" cm="1">
        <f t="array" ref="AI530">_xlfn._xlws.FILTER(IKU[SubKoord],FA_Detil16[[#This Row],[MAK Subkomponen]]=IKU[MAK Subkomponen],"")</f>
        <v>0</v>
      </c>
    </row>
    <row r="531" spans="1:35" x14ac:dyDescent="0.3">
      <c r="A531" t="s">
        <v>151</v>
      </c>
      <c r="B531" t="s">
        <v>920</v>
      </c>
      <c r="C531" t="s">
        <v>8</v>
      </c>
      <c r="D531" t="s">
        <v>921</v>
      </c>
      <c r="E531" t="s">
        <v>2</v>
      </c>
      <c r="F531" t="s">
        <v>932</v>
      </c>
      <c r="G531" t="s">
        <v>73</v>
      </c>
      <c r="H531" t="s">
        <v>60</v>
      </c>
      <c r="I531" t="s">
        <v>109</v>
      </c>
      <c r="J531" t="s">
        <v>91</v>
      </c>
      <c r="K531" t="s">
        <v>40</v>
      </c>
      <c r="L531" t="s">
        <v>2111</v>
      </c>
      <c r="M531" t="s">
        <v>556</v>
      </c>
      <c r="N531" t="s">
        <v>557</v>
      </c>
      <c r="O531" t="s">
        <v>2191</v>
      </c>
      <c r="P531">
        <v>1000000</v>
      </c>
      <c r="Q531">
        <v>0</v>
      </c>
      <c r="S531">
        <v>0</v>
      </c>
      <c r="T531">
        <v>0</v>
      </c>
      <c r="U531">
        <v>0</v>
      </c>
      <c r="V531">
        <v>1000000</v>
      </c>
      <c r="W531" t="s">
        <v>2113</v>
      </c>
      <c r="X531" t="s">
        <v>2185</v>
      </c>
      <c r="Y531" t="s">
        <v>2192</v>
      </c>
      <c r="Z531" t="s">
        <v>2193</v>
      </c>
      <c r="AG531" t="str" cm="1">
        <f t="array" ref="AG531">_xlfn._xlws.FILTER(IKU[Es2],FA_Detil16[[#This Row],[MAK Subkomponen]]=IKU[MAK Subkomponen],"")</f>
        <v>Sekretariat BRSDM KP</v>
      </c>
      <c r="AH531" cm="1">
        <f t="array" ref="AH531">_xlfn._xlws.FILTER(IKU[Koord],FA_Detil16[[#This Row],[MAK Subkomponen]]=IKU[MAK Subkomponen],"")</f>
        <v>0</v>
      </c>
      <c r="AI531" cm="1">
        <f t="array" ref="AI531">_xlfn._xlws.FILTER(IKU[SubKoord],FA_Detil16[[#This Row],[MAK Subkomponen]]=IKU[MAK Subkomponen],"")</f>
        <v>0</v>
      </c>
    </row>
    <row r="532" spans="1:35" x14ac:dyDescent="0.3">
      <c r="A532" t="s">
        <v>151</v>
      </c>
      <c r="B532" t="s">
        <v>920</v>
      </c>
      <c r="C532" t="s">
        <v>8</v>
      </c>
      <c r="D532" t="s">
        <v>921</v>
      </c>
      <c r="E532" t="s">
        <v>2</v>
      </c>
      <c r="F532" t="s">
        <v>932</v>
      </c>
      <c r="G532" t="s">
        <v>73</v>
      </c>
      <c r="H532" t="s">
        <v>60</v>
      </c>
      <c r="I532" t="s">
        <v>109</v>
      </c>
      <c r="J532" t="s">
        <v>91</v>
      </c>
      <c r="K532" t="s">
        <v>40</v>
      </c>
      <c r="L532" t="s">
        <v>2111</v>
      </c>
      <c r="M532" t="s">
        <v>556</v>
      </c>
      <c r="N532" t="s">
        <v>557</v>
      </c>
      <c r="O532" t="s">
        <v>2194</v>
      </c>
      <c r="P532">
        <v>11920000</v>
      </c>
      <c r="Q532">
        <v>0</v>
      </c>
      <c r="S532">
        <v>0</v>
      </c>
      <c r="T532">
        <v>0</v>
      </c>
      <c r="U532">
        <v>0</v>
      </c>
      <c r="V532">
        <v>11920000</v>
      </c>
      <c r="W532" t="s">
        <v>2113</v>
      </c>
      <c r="X532" t="s">
        <v>2185</v>
      </c>
      <c r="Y532" t="s">
        <v>2195</v>
      </c>
      <c r="Z532" t="s">
        <v>2196</v>
      </c>
      <c r="AG532" t="str" cm="1">
        <f t="array" ref="AG532">_xlfn._xlws.FILTER(IKU[Es2],FA_Detil16[[#This Row],[MAK Subkomponen]]=IKU[MAK Subkomponen],"")</f>
        <v>Sekretariat BRSDM KP</v>
      </c>
      <c r="AH532" cm="1">
        <f t="array" ref="AH532">_xlfn._xlws.FILTER(IKU[Koord],FA_Detil16[[#This Row],[MAK Subkomponen]]=IKU[MAK Subkomponen],"")</f>
        <v>0</v>
      </c>
      <c r="AI532" cm="1">
        <f t="array" ref="AI532">_xlfn._xlws.FILTER(IKU[SubKoord],FA_Detil16[[#This Row],[MAK Subkomponen]]=IKU[MAK Subkomponen],"")</f>
        <v>0</v>
      </c>
    </row>
    <row r="533" spans="1:35" x14ac:dyDescent="0.3">
      <c r="A533" t="s">
        <v>151</v>
      </c>
      <c r="B533" t="s">
        <v>920</v>
      </c>
      <c r="C533" t="s">
        <v>8</v>
      </c>
      <c r="D533" t="s">
        <v>921</v>
      </c>
      <c r="E533" t="s">
        <v>2</v>
      </c>
      <c r="F533" t="s">
        <v>932</v>
      </c>
      <c r="G533" t="s">
        <v>73</v>
      </c>
      <c r="H533" t="s">
        <v>60</v>
      </c>
      <c r="I533" t="s">
        <v>109</v>
      </c>
      <c r="J533" t="s">
        <v>91</v>
      </c>
      <c r="K533" t="s">
        <v>40</v>
      </c>
      <c r="L533" t="s">
        <v>2111</v>
      </c>
      <c r="M533" t="s">
        <v>556</v>
      </c>
      <c r="N533" t="s">
        <v>557</v>
      </c>
      <c r="O533" t="s">
        <v>2197</v>
      </c>
      <c r="P533">
        <v>4000000</v>
      </c>
      <c r="Q533">
        <v>0</v>
      </c>
      <c r="S533">
        <v>0</v>
      </c>
      <c r="T533">
        <v>0</v>
      </c>
      <c r="U533">
        <v>0</v>
      </c>
      <c r="V533">
        <v>4000000</v>
      </c>
      <c r="W533" t="s">
        <v>2113</v>
      </c>
      <c r="X533" t="s">
        <v>2185</v>
      </c>
      <c r="Y533" t="s">
        <v>2198</v>
      </c>
      <c r="Z533" t="s">
        <v>2199</v>
      </c>
      <c r="AG533" t="str" cm="1">
        <f t="array" ref="AG533">_xlfn._xlws.FILTER(IKU[Es2],FA_Detil16[[#This Row],[MAK Subkomponen]]=IKU[MAK Subkomponen],"")</f>
        <v>Sekretariat BRSDM KP</v>
      </c>
      <c r="AH533" cm="1">
        <f t="array" ref="AH533">_xlfn._xlws.FILTER(IKU[Koord],FA_Detil16[[#This Row],[MAK Subkomponen]]=IKU[MAK Subkomponen],"")</f>
        <v>0</v>
      </c>
      <c r="AI533" cm="1">
        <f t="array" ref="AI533">_xlfn._xlws.FILTER(IKU[SubKoord],FA_Detil16[[#This Row],[MAK Subkomponen]]=IKU[MAK Subkomponen],"")</f>
        <v>0</v>
      </c>
    </row>
    <row r="534" spans="1:35" x14ac:dyDescent="0.3">
      <c r="A534" t="s">
        <v>151</v>
      </c>
      <c r="B534" t="s">
        <v>920</v>
      </c>
      <c r="C534" t="s">
        <v>8</v>
      </c>
      <c r="D534" t="s">
        <v>921</v>
      </c>
      <c r="E534" t="s">
        <v>2</v>
      </c>
      <c r="F534" t="s">
        <v>932</v>
      </c>
      <c r="G534" t="s">
        <v>73</v>
      </c>
      <c r="H534" t="s">
        <v>60</v>
      </c>
      <c r="I534" t="s">
        <v>109</v>
      </c>
      <c r="J534" t="s">
        <v>91</v>
      </c>
      <c r="K534" t="s">
        <v>40</v>
      </c>
      <c r="L534" t="s">
        <v>2111</v>
      </c>
      <c r="M534" t="s">
        <v>942</v>
      </c>
      <c r="N534" t="s">
        <v>943</v>
      </c>
      <c r="O534" t="s">
        <v>2200</v>
      </c>
      <c r="P534">
        <v>10000000</v>
      </c>
      <c r="Q534">
        <v>0</v>
      </c>
      <c r="S534">
        <v>0</v>
      </c>
      <c r="T534">
        <v>0</v>
      </c>
      <c r="U534">
        <v>0</v>
      </c>
      <c r="V534">
        <v>10000000</v>
      </c>
      <c r="W534" t="s">
        <v>2113</v>
      </c>
      <c r="X534" t="s">
        <v>2201</v>
      </c>
      <c r="Y534" t="s">
        <v>2202</v>
      </c>
      <c r="Z534" t="s">
        <v>2203</v>
      </c>
      <c r="AG534" t="str" cm="1">
        <f t="array" ref="AG534">_xlfn._xlws.FILTER(IKU[Es2],FA_Detil16[[#This Row],[MAK Subkomponen]]=IKU[MAK Subkomponen],"")</f>
        <v>Sekretariat BRSDM KP</v>
      </c>
      <c r="AH534" cm="1">
        <f t="array" ref="AH534">_xlfn._xlws.FILTER(IKU[Koord],FA_Detil16[[#This Row],[MAK Subkomponen]]=IKU[MAK Subkomponen],"")</f>
        <v>0</v>
      </c>
      <c r="AI534" cm="1">
        <f t="array" ref="AI534">_xlfn._xlws.FILTER(IKU[SubKoord],FA_Detil16[[#This Row],[MAK Subkomponen]]=IKU[MAK Subkomponen],"")</f>
        <v>0</v>
      </c>
    </row>
    <row r="535" spans="1:35" x14ac:dyDescent="0.3">
      <c r="A535" t="s">
        <v>151</v>
      </c>
      <c r="B535" t="s">
        <v>920</v>
      </c>
      <c r="C535" t="s">
        <v>8</v>
      </c>
      <c r="D535" t="s">
        <v>921</v>
      </c>
      <c r="E535" t="s">
        <v>2</v>
      </c>
      <c r="F535" t="s">
        <v>932</v>
      </c>
      <c r="G535" t="s">
        <v>73</v>
      </c>
      <c r="H535" t="s">
        <v>60</v>
      </c>
      <c r="I535" t="s">
        <v>109</v>
      </c>
      <c r="J535" t="s">
        <v>91</v>
      </c>
      <c r="K535" t="s">
        <v>40</v>
      </c>
      <c r="L535" t="s">
        <v>2111</v>
      </c>
      <c r="M535" t="s">
        <v>942</v>
      </c>
      <c r="N535" t="s">
        <v>943</v>
      </c>
      <c r="O535" t="s">
        <v>2204</v>
      </c>
      <c r="P535">
        <v>10000000</v>
      </c>
      <c r="Q535">
        <v>0</v>
      </c>
      <c r="S535">
        <v>0</v>
      </c>
      <c r="T535">
        <v>0</v>
      </c>
      <c r="U535">
        <v>0</v>
      </c>
      <c r="V535">
        <v>10000000</v>
      </c>
      <c r="W535" t="s">
        <v>2113</v>
      </c>
      <c r="X535" t="s">
        <v>2201</v>
      </c>
      <c r="Y535" t="s">
        <v>2205</v>
      </c>
      <c r="Z535" t="s">
        <v>2206</v>
      </c>
      <c r="AG535" t="str" cm="1">
        <f t="array" ref="AG535">_xlfn._xlws.FILTER(IKU[Es2],FA_Detil16[[#This Row],[MAK Subkomponen]]=IKU[MAK Subkomponen],"")</f>
        <v>Sekretariat BRSDM KP</v>
      </c>
      <c r="AH535" cm="1">
        <f t="array" ref="AH535">_xlfn._xlws.FILTER(IKU[Koord],FA_Detil16[[#This Row],[MAK Subkomponen]]=IKU[MAK Subkomponen],"")</f>
        <v>0</v>
      </c>
      <c r="AI535" cm="1">
        <f t="array" ref="AI535">_xlfn._xlws.FILTER(IKU[SubKoord],FA_Detil16[[#This Row],[MAK Subkomponen]]=IKU[MAK Subkomponen],"")</f>
        <v>0</v>
      </c>
    </row>
    <row r="536" spans="1:35" x14ac:dyDescent="0.3">
      <c r="A536" t="s">
        <v>151</v>
      </c>
      <c r="B536" t="s">
        <v>920</v>
      </c>
      <c r="C536" t="s">
        <v>8</v>
      </c>
      <c r="D536" t="s">
        <v>921</v>
      </c>
      <c r="E536" t="s">
        <v>2</v>
      </c>
      <c r="F536" t="s">
        <v>932</v>
      </c>
      <c r="G536" t="s">
        <v>73</v>
      </c>
      <c r="H536" t="s">
        <v>60</v>
      </c>
      <c r="I536" t="s">
        <v>109</v>
      </c>
      <c r="J536" t="s">
        <v>91</v>
      </c>
      <c r="K536" t="s">
        <v>40</v>
      </c>
      <c r="L536" t="s">
        <v>2111</v>
      </c>
      <c r="M536" t="s">
        <v>205</v>
      </c>
      <c r="N536" t="s">
        <v>206</v>
      </c>
      <c r="O536" t="s">
        <v>2207</v>
      </c>
      <c r="P536">
        <v>80000000</v>
      </c>
      <c r="Q536">
        <v>0</v>
      </c>
      <c r="S536">
        <v>0</v>
      </c>
      <c r="T536">
        <v>0</v>
      </c>
      <c r="U536">
        <v>0</v>
      </c>
      <c r="V536">
        <v>80000000</v>
      </c>
      <c r="W536" t="s">
        <v>2113</v>
      </c>
      <c r="X536" t="s">
        <v>2208</v>
      </c>
      <c r="Y536" t="s">
        <v>2209</v>
      </c>
      <c r="Z536" t="s">
        <v>2210</v>
      </c>
      <c r="AG536" t="str" cm="1">
        <f t="array" ref="AG536">_xlfn._xlws.FILTER(IKU[Es2],FA_Detil16[[#This Row],[MAK Subkomponen]]=IKU[MAK Subkomponen],"")</f>
        <v>Sekretariat BRSDM KP</v>
      </c>
      <c r="AH536" cm="1">
        <f t="array" ref="AH536">_xlfn._xlws.FILTER(IKU[Koord],FA_Detil16[[#This Row],[MAK Subkomponen]]=IKU[MAK Subkomponen],"")</f>
        <v>0</v>
      </c>
      <c r="AI536" cm="1">
        <f t="array" ref="AI536">_xlfn._xlws.FILTER(IKU[SubKoord],FA_Detil16[[#This Row],[MAK Subkomponen]]=IKU[MAK Subkomponen],"")</f>
        <v>0</v>
      </c>
    </row>
    <row r="537" spans="1:35" x14ac:dyDescent="0.3">
      <c r="A537" t="s">
        <v>151</v>
      </c>
      <c r="B537" t="s">
        <v>920</v>
      </c>
      <c r="C537" t="s">
        <v>8</v>
      </c>
      <c r="D537" t="s">
        <v>921</v>
      </c>
      <c r="E537" t="s">
        <v>2</v>
      </c>
      <c r="F537" t="s">
        <v>932</v>
      </c>
      <c r="G537" t="s">
        <v>73</v>
      </c>
      <c r="H537" t="s">
        <v>60</v>
      </c>
      <c r="I537" t="s">
        <v>109</v>
      </c>
      <c r="J537" t="s">
        <v>91</v>
      </c>
      <c r="K537" t="s">
        <v>41</v>
      </c>
      <c r="L537" t="s">
        <v>2211</v>
      </c>
      <c r="M537" t="s">
        <v>180</v>
      </c>
      <c r="N537" t="s">
        <v>181</v>
      </c>
      <c r="O537" t="s">
        <v>2212</v>
      </c>
      <c r="P537">
        <v>4000000</v>
      </c>
      <c r="Q537">
        <v>0</v>
      </c>
      <c r="S537">
        <v>0</v>
      </c>
      <c r="T537">
        <v>0</v>
      </c>
      <c r="U537">
        <v>0</v>
      </c>
      <c r="V537">
        <v>4000000</v>
      </c>
      <c r="W537" t="s">
        <v>2213</v>
      </c>
      <c r="X537" t="s">
        <v>2214</v>
      </c>
      <c r="Y537" t="s">
        <v>2215</v>
      </c>
      <c r="Z537" t="s">
        <v>2216</v>
      </c>
      <c r="AG537" t="str" cm="1">
        <f t="array" ref="AG537">_xlfn._xlws.FILTER(IKU[Es2],FA_Detil16[[#This Row],[MAK Subkomponen]]=IKU[MAK Subkomponen],"")</f>
        <v>Sekretariat BRSDM KP</v>
      </c>
      <c r="AH537" cm="1">
        <f t="array" ref="AH537">_xlfn._xlws.FILTER(IKU[Koord],FA_Detil16[[#This Row],[MAK Subkomponen]]=IKU[MAK Subkomponen],"")</f>
        <v>0</v>
      </c>
      <c r="AI537" cm="1">
        <f t="array" ref="AI537">_xlfn._xlws.FILTER(IKU[SubKoord],FA_Detil16[[#This Row],[MAK Subkomponen]]=IKU[MAK Subkomponen],"")</f>
        <v>0</v>
      </c>
    </row>
    <row r="538" spans="1:35" x14ac:dyDescent="0.3">
      <c r="A538" t="s">
        <v>151</v>
      </c>
      <c r="B538" t="s">
        <v>920</v>
      </c>
      <c r="C538" t="s">
        <v>8</v>
      </c>
      <c r="D538" t="s">
        <v>921</v>
      </c>
      <c r="E538" t="s">
        <v>2</v>
      </c>
      <c r="F538" t="s">
        <v>932</v>
      </c>
      <c r="G538" t="s">
        <v>73</v>
      </c>
      <c r="H538" t="s">
        <v>60</v>
      </c>
      <c r="I538" t="s">
        <v>109</v>
      </c>
      <c r="J538" t="s">
        <v>91</v>
      </c>
      <c r="K538" t="s">
        <v>41</v>
      </c>
      <c r="L538" t="s">
        <v>2211</v>
      </c>
      <c r="M538" t="s">
        <v>942</v>
      </c>
      <c r="N538" t="s">
        <v>943</v>
      </c>
      <c r="O538" t="s">
        <v>2217</v>
      </c>
      <c r="P538">
        <v>4000000</v>
      </c>
      <c r="Q538">
        <v>0</v>
      </c>
      <c r="S538">
        <v>0</v>
      </c>
      <c r="T538">
        <v>0</v>
      </c>
      <c r="U538">
        <v>0</v>
      </c>
      <c r="V538">
        <v>4000000</v>
      </c>
      <c r="W538" t="s">
        <v>2213</v>
      </c>
      <c r="X538" t="s">
        <v>2218</v>
      </c>
      <c r="Y538" t="s">
        <v>2219</v>
      </c>
      <c r="Z538" t="s">
        <v>2220</v>
      </c>
      <c r="AG538" t="str" cm="1">
        <f t="array" ref="AG538">_xlfn._xlws.FILTER(IKU[Es2],FA_Detil16[[#This Row],[MAK Subkomponen]]=IKU[MAK Subkomponen],"")</f>
        <v>Sekretariat BRSDM KP</v>
      </c>
      <c r="AH538" cm="1">
        <f t="array" ref="AH538">_xlfn._xlws.FILTER(IKU[Koord],FA_Detil16[[#This Row],[MAK Subkomponen]]=IKU[MAK Subkomponen],"")</f>
        <v>0</v>
      </c>
      <c r="AI538" cm="1">
        <f t="array" ref="AI538">_xlfn._xlws.FILTER(IKU[SubKoord],FA_Detil16[[#This Row],[MAK Subkomponen]]=IKU[MAK Subkomponen],"")</f>
        <v>0</v>
      </c>
    </row>
    <row r="539" spans="1:35" x14ac:dyDescent="0.3">
      <c r="A539" t="s">
        <v>151</v>
      </c>
      <c r="B539" t="s">
        <v>920</v>
      </c>
      <c r="C539" t="s">
        <v>8</v>
      </c>
      <c r="D539" t="s">
        <v>921</v>
      </c>
      <c r="E539" t="s">
        <v>2</v>
      </c>
      <c r="F539" t="s">
        <v>932</v>
      </c>
      <c r="G539" t="s">
        <v>73</v>
      </c>
      <c r="H539" t="s">
        <v>60</v>
      </c>
      <c r="I539" t="s">
        <v>109</v>
      </c>
      <c r="J539" t="s">
        <v>91</v>
      </c>
      <c r="K539" t="s">
        <v>41</v>
      </c>
      <c r="L539" t="s">
        <v>2211</v>
      </c>
      <c r="M539" t="s">
        <v>942</v>
      </c>
      <c r="N539" t="s">
        <v>943</v>
      </c>
      <c r="O539" t="s">
        <v>2221</v>
      </c>
      <c r="P539">
        <v>4000000</v>
      </c>
      <c r="Q539">
        <v>0</v>
      </c>
      <c r="S539">
        <v>0</v>
      </c>
      <c r="T539">
        <v>0</v>
      </c>
      <c r="U539">
        <v>0</v>
      </c>
      <c r="V539">
        <v>4000000</v>
      </c>
      <c r="W539" t="s">
        <v>2213</v>
      </c>
      <c r="X539" t="s">
        <v>2218</v>
      </c>
      <c r="Y539" t="s">
        <v>2222</v>
      </c>
      <c r="Z539" t="s">
        <v>2223</v>
      </c>
      <c r="AG539" t="str" cm="1">
        <f t="array" ref="AG539">_xlfn._xlws.FILTER(IKU[Es2],FA_Detil16[[#This Row],[MAK Subkomponen]]=IKU[MAK Subkomponen],"")</f>
        <v>Sekretariat BRSDM KP</v>
      </c>
      <c r="AH539" cm="1">
        <f t="array" ref="AH539">_xlfn._xlws.FILTER(IKU[Koord],FA_Detil16[[#This Row],[MAK Subkomponen]]=IKU[MAK Subkomponen],"")</f>
        <v>0</v>
      </c>
      <c r="AI539" cm="1">
        <f t="array" ref="AI539">_xlfn._xlws.FILTER(IKU[SubKoord],FA_Detil16[[#This Row],[MAK Subkomponen]]=IKU[MAK Subkomponen],"")</f>
        <v>0</v>
      </c>
    </row>
    <row r="540" spans="1:35" x14ac:dyDescent="0.3">
      <c r="A540" t="s">
        <v>151</v>
      </c>
      <c r="B540" t="s">
        <v>920</v>
      </c>
      <c r="C540" t="s">
        <v>8</v>
      </c>
      <c r="D540" t="s">
        <v>921</v>
      </c>
      <c r="E540" t="s">
        <v>2</v>
      </c>
      <c r="F540" t="s">
        <v>932</v>
      </c>
      <c r="G540" t="s">
        <v>73</v>
      </c>
      <c r="H540" t="s">
        <v>60</v>
      </c>
      <c r="I540" t="s">
        <v>109</v>
      </c>
      <c r="J540" t="s">
        <v>91</v>
      </c>
      <c r="K540" t="s">
        <v>41</v>
      </c>
      <c r="L540" t="s">
        <v>2211</v>
      </c>
      <c r="M540" t="s">
        <v>205</v>
      </c>
      <c r="N540" t="s">
        <v>206</v>
      </c>
      <c r="O540" t="s">
        <v>2224</v>
      </c>
      <c r="P540">
        <v>60000000</v>
      </c>
      <c r="Q540">
        <v>0</v>
      </c>
      <c r="S540">
        <v>0</v>
      </c>
      <c r="T540">
        <v>0</v>
      </c>
      <c r="U540">
        <v>0</v>
      </c>
      <c r="V540">
        <v>60000000</v>
      </c>
      <c r="W540" t="s">
        <v>2213</v>
      </c>
      <c r="X540" t="s">
        <v>2225</v>
      </c>
      <c r="Y540" t="s">
        <v>2226</v>
      </c>
      <c r="Z540" t="s">
        <v>2227</v>
      </c>
      <c r="AG540" t="str" cm="1">
        <f t="array" ref="AG540">_xlfn._xlws.FILTER(IKU[Es2],FA_Detil16[[#This Row],[MAK Subkomponen]]=IKU[MAK Subkomponen],"")</f>
        <v>Sekretariat BRSDM KP</v>
      </c>
      <c r="AH540" cm="1">
        <f t="array" ref="AH540">_xlfn._xlws.FILTER(IKU[Koord],FA_Detil16[[#This Row],[MAK Subkomponen]]=IKU[MAK Subkomponen],"")</f>
        <v>0</v>
      </c>
      <c r="AI540" cm="1">
        <f t="array" ref="AI540">_xlfn._xlws.FILTER(IKU[SubKoord],FA_Detil16[[#This Row],[MAK Subkomponen]]=IKU[MAK Subkomponen],"")</f>
        <v>0</v>
      </c>
    </row>
    <row r="541" spans="1:35" x14ac:dyDescent="0.3">
      <c r="A541" t="s">
        <v>151</v>
      </c>
      <c r="B541" t="s">
        <v>920</v>
      </c>
      <c r="C541" t="s">
        <v>8</v>
      </c>
      <c r="D541" t="s">
        <v>921</v>
      </c>
      <c r="E541" t="s">
        <v>2</v>
      </c>
      <c r="F541" t="s">
        <v>932</v>
      </c>
      <c r="G541" t="s">
        <v>73</v>
      </c>
      <c r="H541" t="s">
        <v>60</v>
      </c>
      <c r="I541" t="s">
        <v>109</v>
      </c>
      <c r="J541" t="s">
        <v>91</v>
      </c>
      <c r="K541" t="s">
        <v>41</v>
      </c>
      <c r="L541" t="s">
        <v>2211</v>
      </c>
      <c r="M541" t="s">
        <v>442</v>
      </c>
      <c r="N541" t="s">
        <v>443</v>
      </c>
      <c r="O541" t="s">
        <v>2228</v>
      </c>
      <c r="P541">
        <v>6000000</v>
      </c>
      <c r="Q541">
        <v>0</v>
      </c>
      <c r="S541">
        <v>0</v>
      </c>
      <c r="T541">
        <v>0</v>
      </c>
      <c r="U541">
        <v>0</v>
      </c>
      <c r="V541">
        <v>6000000</v>
      </c>
      <c r="W541" t="s">
        <v>2213</v>
      </c>
      <c r="X541" t="s">
        <v>2229</v>
      </c>
      <c r="Y541" t="s">
        <v>2230</v>
      </c>
      <c r="Z541" t="s">
        <v>2231</v>
      </c>
      <c r="AG541" t="str" cm="1">
        <f t="array" ref="AG541">_xlfn._xlws.FILTER(IKU[Es2],FA_Detil16[[#This Row],[MAK Subkomponen]]=IKU[MAK Subkomponen],"")</f>
        <v>Sekretariat BRSDM KP</v>
      </c>
      <c r="AH541" cm="1">
        <f t="array" ref="AH541">_xlfn._xlws.FILTER(IKU[Koord],FA_Detil16[[#This Row],[MAK Subkomponen]]=IKU[MAK Subkomponen],"")</f>
        <v>0</v>
      </c>
      <c r="AI541" cm="1">
        <f t="array" ref="AI541">_xlfn._xlws.FILTER(IKU[SubKoord],FA_Detil16[[#This Row],[MAK Subkomponen]]=IKU[MAK Subkomponen],"")</f>
        <v>0</v>
      </c>
    </row>
    <row r="542" spans="1:35" x14ac:dyDescent="0.3">
      <c r="A542" t="s">
        <v>151</v>
      </c>
      <c r="B542" t="s">
        <v>920</v>
      </c>
      <c r="C542" t="s">
        <v>8</v>
      </c>
      <c r="D542" t="s">
        <v>921</v>
      </c>
      <c r="E542" t="s">
        <v>2</v>
      </c>
      <c r="F542" t="s">
        <v>932</v>
      </c>
      <c r="G542" t="s">
        <v>11</v>
      </c>
      <c r="H542" t="s">
        <v>58</v>
      </c>
      <c r="I542" t="s">
        <v>7</v>
      </c>
      <c r="J542" t="s">
        <v>88</v>
      </c>
      <c r="K542" t="s">
        <v>113</v>
      </c>
      <c r="L542" t="s">
        <v>2232</v>
      </c>
      <c r="M542" t="s">
        <v>2233</v>
      </c>
      <c r="N542" t="s">
        <v>2234</v>
      </c>
      <c r="O542" t="s">
        <v>2235</v>
      </c>
      <c r="P542">
        <v>3794000000</v>
      </c>
      <c r="Q542">
        <v>0</v>
      </c>
      <c r="S542">
        <v>544605200</v>
      </c>
      <c r="T542">
        <v>544605200</v>
      </c>
      <c r="U542">
        <v>0.14354380600948866</v>
      </c>
      <c r="V542">
        <v>3249394800</v>
      </c>
      <c r="W542" t="s">
        <v>2236</v>
      </c>
      <c r="X542" t="s">
        <v>2237</v>
      </c>
      <c r="Y542" t="s">
        <v>2238</v>
      </c>
      <c r="Z542" t="s">
        <v>2239</v>
      </c>
      <c r="AG542" t="str" cm="1">
        <f t="array" ref="AG542">_xlfn._xlws.FILTER(IKU[Es2],FA_Detil16[[#This Row],[MAK Subkomponen]]=IKU[MAK Subkomponen],"")</f>
        <v>Sekretariat BRSDM KP</v>
      </c>
      <c r="AH542" cm="1">
        <f t="array" ref="AH542">_xlfn._xlws.FILTER(IKU[Koord],FA_Detil16[[#This Row],[MAK Subkomponen]]=IKU[MAK Subkomponen],"")</f>
        <v>0</v>
      </c>
      <c r="AI542" cm="1">
        <f t="array" ref="AI542">_xlfn._xlws.FILTER(IKU[SubKoord],FA_Detil16[[#This Row],[MAK Subkomponen]]=IKU[MAK Subkomponen],"")</f>
        <v>0</v>
      </c>
    </row>
    <row r="543" spans="1:35" x14ac:dyDescent="0.3">
      <c r="A543" t="s">
        <v>151</v>
      </c>
      <c r="B543" t="s">
        <v>920</v>
      </c>
      <c r="C543" t="s">
        <v>8</v>
      </c>
      <c r="D543" t="s">
        <v>921</v>
      </c>
      <c r="E543" t="s">
        <v>2</v>
      </c>
      <c r="F543" t="s">
        <v>932</v>
      </c>
      <c r="G543" t="s">
        <v>11</v>
      </c>
      <c r="H543" t="s">
        <v>58</v>
      </c>
      <c r="I543" t="s">
        <v>7</v>
      </c>
      <c r="J543" t="s">
        <v>88</v>
      </c>
      <c r="K543" t="s">
        <v>113</v>
      </c>
      <c r="L543" t="s">
        <v>2232</v>
      </c>
      <c r="M543" t="s">
        <v>2240</v>
      </c>
      <c r="N543" t="s">
        <v>2241</v>
      </c>
      <c r="O543" t="s">
        <v>2242</v>
      </c>
      <c r="P543">
        <v>44000</v>
      </c>
      <c r="Q543">
        <v>0</v>
      </c>
      <c r="S543">
        <v>7058</v>
      </c>
      <c r="T543">
        <v>7058</v>
      </c>
      <c r="U543">
        <v>0.16040909090909092</v>
      </c>
      <c r="V543">
        <v>36942</v>
      </c>
      <c r="W543" t="s">
        <v>2236</v>
      </c>
      <c r="X543" t="s">
        <v>2243</v>
      </c>
      <c r="Y543" t="s">
        <v>2244</v>
      </c>
      <c r="Z543" t="s">
        <v>2245</v>
      </c>
      <c r="AG543" t="str" cm="1">
        <f t="array" ref="AG543">_xlfn._xlws.FILTER(IKU[Es2],FA_Detil16[[#This Row],[MAK Subkomponen]]=IKU[MAK Subkomponen],"")</f>
        <v>Sekretariat BRSDM KP</v>
      </c>
      <c r="AH543" cm="1">
        <f t="array" ref="AH543">_xlfn._xlws.FILTER(IKU[Koord],FA_Detil16[[#This Row],[MAK Subkomponen]]=IKU[MAK Subkomponen],"")</f>
        <v>0</v>
      </c>
      <c r="AI543" cm="1">
        <f t="array" ref="AI543">_xlfn._xlws.FILTER(IKU[SubKoord],FA_Detil16[[#This Row],[MAK Subkomponen]]=IKU[MAK Subkomponen],"")</f>
        <v>0</v>
      </c>
    </row>
    <row r="544" spans="1:35" x14ac:dyDescent="0.3">
      <c r="A544" t="s">
        <v>151</v>
      </c>
      <c r="B544" t="s">
        <v>920</v>
      </c>
      <c r="C544" t="s">
        <v>8</v>
      </c>
      <c r="D544" t="s">
        <v>921</v>
      </c>
      <c r="E544" t="s">
        <v>2</v>
      </c>
      <c r="F544" t="s">
        <v>932</v>
      </c>
      <c r="G544" t="s">
        <v>11</v>
      </c>
      <c r="H544" t="s">
        <v>58</v>
      </c>
      <c r="I544" t="s">
        <v>7</v>
      </c>
      <c r="J544" t="s">
        <v>88</v>
      </c>
      <c r="K544" t="s">
        <v>113</v>
      </c>
      <c r="L544" t="s">
        <v>2232</v>
      </c>
      <c r="M544" t="s">
        <v>2246</v>
      </c>
      <c r="N544" t="s">
        <v>2247</v>
      </c>
      <c r="O544" t="s">
        <v>2248</v>
      </c>
      <c r="P544">
        <v>231000000</v>
      </c>
      <c r="Q544">
        <v>0</v>
      </c>
      <c r="S544">
        <v>33051350</v>
      </c>
      <c r="T544">
        <v>33051350</v>
      </c>
      <c r="U544">
        <v>0.14307943722943722</v>
      </c>
      <c r="V544">
        <v>197948650</v>
      </c>
      <c r="W544" t="s">
        <v>2236</v>
      </c>
      <c r="X544" t="s">
        <v>2249</v>
      </c>
      <c r="Y544" t="s">
        <v>2250</v>
      </c>
      <c r="Z544" t="s">
        <v>2251</v>
      </c>
      <c r="AG544" t="str" cm="1">
        <f t="array" ref="AG544">_xlfn._xlws.FILTER(IKU[Es2],FA_Detil16[[#This Row],[MAK Subkomponen]]=IKU[MAK Subkomponen],"")</f>
        <v>Sekretariat BRSDM KP</v>
      </c>
      <c r="AH544" cm="1">
        <f t="array" ref="AH544">_xlfn._xlws.FILTER(IKU[Koord],FA_Detil16[[#This Row],[MAK Subkomponen]]=IKU[MAK Subkomponen],"")</f>
        <v>0</v>
      </c>
      <c r="AI544" cm="1">
        <f t="array" ref="AI544">_xlfn._xlws.FILTER(IKU[SubKoord],FA_Detil16[[#This Row],[MAK Subkomponen]]=IKU[MAK Subkomponen],"")</f>
        <v>0</v>
      </c>
    </row>
    <row r="545" spans="1:35" x14ac:dyDescent="0.3">
      <c r="A545" t="s">
        <v>151</v>
      </c>
      <c r="B545" t="s">
        <v>920</v>
      </c>
      <c r="C545" t="s">
        <v>8</v>
      </c>
      <c r="D545" t="s">
        <v>921</v>
      </c>
      <c r="E545" t="s">
        <v>2</v>
      </c>
      <c r="F545" t="s">
        <v>932</v>
      </c>
      <c r="G545" t="s">
        <v>11</v>
      </c>
      <c r="H545" t="s">
        <v>58</v>
      </c>
      <c r="I545" t="s">
        <v>7</v>
      </c>
      <c r="J545" t="s">
        <v>88</v>
      </c>
      <c r="K545" t="s">
        <v>113</v>
      </c>
      <c r="L545" t="s">
        <v>2232</v>
      </c>
      <c r="M545" t="s">
        <v>2252</v>
      </c>
      <c r="N545" t="s">
        <v>2253</v>
      </c>
      <c r="O545" t="s">
        <v>2254</v>
      </c>
      <c r="P545">
        <v>80500000</v>
      </c>
      <c r="Q545">
        <v>0</v>
      </c>
      <c r="S545">
        <v>11477718</v>
      </c>
      <c r="T545">
        <v>11477718</v>
      </c>
      <c r="U545">
        <v>0.14258034782608695</v>
      </c>
      <c r="V545">
        <v>69022282</v>
      </c>
      <c r="W545" t="s">
        <v>2236</v>
      </c>
      <c r="X545" t="s">
        <v>2255</v>
      </c>
      <c r="Y545" t="s">
        <v>2256</v>
      </c>
      <c r="Z545" t="s">
        <v>2257</v>
      </c>
      <c r="AG545" t="str" cm="1">
        <f t="array" ref="AG545">_xlfn._xlws.FILTER(IKU[Es2],FA_Detil16[[#This Row],[MAK Subkomponen]]=IKU[MAK Subkomponen],"")</f>
        <v>Sekretariat BRSDM KP</v>
      </c>
      <c r="AH545" cm="1">
        <f t="array" ref="AH545">_xlfn._xlws.FILTER(IKU[Koord],FA_Detil16[[#This Row],[MAK Subkomponen]]=IKU[MAK Subkomponen],"")</f>
        <v>0</v>
      </c>
      <c r="AI545" cm="1">
        <f t="array" ref="AI545">_xlfn._xlws.FILTER(IKU[SubKoord],FA_Detil16[[#This Row],[MAK Subkomponen]]=IKU[MAK Subkomponen],"")</f>
        <v>0</v>
      </c>
    </row>
    <row r="546" spans="1:35" x14ac:dyDescent="0.3">
      <c r="A546" t="s">
        <v>151</v>
      </c>
      <c r="B546" t="s">
        <v>920</v>
      </c>
      <c r="C546" t="s">
        <v>8</v>
      </c>
      <c r="D546" t="s">
        <v>921</v>
      </c>
      <c r="E546" t="s">
        <v>2</v>
      </c>
      <c r="F546" t="s">
        <v>932</v>
      </c>
      <c r="G546" t="s">
        <v>11</v>
      </c>
      <c r="H546" t="s">
        <v>58</v>
      </c>
      <c r="I546" t="s">
        <v>7</v>
      </c>
      <c r="J546" t="s">
        <v>88</v>
      </c>
      <c r="K546" t="s">
        <v>113</v>
      </c>
      <c r="L546" t="s">
        <v>2232</v>
      </c>
      <c r="M546" t="s">
        <v>2258</v>
      </c>
      <c r="N546" t="s">
        <v>2259</v>
      </c>
      <c r="O546" t="s">
        <v>2260</v>
      </c>
      <c r="P546">
        <v>216300000</v>
      </c>
      <c r="Q546">
        <v>0</v>
      </c>
      <c r="S546">
        <v>17500000</v>
      </c>
      <c r="T546">
        <v>17500000</v>
      </c>
      <c r="U546">
        <v>8.0906148867313912E-2</v>
      </c>
      <c r="V546">
        <v>198800000</v>
      </c>
      <c r="W546" t="s">
        <v>2236</v>
      </c>
      <c r="X546" t="s">
        <v>2261</v>
      </c>
      <c r="Y546" t="s">
        <v>2262</v>
      </c>
      <c r="Z546" t="s">
        <v>2263</v>
      </c>
      <c r="AG546" t="str" cm="1">
        <f t="array" ref="AG546">_xlfn._xlws.FILTER(IKU[Es2],FA_Detil16[[#This Row],[MAK Subkomponen]]=IKU[MAK Subkomponen],"")</f>
        <v>Sekretariat BRSDM KP</v>
      </c>
      <c r="AH546" cm="1">
        <f t="array" ref="AH546">_xlfn._xlws.FILTER(IKU[Koord],FA_Detil16[[#This Row],[MAK Subkomponen]]=IKU[MAK Subkomponen],"")</f>
        <v>0</v>
      </c>
      <c r="AI546" cm="1">
        <f t="array" ref="AI546">_xlfn._xlws.FILTER(IKU[SubKoord],FA_Detil16[[#This Row],[MAK Subkomponen]]=IKU[MAK Subkomponen],"")</f>
        <v>0</v>
      </c>
    </row>
    <row r="547" spans="1:35" x14ac:dyDescent="0.3">
      <c r="A547" t="s">
        <v>151</v>
      </c>
      <c r="B547" t="s">
        <v>920</v>
      </c>
      <c r="C547" t="s">
        <v>8</v>
      </c>
      <c r="D547" t="s">
        <v>921</v>
      </c>
      <c r="E547" t="s">
        <v>2</v>
      </c>
      <c r="F547" t="s">
        <v>932</v>
      </c>
      <c r="G547" t="s">
        <v>11</v>
      </c>
      <c r="H547" t="s">
        <v>58</v>
      </c>
      <c r="I547" t="s">
        <v>7</v>
      </c>
      <c r="J547" t="s">
        <v>88</v>
      </c>
      <c r="K547" t="s">
        <v>113</v>
      </c>
      <c r="L547" t="s">
        <v>2232</v>
      </c>
      <c r="M547" t="s">
        <v>2264</v>
      </c>
      <c r="N547" t="s">
        <v>2265</v>
      </c>
      <c r="O547" t="s">
        <v>2266</v>
      </c>
      <c r="P547">
        <v>172900000</v>
      </c>
      <c r="Q547">
        <v>0</v>
      </c>
      <c r="S547">
        <v>49266000</v>
      </c>
      <c r="T547">
        <v>49266000</v>
      </c>
      <c r="U547">
        <v>0.28493927125506074</v>
      </c>
      <c r="V547">
        <v>123634000</v>
      </c>
      <c r="W547" t="s">
        <v>2236</v>
      </c>
      <c r="X547" t="s">
        <v>2267</v>
      </c>
      <c r="Y547" t="s">
        <v>2268</v>
      </c>
      <c r="Z547" t="s">
        <v>2269</v>
      </c>
      <c r="AG547" t="str" cm="1">
        <f t="array" ref="AG547">_xlfn._xlws.FILTER(IKU[Es2],FA_Detil16[[#This Row],[MAK Subkomponen]]=IKU[MAK Subkomponen],"")</f>
        <v>Sekretariat BRSDM KP</v>
      </c>
      <c r="AH547" cm="1">
        <f t="array" ref="AH547">_xlfn._xlws.FILTER(IKU[Koord],FA_Detil16[[#This Row],[MAK Subkomponen]]=IKU[MAK Subkomponen],"")</f>
        <v>0</v>
      </c>
      <c r="AI547" cm="1">
        <f t="array" ref="AI547">_xlfn._xlws.FILTER(IKU[SubKoord],FA_Detil16[[#This Row],[MAK Subkomponen]]=IKU[MAK Subkomponen],"")</f>
        <v>0</v>
      </c>
    </row>
    <row r="548" spans="1:35" x14ac:dyDescent="0.3">
      <c r="A548" t="s">
        <v>151</v>
      </c>
      <c r="B548" t="s">
        <v>920</v>
      </c>
      <c r="C548" t="s">
        <v>8</v>
      </c>
      <c r="D548" t="s">
        <v>921</v>
      </c>
      <c r="E548" t="s">
        <v>2</v>
      </c>
      <c r="F548" t="s">
        <v>932</v>
      </c>
      <c r="G548" t="s">
        <v>11</v>
      </c>
      <c r="H548" t="s">
        <v>58</v>
      </c>
      <c r="I548" t="s">
        <v>7</v>
      </c>
      <c r="J548" t="s">
        <v>88</v>
      </c>
      <c r="K548" t="s">
        <v>113</v>
      </c>
      <c r="L548" t="s">
        <v>2232</v>
      </c>
      <c r="M548" t="s">
        <v>2270</v>
      </c>
      <c r="N548" t="s">
        <v>2271</v>
      </c>
      <c r="O548" t="s">
        <v>2272</v>
      </c>
      <c r="P548">
        <v>6930000</v>
      </c>
      <c r="Q548">
        <v>0</v>
      </c>
      <c r="S548">
        <v>1073138</v>
      </c>
      <c r="T548">
        <v>1073138</v>
      </c>
      <c r="U548">
        <v>0.15485396825396824</v>
      </c>
      <c r="V548">
        <v>5856862</v>
      </c>
      <c r="W548" t="s">
        <v>2236</v>
      </c>
      <c r="X548" t="s">
        <v>2273</v>
      </c>
      <c r="Y548" t="s">
        <v>2274</v>
      </c>
      <c r="Z548" t="s">
        <v>2275</v>
      </c>
      <c r="AG548" t="str" cm="1">
        <f t="array" ref="AG548">_xlfn._xlws.FILTER(IKU[Es2],FA_Detil16[[#This Row],[MAK Subkomponen]]=IKU[MAK Subkomponen],"")</f>
        <v>Sekretariat BRSDM KP</v>
      </c>
      <c r="AH548" cm="1">
        <f t="array" ref="AH548">_xlfn._xlws.FILTER(IKU[Koord],FA_Detil16[[#This Row],[MAK Subkomponen]]=IKU[MAK Subkomponen],"")</f>
        <v>0</v>
      </c>
      <c r="AI548" cm="1">
        <f t="array" ref="AI548">_xlfn._xlws.FILTER(IKU[SubKoord],FA_Detil16[[#This Row],[MAK Subkomponen]]=IKU[MAK Subkomponen],"")</f>
        <v>0</v>
      </c>
    </row>
    <row r="549" spans="1:35" x14ac:dyDescent="0.3">
      <c r="A549" t="s">
        <v>151</v>
      </c>
      <c r="B549" t="s">
        <v>920</v>
      </c>
      <c r="C549" t="s">
        <v>8</v>
      </c>
      <c r="D549" t="s">
        <v>921</v>
      </c>
      <c r="E549" t="s">
        <v>2</v>
      </c>
      <c r="F549" t="s">
        <v>932</v>
      </c>
      <c r="G549" t="s">
        <v>11</v>
      </c>
      <c r="H549" t="s">
        <v>58</v>
      </c>
      <c r="I549" t="s">
        <v>7</v>
      </c>
      <c r="J549" t="s">
        <v>88</v>
      </c>
      <c r="K549" t="s">
        <v>113</v>
      </c>
      <c r="L549" t="s">
        <v>2232</v>
      </c>
      <c r="M549" t="s">
        <v>2276</v>
      </c>
      <c r="N549" t="s">
        <v>2277</v>
      </c>
      <c r="O549" t="s">
        <v>2278</v>
      </c>
      <c r="P549">
        <v>207200000</v>
      </c>
      <c r="Q549">
        <v>0</v>
      </c>
      <c r="S549">
        <v>29547360</v>
      </c>
      <c r="T549">
        <v>29547360</v>
      </c>
      <c r="U549">
        <v>0.14260308880308881</v>
      </c>
      <c r="V549">
        <v>177652640</v>
      </c>
      <c r="W549" t="s">
        <v>2236</v>
      </c>
      <c r="X549" t="s">
        <v>2279</v>
      </c>
      <c r="Y549" t="s">
        <v>2280</v>
      </c>
      <c r="Z549" t="s">
        <v>2281</v>
      </c>
      <c r="AG549" t="str" cm="1">
        <f t="array" ref="AG549">_xlfn._xlws.FILTER(IKU[Es2],FA_Detil16[[#This Row],[MAK Subkomponen]]=IKU[MAK Subkomponen],"")</f>
        <v>Sekretariat BRSDM KP</v>
      </c>
      <c r="AH549" cm="1">
        <f t="array" ref="AH549">_xlfn._xlws.FILTER(IKU[Koord],FA_Detil16[[#This Row],[MAK Subkomponen]]=IKU[MAK Subkomponen],"")</f>
        <v>0</v>
      </c>
      <c r="AI549" cm="1">
        <f t="array" ref="AI549">_xlfn._xlws.FILTER(IKU[SubKoord],FA_Detil16[[#This Row],[MAK Subkomponen]]=IKU[MAK Subkomponen],"")</f>
        <v>0</v>
      </c>
    </row>
    <row r="550" spans="1:35" x14ac:dyDescent="0.3">
      <c r="A550" t="s">
        <v>151</v>
      </c>
      <c r="B550" t="s">
        <v>920</v>
      </c>
      <c r="C550" t="s">
        <v>8</v>
      </c>
      <c r="D550" t="s">
        <v>921</v>
      </c>
      <c r="E550" t="s">
        <v>2</v>
      </c>
      <c r="F550" t="s">
        <v>932</v>
      </c>
      <c r="G550" t="s">
        <v>11</v>
      </c>
      <c r="H550" t="s">
        <v>58</v>
      </c>
      <c r="I550" t="s">
        <v>7</v>
      </c>
      <c r="J550" t="s">
        <v>88</v>
      </c>
      <c r="K550" t="s">
        <v>113</v>
      </c>
      <c r="L550" t="s">
        <v>2232</v>
      </c>
      <c r="M550" t="s">
        <v>2282</v>
      </c>
      <c r="N550" t="s">
        <v>2283</v>
      </c>
      <c r="O550" t="s">
        <v>2284</v>
      </c>
      <c r="P550">
        <v>576000000</v>
      </c>
      <c r="Q550">
        <v>0</v>
      </c>
      <c r="S550">
        <v>0</v>
      </c>
      <c r="T550">
        <v>0</v>
      </c>
      <c r="U550">
        <v>0</v>
      </c>
      <c r="V550">
        <v>576000000</v>
      </c>
      <c r="W550" t="s">
        <v>2236</v>
      </c>
      <c r="X550" t="s">
        <v>2285</v>
      </c>
      <c r="Y550" t="s">
        <v>2286</v>
      </c>
      <c r="Z550" t="s">
        <v>2287</v>
      </c>
      <c r="AG550" t="str" cm="1">
        <f t="array" ref="AG550">_xlfn._xlws.FILTER(IKU[Es2],FA_Detil16[[#This Row],[MAK Subkomponen]]=IKU[MAK Subkomponen],"")</f>
        <v>Sekretariat BRSDM KP</v>
      </c>
      <c r="AH550" cm="1">
        <f t="array" ref="AH550">_xlfn._xlws.FILTER(IKU[Koord],FA_Detil16[[#This Row],[MAK Subkomponen]]=IKU[MAK Subkomponen],"")</f>
        <v>0</v>
      </c>
      <c r="AI550" cm="1">
        <f t="array" ref="AI550">_xlfn._xlws.FILTER(IKU[SubKoord],FA_Detil16[[#This Row],[MAK Subkomponen]]=IKU[MAK Subkomponen],"")</f>
        <v>0</v>
      </c>
    </row>
    <row r="551" spans="1:35" x14ac:dyDescent="0.3">
      <c r="A551" t="s">
        <v>151</v>
      </c>
      <c r="B551" t="s">
        <v>920</v>
      </c>
      <c r="C551" t="s">
        <v>8</v>
      </c>
      <c r="D551" t="s">
        <v>921</v>
      </c>
      <c r="E551" t="s">
        <v>2</v>
      </c>
      <c r="F551" t="s">
        <v>932</v>
      </c>
      <c r="G551" t="s">
        <v>11</v>
      </c>
      <c r="H551" t="s">
        <v>58</v>
      </c>
      <c r="I551" t="s">
        <v>7</v>
      </c>
      <c r="J551" t="s">
        <v>88</v>
      </c>
      <c r="K551" t="s">
        <v>113</v>
      </c>
      <c r="L551" t="s">
        <v>2232</v>
      </c>
      <c r="M551" t="s">
        <v>2288</v>
      </c>
      <c r="N551" t="s">
        <v>2289</v>
      </c>
      <c r="O551" t="s">
        <v>2290</v>
      </c>
      <c r="P551">
        <v>114100000</v>
      </c>
      <c r="Q551">
        <v>0</v>
      </c>
      <c r="S551">
        <v>15120000</v>
      </c>
      <c r="T551">
        <v>15120000</v>
      </c>
      <c r="U551">
        <v>0.1325153374233129</v>
      </c>
      <c r="V551">
        <v>98980000</v>
      </c>
      <c r="W551" t="s">
        <v>2236</v>
      </c>
      <c r="X551" t="s">
        <v>2291</v>
      </c>
      <c r="Y551" t="s">
        <v>2292</v>
      </c>
      <c r="Z551" t="s">
        <v>2293</v>
      </c>
      <c r="AG551" t="str" cm="1">
        <f t="array" ref="AG551">_xlfn._xlws.FILTER(IKU[Es2],FA_Detil16[[#This Row],[MAK Subkomponen]]=IKU[MAK Subkomponen],"")</f>
        <v>Sekretariat BRSDM KP</v>
      </c>
      <c r="AH551" cm="1">
        <f t="array" ref="AH551">_xlfn._xlws.FILTER(IKU[Koord],FA_Detil16[[#This Row],[MAK Subkomponen]]=IKU[MAK Subkomponen],"")</f>
        <v>0</v>
      </c>
      <c r="AI551" cm="1">
        <f t="array" ref="AI551">_xlfn._xlws.FILTER(IKU[SubKoord],FA_Detil16[[#This Row],[MAK Subkomponen]]=IKU[MAK Subkomponen],"")</f>
        <v>0</v>
      </c>
    </row>
    <row r="552" spans="1:35" x14ac:dyDescent="0.3">
      <c r="A552" t="s">
        <v>151</v>
      </c>
      <c r="B552" t="s">
        <v>920</v>
      </c>
      <c r="C552" t="s">
        <v>8</v>
      </c>
      <c r="D552" t="s">
        <v>921</v>
      </c>
      <c r="E552" t="s">
        <v>2</v>
      </c>
      <c r="F552" t="s">
        <v>932</v>
      </c>
      <c r="G552" t="s">
        <v>11</v>
      </c>
      <c r="H552" t="s">
        <v>58</v>
      </c>
      <c r="I552" t="s">
        <v>7</v>
      </c>
      <c r="J552" t="s">
        <v>88</v>
      </c>
      <c r="K552" t="s">
        <v>113</v>
      </c>
      <c r="L552" t="s">
        <v>2232</v>
      </c>
      <c r="M552" t="s">
        <v>2294</v>
      </c>
      <c r="N552" t="s">
        <v>2295</v>
      </c>
      <c r="O552" t="s">
        <v>2296</v>
      </c>
      <c r="P552">
        <v>5801026000</v>
      </c>
      <c r="Q552">
        <v>0</v>
      </c>
      <c r="S552">
        <v>0</v>
      </c>
      <c r="T552">
        <v>0</v>
      </c>
      <c r="U552">
        <v>0</v>
      </c>
      <c r="V552">
        <v>5801026000</v>
      </c>
      <c r="W552" t="s">
        <v>2236</v>
      </c>
      <c r="X552" t="s">
        <v>2297</v>
      </c>
      <c r="Y552" t="s">
        <v>2298</v>
      </c>
      <c r="Z552" t="s">
        <v>2299</v>
      </c>
      <c r="AG552" t="str" cm="1">
        <f t="array" ref="AG552">_xlfn._xlws.FILTER(IKU[Es2],FA_Detil16[[#This Row],[MAK Subkomponen]]=IKU[MAK Subkomponen],"")</f>
        <v>Sekretariat BRSDM KP</v>
      </c>
      <c r="AH552" cm="1">
        <f t="array" ref="AH552">_xlfn._xlws.FILTER(IKU[Koord],FA_Detil16[[#This Row],[MAK Subkomponen]]=IKU[MAK Subkomponen],"")</f>
        <v>0</v>
      </c>
      <c r="AI552" cm="1">
        <f t="array" ref="AI552">_xlfn._xlws.FILTER(IKU[SubKoord],FA_Detil16[[#This Row],[MAK Subkomponen]]=IKU[MAK Subkomponen],"")</f>
        <v>0</v>
      </c>
    </row>
    <row r="553" spans="1:35" x14ac:dyDescent="0.3">
      <c r="A553" t="s">
        <v>151</v>
      </c>
      <c r="B553" t="s">
        <v>920</v>
      </c>
      <c r="C553" t="s">
        <v>8</v>
      </c>
      <c r="D553" t="s">
        <v>921</v>
      </c>
      <c r="E553" t="s">
        <v>2</v>
      </c>
      <c r="F553" t="s">
        <v>932</v>
      </c>
      <c r="G553" t="s">
        <v>11</v>
      </c>
      <c r="H553" t="s">
        <v>58</v>
      </c>
      <c r="I553" t="s">
        <v>7</v>
      </c>
      <c r="J553" t="s">
        <v>88</v>
      </c>
      <c r="K553" t="s">
        <v>114</v>
      </c>
      <c r="L553" t="s">
        <v>2300</v>
      </c>
      <c r="M553" t="s">
        <v>2233</v>
      </c>
      <c r="N553" t="s">
        <v>2234</v>
      </c>
      <c r="O553" t="s">
        <v>2301</v>
      </c>
      <c r="P553">
        <v>2264870000</v>
      </c>
      <c r="Q553">
        <v>0</v>
      </c>
      <c r="S553">
        <v>302419700</v>
      </c>
      <c r="T553">
        <v>302419700</v>
      </c>
      <c r="U553">
        <v>0.13352629510744546</v>
      </c>
      <c r="V553">
        <v>1962450300</v>
      </c>
      <c r="W553" t="s">
        <v>2302</v>
      </c>
      <c r="X553" t="s">
        <v>2303</v>
      </c>
      <c r="Y553" t="s">
        <v>2304</v>
      </c>
      <c r="Z553" t="s">
        <v>2305</v>
      </c>
      <c r="AG553" t="str" cm="1">
        <f t="array" ref="AG553">_xlfn._xlws.FILTER(IKU[Es2],FA_Detil16[[#This Row],[MAK Subkomponen]]=IKU[MAK Subkomponen],"")</f>
        <v>Pusat Pelatihan dan Penyuluhan KP</v>
      </c>
      <c r="AH553" cm="1">
        <f t="array" ref="AH553">_xlfn._xlws.FILTER(IKU[Koord],FA_Detil16[[#This Row],[MAK Subkomponen]]=IKU[MAK Subkomponen],"")</f>
        <v>0</v>
      </c>
      <c r="AI553" cm="1">
        <f t="array" ref="AI553">_xlfn._xlws.FILTER(IKU[SubKoord],FA_Detil16[[#This Row],[MAK Subkomponen]]=IKU[MAK Subkomponen],"")</f>
        <v>0</v>
      </c>
    </row>
    <row r="554" spans="1:35" x14ac:dyDescent="0.3">
      <c r="A554" t="s">
        <v>151</v>
      </c>
      <c r="B554" t="s">
        <v>920</v>
      </c>
      <c r="C554" t="s">
        <v>8</v>
      </c>
      <c r="D554" t="s">
        <v>921</v>
      </c>
      <c r="E554" t="s">
        <v>2</v>
      </c>
      <c r="F554" t="s">
        <v>932</v>
      </c>
      <c r="G554" t="s">
        <v>11</v>
      </c>
      <c r="H554" t="s">
        <v>58</v>
      </c>
      <c r="I554" t="s">
        <v>7</v>
      </c>
      <c r="J554" t="s">
        <v>88</v>
      </c>
      <c r="K554" t="s">
        <v>114</v>
      </c>
      <c r="L554" t="s">
        <v>2300</v>
      </c>
      <c r="M554" t="s">
        <v>2240</v>
      </c>
      <c r="N554" t="s">
        <v>2241</v>
      </c>
      <c r="O554" t="s">
        <v>2306</v>
      </c>
      <c r="P554">
        <v>42000</v>
      </c>
      <c r="Q554">
        <v>0</v>
      </c>
      <c r="S554">
        <v>3282</v>
      </c>
      <c r="T554">
        <v>3282</v>
      </c>
      <c r="U554">
        <v>7.8142857142857139E-2</v>
      </c>
      <c r="V554">
        <v>38718</v>
      </c>
      <c r="W554" t="s">
        <v>2302</v>
      </c>
      <c r="X554" t="s">
        <v>2307</v>
      </c>
      <c r="Y554" t="s">
        <v>2308</v>
      </c>
      <c r="Z554" t="s">
        <v>2309</v>
      </c>
      <c r="AG554" t="str" cm="1">
        <f t="array" ref="AG554">_xlfn._xlws.FILTER(IKU[Es2],FA_Detil16[[#This Row],[MAK Subkomponen]]=IKU[MAK Subkomponen],"")</f>
        <v>Pusat Pelatihan dan Penyuluhan KP</v>
      </c>
      <c r="AH554" cm="1">
        <f t="array" ref="AH554">_xlfn._xlws.FILTER(IKU[Koord],FA_Detil16[[#This Row],[MAK Subkomponen]]=IKU[MAK Subkomponen],"")</f>
        <v>0</v>
      </c>
      <c r="AI554" cm="1">
        <f t="array" ref="AI554">_xlfn._xlws.FILTER(IKU[SubKoord],FA_Detil16[[#This Row],[MAK Subkomponen]]=IKU[MAK Subkomponen],"")</f>
        <v>0</v>
      </c>
    </row>
    <row r="555" spans="1:35" x14ac:dyDescent="0.3">
      <c r="A555" t="s">
        <v>151</v>
      </c>
      <c r="B555" t="s">
        <v>920</v>
      </c>
      <c r="C555" t="s">
        <v>8</v>
      </c>
      <c r="D555" t="s">
        <v>921</v>
      </c>
      <c r="E555" t="s">
        <v>2</v>
      </c>
      <c r="F555" t="s">
        <v>932</v>
      </c>
      <c r="G555" t="s">
        <v>11</v>
      </c>
      <c r="H555" t="s">
        <v>58</v>
      </c>
      <c r="I555" t="s">
        <v>7</v>
      </c>
      <c r="J555" t="s">
        <v>88</v>
      </c>
      <c r="K555" t="s">
        <v>114</v>
      </c>
      <c r="L555" t="s">
        <v>2300</v>
      </c>
      <c r="M555" t="s">
        <v>2246</v>
      </c>
      <c r="N555" t="s">
        <v>2247</v>
      </c>
      <c r="O555" t="s">
        <v>2310</v>
      </c>
      <c r="P555">
        <v>165900000</v>
      </c>
      <c r="Q555">
        <v>0</v>
      </c>
      <c r="S555">
        <v>21939690</v>
      </c>
      <c r="T555">
        <v>21939690</v>
      </c>
      <c r="U555">
        <v>0.13224647377938517</v>
      </c>
      <c r="V555">
        <v>143960310</v>
      </c>
      <c r="W555" t="s">
        <v>2302</v>
      </c>
      <c r="X555" t="s">
        <v>2311</v>
      </c>
      <c r="Y555" t="s">
        <v>2312</v>
      </c>
      <c r="Z555" t="s">
        <v>2313</v>
      </c>
      <c r="AG555" t="str" cm="1">
        <f t="array" ref="AG555">_xlfn._xlws.FILTER(IKU[Es2],FA_Detil16[[#This Row],[MAK Subkomponen]]=IKU[MAK Subkomponen],"")</f>
        <v>Pusat Pelatihan dan Penyuluhan KP</v>
      </c>
      <c r="AH555" cm="1">
        <f t="array" ref="AH555">_xlfn._xlws.FILTER(IKU[Koord],FA_Detil16[[#This Row],[MAK Subkomponen]]=IKU[MAK Subkomponen],"")</f>
        <v>0</v>
      </c>
      <c r="AI555" cm="1">
        <f t="array" ref="AI555">_xlfn._xlws.FILTER(IKU[SubKoord],FA_Detil16[[#This Row],[MAK Subkomponen]]=IKU[MAK Subkomponen],"")</f>
        <v>0</v>
      </c>
    </row>
    <row r="556" spans="1:35" x14ac:dyDescent="0.3">
      <c r="A556" t="s">
        <v>151</v>
      </c>
      <c r="B556" t="s">
        <v>920</v>
      </c>
      <c r="C556" t="s">
        <v>8</v>
      </c>
      <c r="D556" t="s">
        <v>921</v>
      </c>
      <c r="E556" t="s">
        <v>2</v>
      </c>
      <c r="F556" t="s">
        <v>932</v>
      </c>
      <c r="G556" t="s">
        <v>11</v>
      </c>
      <c r="H556" t="s">
        <v>58</v>
      </c>
      <c r="I556" t="s">
        <v>7</v>
      </c>
      <c r="J556" t="s">
        <v>88</v>
      </c>
      <c r="K556" t="s">
        <v>114</v>
      </c>
      <c r="L556" t="s">
        <v>2300</v>
      </c>
      <c r="M556" t="s">
        <v>2252</v>
      </c>
      <c r="N556" t="s">
        <v>2253</v>
      </c>
      <c r="O556" t="s">
        <v>2314</v>
      </c>
      <c r="P556">
        <v>47600000</v>
      </c>
      <c r="Q556">
        <v>0</v>
      </c>
      <c r="S556">
        <v>6699336</v>
      </c>
      <c r="T556">
        <v>6699336</v>
      </c>
      <c r="U556">
        <v>0.14074235294117646</v>
      </c>
      <c r="V556">
        <v>40900664</v>
      </c>
      <c r="W556" t="s">
        <v>2302</v>
      </c>
      <c r="X556" t="s">
        <v>2315</v>
      </c>
      <c r="Y556" t="s">
        <v>2316</v>
      </c>
      <c r="Z556" t="s">
        <v>2317</v>
      </c>
      <c r="AG556" t="str" cm="1">
        <f t="array" ref="AG556">_xlfn._xlws.FILTER(IKU[Es2],FA_Detil16[[#This Row],[MAK Subkomponen]]=IKU[MAK Subkomponen],"")</f>
        <v>Pusat Pelatihan dan Penyuluhan KP</v>
      </c>
      <c r="AH556" cm="1">
        <f t="array" ref="AH556">_xlfn._xlws.FILTER(IKU[Koord],FA_Detil16[[#This Row],[MAK Subkomponen]]=IKU[MAK Subkomponen],"")</f>
        <v>0</v>
      </c>
      <c r="AI556" cm="1">
        <f t="array" ref="AI556">_xlfn._xlws.FILTER(IKU[SubKoord],FA_Detil16[[#This Row],[MAK Subkomponen]]=IKU[MAK Subkomponen],"")</f>
        <v>0</v>
      </c>
    </row>
    <row r="557" spans="1:35" x14ac:dyDescent="0.3">
      <c r="A557" t="s">
        <v>151</v>
      </c>
      <c r="B557" t="s">
        <v>920</v>
      </c>
      <c r="C557" t="s">
        <v>8</v>
      </c>
      <c r="D557" t="s">
        <v>921</v>
      </c>
      <c r="E557" t="s">
        <v>2</v>
      </c>
      <c r="F557" t="s">
        <v>932</v>
      </c>
      <c r="G557" t="s">
        <v>11</v>
      </c>
      <c r="H557" t="s">
        <v>58</v>
      </c>
      <c r="I557" t="s">
        <v>7</v>
      </c>
      <c r="J557" t="s">
        <v>88</v>
      </c>
      <c r="K557" t="s">
        <v>114</v>
      </c>
      <c r="L557" t="s">
        <v>2300</v>
      </c>
      <c r="M557" t="s">
        <v>2258</v>
      </c>
      <c r="N557" t="s">
        <v>2259</v>
      </c>
      <c r="O557" t="s">
        <v>2318</v>
      </c>
      <c r="P557">
        <v>45500000</v>
      </c>
      <c r="Q557">
        <v>0</v>
      </c>
      <c r="S557">
        <v>6500000</v>
      </c>
      <c r="T557">
        <v>6500000</v>
      </c>
      <c r="U557">
        <v>0.14285714285714285</v>
      </c>
      <c r="V557">
        <v>39000000</v>
      </c>
      <c r="W557" t="s">
        <v>2302</v>
      </c>
      <c r="X557" t="s">
        <v>2319</v>
      </c>
      <c r="Y557" t="s">
        <v>2320</v>
      </c>
      <c r="Z557" t="s">
        <v>2321</v>
      </c>
      <c r="AG557" t="str" cm="1">
        <f t="array" ref="AG557">_xlfn._xlws.FILTER(IKU[Es2],FA_Detil16[[#This Row],[MAK Subkomponen]]=IKU[MAK Subkomponen],"")</f>
        <v>Pusat Pelatihan dan Penyuluhan KP</v>
      </c>
      <c r="AH557" cm="1">
        <f t="array" ref="AH557">_xlfn._xlws.FILTER(IKU[Koord],FA_Detil16[[#This Row],[MAK Subkomponen]]=IKU[MAK Subkomponen],"")</f>
        <v>0</v>
      </c>
      <c r="AI557" cm="1">
        <f t="array" ref="AI557">_xlfn._xlws.FILTER(IKU[SubKoord],FA_Detil16[[#This Row],[MAK Subkomponen]]=IKU[MAK Subkomponen],"")</f>
        <v>0</v>
      </c>
    </row>
    <row r="558" spans="1:35" x14ac:dyDescent="0.3">
      <c r="A558" t="s">
        <v>151</v>
      </c>
      <c r="B558" t="s">
        <v>920</v>
      </c>
      <c r="C558" t="s">
        <v>8</v>
      </c>
      <c r="D558" t="s">
        <v>921</v>
      </c>
      <c r="E558" t="s">
        <v>2</v>
      </c>
      <c r="F558" t="s">
        <v>932</v>
      </c>
      <c r="G558" t="s">
        <v>11</v>
      </c>
      <c r="H558" t="s">
        <v>58</v>
      </c>
      <c r="I558" t="s">
        <v>7</v>
      </c>
      <c r="J558" t="s">
        <v>88</v>
      </c>
      <c r="K558" t="s">
        <v>114</v>
      </c>
      <c r="L558" t="s">
        <v>2300</v>
      </c>
      <c r="M558" t="s">
        <v>2264</v>
      </c>
      <c r="N558" t="s">
        <v>2265</v>
      </c>
      <c r="O558" t="s">
        <v>2322</v>
      </c>
      <c r="P558">
        <v>175350000</v>
      </c>
      <c r="Q558">
        <v>0</v>
      </c>
      <c r="S558">
        <v>32440000</v>
      </c>
      <c r="T558">
        <v>32440000</v>
      </c>
      <c r="U558">
        <v>0.18500142571998859</v>
      </c>
      <c r="V558">
        <v>142910000</v>
      </c>
      <c r="W558" t="s">
        <v>2302</v>
      </c>
      <c r="X558" t="s">
        <v>2323</v>
      </c>
      <c r="Y558" t="s">
        <v>2324</v>
      </c>
      <c r="Z558" t="s">
        <v>2325</v>
      </c>
      <c r="AG558" t="str" cm="1">
        <f t="array" ref="AG558">_xlfn._xlws.FILTER(IKU[Es2],FA_Detil16[[#This Row],[MAK Subkomponen]]=IKU[MAK Subkomponen],"")</f>
        <v>Pusat Pelatihan dan Penyuluhan KP</v>
      </c>
      <c r="AH558" cm="1">
        <f t="array" ref="AH558">_xlfn._xlws.FILTER(IKU[Koord],FA_Detil16[[#This Row],[MAK Subkomponen]]=IKU[MAK Subkomponen],"")</f>
        <v>0</v>
      </c>
      <c r="AI558" cm="1">
        <f t="array" ref="AI558">_xlfn._xlws.FILTER(IKU[SubKoord],FA_Detil16[[#This Row],[MAK Subkomponen]]=IKU[MAK Subkomponen],"")</f>
        <v>0</v>
      </c>
    </row>
    <row r="559" spans="1:35" x14ac:dyDescent="0.3">
      <c r="A559" t="s">
        <v>151</v>
      </c>
      <c r="B559" t="s">
        <v>920</v>
      </c>
      <c r="C559" t="s">
        <v>8</v>
      </c>
      <c r="D559" t="s">
        <v>921</v>
      </c>
      <c r="E559" t="s">
        <v>2</v>
      </c>
      <c r="F559" t="s">
        <v>932</v>
      </c>
      <c r="G559" t="s">
        <v>11</v>
      </c>
      <c r="H559" t="s">
        <v>58</v>
      </c>
      <c r="I559" t="s">
        <v>7</v>
      </c>
      <c r="J559" t="s">
        <v>88</v>
      </c>
      <c r="K559" t="s">
        <v>114</v>
      </c>
      <c r="L559" t="s">
        <v>2300</v>
      </c>
      <c r="M559" t="s">
        <v>2270</v>
      </c>
      <c r="N559" t="s">
        <v>2271</v>
      </c>
      <c r="O559" t="s">
        <v>2326</v>
      </c>
      <c r="P559">
        <v>5292000</v>
      </c>
      <c r="Q559">
        <v>0</v>
      </c>
      <c r="S559">
        <v>892200</v>
      </c>
      <c r="T559">
        <v>892200</v>
      </c>
      <c r="U559">
        <v>0.16859410430839003</v>
      </c>
      <c r="V559">
        <v>4399800</v>
      </c>
      <c r="W559" t="s">
        <v>2302</v>
      </c>
      <c r="X559" t="s">
        <v>2327</v>
      </c>
      <c r="Y559" t="s">
        <v>2328</v>
      </c>
      <c r="Z559" t="s">
        <v>2329</v>
      </c>
      <c r="AG559" t="str" cm="1">
        <f t="array" ref="AG559">_xlfn._xlws.FILTER(IKU[Es2],FA_Detil16[[#This Row],[MAK Subkomponen]]=IKU[MAK Subkomponen],"")</f>
        <v>Pusat Pelatihan dan Penyuluhan KP</v>
      </c>
      <c r="AH559" cm="1">
        <f t="array" ref="AH559">_xlfn._xlws.FILTER(IKU[Koord],FA_Detil16[[#This Row],[MAK Subkomponen]]=IKU[MAK Subkomponen],"")</f>
        <v>0</v>
      </c>
      <c r="AI559" cm="1">
        <f t="array" ref="AI559">_xlfn._xlws.FILTER(IKU[SubKoord],FA_Detil16[[#This Row],[MAK Subkomponen]]=IKU[MAK Subkomponen],"")</f>
        <v>0</v>
      </c>
    </row>
    <row r="560" spans="1:35" x14ac:dyDescent="0.3">
      <c r="A560" t="s">
        <v>151</v>
      </c>
      <c r="B560" t="s">
        <v>920</v>
      </c>
      <c r="C560" t="s">
        <v>8</v>
      </c>
      <c r="D560" t="s">
        <v>921</v>
      </c>
      <c r="E560" t="s">
        <v>2</v>
      </c>
      <c r="F560" t="s">
        <v>932</v>
      </c>
      <c r="G560" t="s">
        <v>11</v>
      </c>
      <c r="H560" t="s">
        <v>58</v>
      </c>
      <c r="I560" t="s">
        <v>7</v>
      </c>
      <c r="J560" t="s">
        <v>88</v>
      </c>
      <c r="K560" t="s">
        <v>114</v>
      </c>
      <c r="L560" t="s">
        <v>2300</v>
      </c>
      <c r="M560" t="s">
        <v>2276</v>
      </c>
      <c r="N560" t="s">
        <v>2277</v>
      </c>
      <c r="O560" t="s">
        <v>2330</v>
      </c>
      <c r="P560">
        <v>102000000</v>
      </c>
      <c r="Q560">
        <v>0</v>
      </c>
      <c r="S560">
        <v>15932400</v>
      </c>
      <c r="T560">
        <v>15932400</v>
      </c>
      <c r="U560">
        <v>0.15620000000000001</v>
      </c>
      <c r="V560">
        <v>86067600</v>
      </c>
      <c r="W560" t="s">
        <v>2302</v>
      </c>
      <c r="X560" t="s">
        <v>2331</v>
      </c>
      <c r="Y560" t="s">
        <v>2332</v>
      </c>
      <c r="Z560" t="s">
        <v>2333</v>
      </c>
      <c r="AG560" t="str" cm="1">
        <f t="array" ref="AG560">_xlfn._xlws.FILTER(IKU[Es2],FA_Detil16[[#This Row],[MAK Subkomponen]]=IKU[MAK Subkomponen],"")</f>
        <v>Pusat Pelatihan dan Penyuluhan KP</v>
      </c>
      <c r="AH560" cm="1">
        <f t="array" ref="AH560">_xlfn._xlws.FILTER(IKU[Koord],FA_Detil16[[#This Row],[MAK Subkomponen]]=IKU[MAK Subkomponen],"")</f>
        <v>0</v>
      </c>
      <c r="AI560" cm="1">
        <f t="array" ref="AI560">_xlfn._xlws.FILTER(IKU[SubKoord],FA_Detil16[[#This Row],[MAK Subkomponen]]=IKU[MAK Subkomponen],"")</f>
        <v>0</v>
      </c>
    </row>
    <row r="561" spans="1:35" x14ac:dyDescent="0.3">
      <c r="A561" t="s">
        <v>151</v>
      </c>
      <c r="B561" t="s">
        <v>920</v>
      </c>
      <c r="C561" t="s">
        <v>8</v>
      </c>
      <c r="D561" t="s">
        <v>921</v>
      </c>
      <c r="E561" t="s">
        <v>2</v>
      </c>
      <c r="F561" t="s">
        <v>932</v>
      </c>
      <c r="G561" t="s">
        <v>11</v>
      </c>
      <c r="H561" t="s">
        <v>58</v>
      </c>
      <c r="I561" t="s">
        <v>7</v>
      </c>
      <c r="J561" t="s">
        <v>88</v>
      </c>
      <c r="K561" t="s">
        <v>114</v>
      </c>
      <c r="L561" t="s">
        <v>2300</v>
      </c>
      <c r="M561" t="s">
        <v>2282</v>
      </c>
      <c r="N561" t="s">
        <v>2283</v>
      </c>
      <c r="O561" t="s">
        <v>2334</v>
      </c>
      <c r="P561">
        <v>324000000</v>
      </c>
      <c r="Q561">
        <v>0</v>
      </c>
      <c r="S561">
        <v>0</v>
      </c>
      <c r="T561">
        <v>0</v>
      </c>
      <c r="U561">
        <v>0</v>
      </c>
      <c r="V561">
        <v>324000000</v>
      </c>
      <c r="W561" t="s">
        <v>2302</v>
      </c>
      <c r="X561" t="s">
        <v>2335</v>
      </c>
      <c r="Y561" t="s">
        <v>2336</v>
      </c>
      <c r="Z561" t="s">
        <v>2337</v>
      </c>
      <c r="AG561" t="str" cm="1">
        <f t="array" ref="AG561">_xlfn._xlws.FILTER(IKU[Es2],FA_Detil16[[#This Row],[MAK Subkomponen]]=IKU[MAK Subkomponen],"")</f>
        <v>Pusat Pelatihan dan Penyuluhan KP</v>
      </c>
      <c r="AH561" cm="1">
        <f t="array" ref="AH561">_xlfn._xlws.FILTER(IKU[Koord],FA_Detil16[[#This Row],[MAK Subkomponen]]=IKU[MAK Subkomponen],"")</f>
        <v>0</v>
      </c>
      <c r="AI561" cm="1">
        <f t="array" ref="AI561">_xlfn._xlws.FILTER(IKU[SubKoord],FA_Detil16[[#This Row],[MAK Subkomponen]]=IKU[MAK Subkomponen],"")</f>
        <v>0</v>
      </c>
    </row>
    <row r="562" spans="1:35" x14ac:dyDescent="0.3">
      <c r="A562" t="s">
        <v>151</v>
      </c>
      <c r="B562" t="s">
        <v>920</v>
      </c>
      <c r="C562" t="s">
        <v>8</v>
      </c>
      <c r="D562" t="s">
        <v>921</v>
      </c>
      <c r="E562" t="s">
        <v>2</v>
      </c>
      <c r="F562" t="s">
        <v>932</v>
      </c>
      <c r="G562" t="s">
        <v>11</v>
      </c>
      <c r="H562" t="s">
        <v>58</v>
      </c>
      <c r="I562" t="s">
        <v>7</v>
      </c>
      <c r="J562" t="s">
        <v>88</v>
      </c>
      <c r="K562" t="s">
        <v>114</v>
      </c>
      <c r="L562" t="s">
        <v>2300</v>
      </c>
      <c r="M562" t="s">
        <v>2288</v>
      </c>
      <c r="N562" t="s">
        <v>2289</v>
      </c>
      <c r="O562" t="s">
        <v>2338</v>
      </c>
      <c r="P562">
        <v>49350000</v>
      </c>
      <c r="Q562">
        <v>0</v>
      </c>
      <c r="S562">
        <v>6300000</v>
      </c>
      <c r="T562">
        <v>6300000</v>
      </c>
      <c r="U562">
        <v>0.1276595744680851</v>
      </c>
      <c r="V562">
        <v>43050000</v>
      </c>
      <c r="W562" t="s">
        <v>2302</v>
      </c>
      <c r="X562" t="s">
        <v>2339</v>
      </c>
      <c r="Y562" t="s">
        <v>2340</v>
      </c>
      <c r="Z562" t="s">
        <v>2341</v>
      </c>
      <c r="AG562" t="str" cm="1">
        <f t="array" ref="AG562">_xlfn._xlws.FILTER(IKU[Es2],FA_Detil16[[#This Row],[MAK Subkomponen]]=IKU[MAK Subkomponen],"")</f>
        <v>Pusat Pelatihan dan Penyuluhan KP</v>
      </c>
      <c r="AH562" cm="1">
        <f t="array" ref="AH562">_xlfn._xlws.FILTER(IKU[Koord],FA_Detil16[[#This Row],[MAK Subkomponen]]=IKU[MAK Subkomponen],"")</f>
        <v>0</v>
      </c>
      <c r="AI562" cm="1">
        <f t="array" ref="AI562">_xlfn._xlws.FILTER(IKU[SubKoord],FA_Detil16[[#This Row],[MAK Subkomponen]]=IKU[MAK Subkomponen],"")</f>
        <v>0</v>
      </c>
    </row>
    <row r="563" spans="1:35" x14ac:dyDescent="0.3">
      <c r="A563" t="s">
        <v>151</v>
      </c>
      <c r="B563" t="s">
        <v>920</v>
      </c>
      <c r="C563" t="s">
        <v>8</v>
      </c>
      <c r="D563" t="s">
        <v>921</v>
      </c>
      <c r="E563" t="s">
        <v>2</v>
      </c>
      <c r="F563" t="s">
        <v>932</v>
      </c>
      <c r="G563" t="s">
        <v>11</v>
      </c>
      <c r="H563" t="s">
        <v>58</v>
      </c>
      <c r="I563" t="s">
        <v>7</v>
      </c>
      <c r="J563" t="s">
        <v>88</v>
      </c>
      <c r="K563" t="s">
        <v>114</v>
      </c>
      <c r="L563" t="s">
        <v>2300</v>
      </c>
      <c r="M563" t="s">
        <v>2294</v>
      </c>
      <c r="N563" t="s">
        <v>2295</v>
      </c>
      <c r="O563" t="s">
        <v>2342</v>
      </c>
      <c r="P563">
        <v>2861096000</v>
      </c>
      <c r="Q563">
        <v>0</v>
      </c>
      <c r="S563">
        <v>0</v>
      </c>
      <c r="T563">
        <v>0</v>
      </c>
      <c r="U563">
        <v>0</v>
      </c>
      <c r="V563">
        <v>2861096000</v>
      </c>
      <c r="W563" t="s">
        <v>2302</v>
      </c>
      <c r="X563" t="s">
        <v>2343</v>
      </c>
      <c r="Y563" t="s">
        <v>2344</v>
      </c>
      <c r="Z563" t="s">
        <v>2345</v>
      </c>
      <c r="AG563" t="str" cm="1">
        <f t="array" ref="AG563">_xlfn._xlws.FILTER(IKU[Es2],FA_Detil16[[#This Row],[MAK Subkomponen]]=IKU[MAK Subkomponen],"")</f>
        <v>Pusat Pelatihan dan Penyuluhan KP</v>
      </c>
      <c r="AH563" cm="1">
        <f t="array" ref="AH563">_xlfn._xlws.FILTER(IKU[Koord],FA_Detil16[[#This Row],[MAK Subkomponen]]=IKU[MAK Subkomponen],"")</f>
        <v>0</v>
      </c>
      <c r="AI563" cm="1">
        <f t="array" ref="AI563">_xlfn._xlws.FILTER(IKU[SubKoord],FA_Detil16[[#This Row],[MAK Subkomponen]]=IKU[MAK Subkomponen],"")</f>
        <v>0</v>
      </c>
    </row>
    <row r="564" spans="1:35" x14ac:dyDescent="0.3">
      <c r="A564" t="s">
        <v>151</v>
      </c>
      <c r="B564" t="s">
        <v>920</v>
      </c>
      <c r="C564" t="s">
        <v>8</v>
      </c>
      <c r="D564" t="s">
        <v>921</v>
      </c>
      <c r="E564" t="s">
        <v>2</v>
      </c>
      <c r="F564" t="s">
        <v>932</v>
      </c>
      <c r="G564" t="s">
        <v>11</v>
      </c>
      <c r="H564" t="s">
        <v>58</v>
      </c>
      <c r="I564" t="s">
        <v>7</v>
      </c>
      <c r="J564" t="s">
        <v>88</v>
      </c>
      <c r="K564" t="s">
        <v>118</v>
      </c>
      <c r="L564" t="s">
        <v>2346</v>
      </c>
      <c r="M564" t="s">
        <v>2233</v>
      </c>
      <c r="N564" t="s">
        <v>2234</v>
      </c>
      <c r="O564" t="s">
        <v>2347</v>
      </c>
      <c r="P564">
        <v>2390272000</v>
      </c>
      <c r="Q564">
        <v>0</v>
      </c>
      <c r="S564">
        <v>318976000</v>
      </c>
      <c r="T564">
        <v>318976000</v>
      </c>
      <c r="U564">
        <v>0.13344757416729142</v>
      </c>
      <c r="V564">
        <v>2071296000</v>
      </c>
      <c r="W564" t="s">
        <v>2348</v>
      </c>
      <c r="X564" t="s">
        <v>2349</v>
      </c>
      <c r="Y564" t="s">
        <v>2350</v>
      </c>
      <c r="Z564" t="s">
        <v>2351</v>
      </c>
      <c r="AG564" t="str" cm="1">
        <f t="array" ref="AG564">_xlfn._xlws.FILTER(IKU[Es2],FA_Detil16[[#This Row],[MAK Subkomponen]]=IKU[MAK Subkomponen],"")</f>
        <v>Pusat Pendidikan KP</v>
      </c>
      <c r="AH564" t="str" cm="1">
        <f t="array" ref="AH564">_xlfn._xlws.FILTER(IKU[Koord],FA_Detil16[[#This Row],[MAK Subkomponen]]=IKU[MAK Subkomponen],"")</f>
        <v>Tata Usaha</v>
      </c>
      <c r="AI564" t="str" cm="1">
        <f t="array" ref="AI564">_xlfn._xlws.FILTER(IKU[SubKoord],FA_Detil16[[#This Row],[MAK Subkomponen]]=IKU[MAK Subkomponen],"")</f>
        <v>Keuangan</v>
      </c>
    </row>
    <row r="565" spans="1:35" x14ac:dyDescent="0.3">
      <c r="A565" t="s">
        <v>151</v>
      </c>
      <c r="B565" t="s">
        <v>920</v>
      </c>
      <c r="C565" t="s">
        <v>8</v>
      </c>
      <c r="D565" t="s">
        <v>921</v>
      </c>
      <c r="E565" t="s">
        <v>2</v>
      </c>
      <c r="F565" t="s">
        <v>932</v>
      </c>
      <c r="G565" t="s">
        <v>11</v>
      </c>
      <c r="H565" t="s">
        <v>58</v>
      </c>
      <c r="I565" t="s">
        <v>7</v>
      </c>
      <c r="J565" t="s">
        <v>88</v>
      </c>
      <c r="K565" t="s">
        <v>118</v>
      </c>
      <c r="L565" t="s">
        <v>2346</v>
      </c>
      <c r="M565" t="s">
        <v>2240</v>
      </c>
      <c r="N565" t="s">
        <v>2241</v>
      </c>
      <c r="O565" t="s">
        <v>2352</v>
      </c>
      <c r="P565">
        <v>109000</v>
      </c>
      <c r="Q565">
        <v>0</v>
      </c>
      <c r="S565">
        <v>4795</v>
      </c>
      <c r="T565">
        <v>4795</v>
      </c>
      <c r="U565">
        <v>4.3990825688073394E-2</v>
      </c>
      <c r="V565">
        <v>104205</v>
      </c>
      <c r="W565" t="s">
        <v>2348</v>
      </c>
      <c r="X565" t="s">
        <v>2353</v>
      </c>
      <c r="Y565" t="s">
        <v>2354</v>
      </c>
      <c r="Z565" t="s">
        <v>2355</v>
      </c>
      <c r="AG565" t="str" cm="1">
        <f t="array" ref="AG565">_xlfn._xlws.FILTER(IKU[Es2],FA_Detil16[[#This Row],[MAK Subkomponen]]=IKU[MAK Subkomponen],"")</f>
        <v>Pusat Pendidikan KP</v>
      </c>
      <c r="AH565" t="str" cm="1">
        <f t="array" ref="AH565">_xlfn._xlws.FILTER(IKU[Koord],FA_Detil16[[#This Row],[MAK Subkomponen]]=IKU[MAK Subkomponen],"")</f>
        <v>Tata Usaha</v>
      </c>
      <c r="AI565" t="str" cm="1">
        <f t="array" ref="AI565">_xlfn._xlws.FILTER(IKU[SubKoord],FA_Detil16[[#This Row],[MAK Subkomponen]]=IKU[MAK Subkomponen],"")</f>
        <v>Keuangan</v>
      </c>
    </row>
    <row r="566" spans="1:35" x14ac:dyDescent="0.3">
      <c r="A566" t="s">
        <v>151</v>
      </c>
      <c r="B566" t="s">
        <v>920</v>
      </c>
      <c r="C566" t="s">
        <v>8</v>
      </c>
      <c r="D566" t="s">
        <v>921</v>
      </c>
      <c r="E566" t="s">
        <v>2</v>
      </c>
      <c r="F566" t="s">
        <v>932</v>
      </c>
      <c r="G566" t="s">
        <v>11</v>
      </c>
      <c r="H566" t="s">
        <v>58</v>
      </c>
      <c r="I566" t="s">
        <v>7</v>
      </c>
      <c r="J566" t="s">
        <v>88</v>
      </c>
      <c r="K566" t="s">
        <v>118</v>
      </c>
      <c r="L566" t="s">
        <v>2346</v>
      </c>
      <c r="M566" t="s">
        <v>2246</v>
      </c>
      <c r="N566" t="s">
        <v>2247</v>
      </c>
      <c r="O566" t="s">
        <v>2356</v>
      </c>
      <c r="P566">
        <v>163168000</v>
      </c>
      <c r="Q566">
        <v>0</v>
      </c>
      <c r="S566">
        <v>21489650</v>
      </c>
      <c r="T566">
        <v>21489650</v>
      </c>
      <c r="U566">
        <v>0.13170260100019612</v>
      </c>
      <c r="V566">
        <v>141678350</v>
      </c>
      <c r="W566" t="s">
        <v>2348</v>
      </c>
      <c r="X566" t="s">
        <v>2357</v>
      </c>
      <c r="Y566" t="s">
        <v>2358</v>
      </c>
      <c r="Z566" t="s">
        <v>2359</v>
      </c>
      <c r="AG566" t="str" cm="1">
        <f t="array" ref="AG566">_xlfn._xlws.FILTER(IKU[Es2],FA_Detil16[[#This Row],[MAK Subkomponen]]=IKU[MAK Subkomponen],"")</f>
        <v>Pusat Pendidikan KP</v>
      </c>
      <c r="AH566" t="str" cm="1">
        <f t="array" ref="AH566">_xlfn._xlws.FILTER(IKU[Koord],FA_Detil16[[#This Row],[MAK Subkomponen]]=IKU[MAK Subkomponen],"")</f>
        <v>Tata Usaha</v>
      </c>
      <c r="AI566" t="str" cm="1">
        <f t="array" ref="AI566">_xlfn._xlws.FILTER(IKU[SubKoord],FA_Detil16[[#This Row],[MAK Subkomponen]]=IKU[MAK Subkomponen],"")</f>
        <v>Keuangan</v>
      </c>
    </row>
    <row r="567" spans="1:35" x14ac:dyDescent="0.3">
      <c r="A567" t="s">
        <v>151</v>
      </c>
      <c r="B567" t="s">
        <v>920</v>
      </c>
      <c r="C567" t="s">
        <v>8</v>
      </c>
      <c r="D567" t="s">
        <v>921</v>
      </c>
      <c r="E567" t="s">
        <v>2</v>
      </c>
      <c r="F567" t="s">
        <v>932</v>
      </c>
      <c r="G567" t="s">
        <v>11</v>
      </c>
      <c r="H567" t="s">
        <v>58</v>
      </c>
      <c r="I567" t="s">
        <v>7</v>
      </c>
      <c r="J567" t="s">
        <v>88</v>
      </c>
      <c r="K567" t="s">
        <v>118</v>
      </c>
      <c r="L567" t="s">
        <v>2346</v>
      </c>
      <c r="M567" t="s">
        <v>2252</v>
      </c>
      <c r="N567" t="s">
        <v>2253</v>
      </c>
      <c r="O567" t="s">
        <v>2360</v>
      </c>
      <c r="P567">
        <v>57444000</v>
      </c>
      <c r="Q567">
        <v>0</v>
      </c>
      <c r="S567">
        <v>6551956</v>
      </c>
      <c r="T567">
        <v>6551956</v>
      </c>
      <c r="U567">
        <v>0.11405814358331592</v>
      </c>
      <c r="V567">
        <v>50892044</v>
      </c>
      <c r="W567" t="s">
        <v>2348</v>
      </c>
      <c r="X567" t="s">
        <v>2361</v>
      </c>
      <c r="Y567" t="s">
        <v>2362</v>
      </c>
      <c r="Z567" t="s">
        <v>2363</v>
      </c>
      <c r="AG567" t="str" cm="1">
        <f t="array" ref="AG567">_xlfn._xlws.FILTER(IKU[Es2],FA_Detil16[[#This Row],[MAK Subkomponen]]=IKU[MAK Subkomponen],"")</f>
        <v>Pusat Pendidikan KP</v>
      </c>
      <c r="AH567" t="str" cm="1">
        <f t="array" ref="AH567">_xlfn._xlws.FILTER(IKU[Koord],FA_Detil16[[#This Row],[MAK Subkomponen]]=IKU[MAK Subkomponen],"")</f>
        <v>Tata Usaha</v>
      </c>
      <c r="AI567" t="str" cm="1">
        <f t="array" ref="AI567">_xlfn._xlws.FILTER(IKU[SubKoord],FA_Detil16[[#This Row],[MAK Subkomponen]]=IKU[MAK Subkomponen],"")</f>
        <v>Keuangan</v>
      </c>
    </row>
    <row r="568" spans="1:35" x14ac:dyDescent="0.3">
      <c r="A568" t="s">
        <v>151</v>
      </c>
      <c r="B568" t="s">
        <v>920</v>
      </c>
      <c r="C568" t="s">
        <v>8</v>
      </c>
      <c r="D568" t="s">
        <v>921</v>
      </c>
      <c r="E568" t="s">
        <v>2</v>
      </c>
      <c r="F568" t="s">
        <v>932</v>
      </c>
      <c r="G568" t="s">
        <v>11</v>
      </c>
      <c r="H568" t="s">
        <v>58</v>
      </c>
      <c r="I568" t="s">
        <v>7</v>
      </c>
      <c r="J568" t="s">
        <v>88</v>
      </c>
      <c r="K568" t="s">
        <v>118</v>
      </c>
      <c r="L568" t="s">
        <v>2346</v>
      </c>
      <c r="M568" t="s">
        <v>2258</v>
      </c>
      <c r="N568" t="s">
        <v>2259</v>
      </c>
      <c r="O568" t="s">
        <v>2364</v>
      </c>
      <c r="P568">
        <v>136220000</v>
      </c>
      <c r="Q568">
        <v>0</v>
      </c>
      <c r="S568">
        <v>11540000</v>
      </c>
      <c r="T568">
        <v>11540000</v>
      </c>
      <c r="U568">
        <v>8.4715900748788722E-2</v>
      </c>
      <c r="V568">
        <v>124680000</v>
      </c>
      <c r="W568" t="s">
        <v>2348</v>
      </c>
      <c r="X568" t="s">
        <v>2365</v>
      </c>
      <c r="Y568" t="s">
        <v>2366</v>
      </c>
      <c r="Z568" t="s">
        <v>2367</v>
      </c>
      <c r="AG568" t="str" cm="1">
        <f t="array" ref="AG568">_xlfn._xlws.FILTER(IKU[Es2],FA_Detil16[[#This Row],[MAK Subkomponen]]=IKU[MAK Subkomponen],"")</f>
        <v>Pusat Pendidikan KP</v>
      </c>
      <c r="AH568" t="str" cm="1">
        <f t="array" ref="AH568">_xlfn._xlws.FILTER(IKU[Koord],FA_Detil16[[#This Row],[MAK Subkomponen]]=IKU[MAK Subkomponen],"")</f>
        <v>Tata Usaha</v>
      </c>
      <c r="AI568" t="str" cm="1">
        <f t="array" ref="AI568">_xlfn._xlws.FILTER(IKU[SubKoord],FA_Detil16[[#This Row],[MAK Subkomponen]]=IKU[MAK Subkomponen],"")</f>
        <v>Keuangan</v>
      </c>
    </row>
    <row r="569" spans="1:35" x14ac:dyDescent="0.3">
      <c r="A569" t="s">
        <v>151</v>
      </c>
      <c r="B569" t="s">
        <v>920</v>
      </c>
      <c r="C569" t="s">
        <v>8</v>
      </c>
      <c r="D569" t="s">
        <v>921</v>
      </c>
      <c r="E569" t="s">
        <v>2</v>
      </c>
      <c r="F569" t="s">
        <v>932</v>
      </c>
      <c r="G569" t="s">
        <v>11</v>
      </c>
      <c r="H569" t="s">
        <v>58</v>
      </c>
      <c r="I569" t="s">
        <v>7</v>
      </c>
      <c r="J569" t="s">
        <v>88</v>
      </c>
      <c r="K569" t="s">
        <v>118</v>
      </c>
      <c r="L569" t="s">
        <v>2346</v>
      </c>
      <c r="M569" t="s">
        <v>2264</v>
      </c>
      <c r="N569" t="s">
        <v>2265</v>
      </c>
      <c r="O569" t="s">
        <v>2368</v>
      </c>
      <c r="P569">
        <v>198366000</v>
      </c>
      <c r="Q569">
        <v>0</v>
      </c>
      <c r="S569">
        <v>22900000</v>
      </c>
      <c r="T569">
        <v>22900000</v>
      </c>
      <c r="U569">
        <v>0.11544317070465705</v>
      </c>
      <c r="V569">
        <v>175466000</v>
      </c>
      <c r="W569" t="s">
        <v>2348</v>
      </c>
      <c r="X569" t="s">
        <v>2369</v>
      </c>
      <c r="Y569" t="s">
        <v>2370</v>
      </c>
      <c r="Z569" t="s">
        <v>2371</v>
      </c>
      <c r="AG569" t="str" cm="1">
        <f t="array" ref="AG569">_xlfn._xlws.FILTER(IKU[Es2],FA_Detil16[[#This Row],[MAK Subkomponen]]=IKU[MAK Subkomponen],"")</f>
        <v>Pusat Pendidikan KP</v>
      </c>
      <c r="AH569" t="str" cm="1">
        <f t="array" ref="AH569">_xlfn._xlws.FILTER(IKU[Koord],FA_Detil16[[#This Row],[MAK Subkomponen]]=IKU[MAK Subkomponen],"")</f>
        <v>Tata Usaha</v>
      </c>
      <c r="AI569" t="str" cm="1">
        <f t="array" ref="AI569">_xlfn._xlws.FILTER(IKU[SubKoord],FA_Detil16[[#This Row],[MAK Subkomponen]]=IKU[MAK Subkomponen],"")</f>
        <v>Keuangan</v>
      </c>
    </row>
    <row r="570" spans="1:35" x14ac:dyDescent="0.3">
      <c r="A570" t="s">
        <v>151</v>
      </c>
      <c r="B570" t="s">
        <v>920</v>
      </c>
      <c r="C570" t="s">
        <v>8</v>
      </c>
      <c r="D570" t="s">
        <v>921</v>
      </c>
      <c r="E570" t="s">
        <v>2</v>
      </c>
      <c r="F570" t="s">
        <v>932</v>
      </c>
      <c r="G570" t="s">
        <v>11</v>
      </c>
      <c r="H570" t="s">
        <v>58</v>
      </c>
      <c r="I570" t="s">
        <v>7</v>
      </c>
      <c r="J570" t="s">
        <v>88</v>
      </c>
      <c r="K570" t="s">
        <v>118</v>
      </c>
      <c r="L570" t="s">
        <v>2346</v>
      </c>
      <c r="M570" t="s">
        <v>2270</v>
      </c>
      <c r="N570" t="s">
        <v>2271</v>
      </c>
      <c r="O570" t="s">
        <v>2372</v>
      </c>
      <c r="P570">
        <v>13346000</v>
      </c>
      <c r="Q570">
        <v>0</v>
      </c>
      <c r="S570">
        <v>589342</v>
      </c>
      <c r="T570">
        <v>589342</v>
      </c>
      <c r="U570">
        <v>4.4158699235726059E-2</v>
      </c>
      <c r="V570">
        <v>12756658</v>
      </c>
      <c r="W570" t="s">
        <v>2348</v>
      </c>
      <c r="X570" t="s">
        <v>2373</v>
      </c>
      <c r="Y570" t="s">
        <v>2374</v>
      </c>
      <c r="Z570" t="s">
        <v>2375</v>
      </c>
      <c r="AG570" t="str" cm="1">
        <f t="array" ref="AG570">_xlfn._xlws.FILTER(IKU[Es2],FA_Detil16[[#This Row],[MAK Subkomponen]]=IKU[MAK Subkomponen],"")</f>
        <v>Pusat Pendidikan KP</v>
      </c>
      <c r="AH570" t="str" cm="1">
        <f t="array" ref="AH570">_xlfn._xlws.FILTER(IKU[Koord],FA_Detil16[[#This Row],[MAK Subkomponen]]=IKU[MAK Subkomponen],"")</f>
        <v>Tata Usaha</v>
      </c>
      <c r="AI570" t="str" cm="1">
        <f t="array" ref="AI570">_xlfn._xlws.FILTER(IKU[SubKoord],FA_Detil16[[#This Row],[MAK Subkomponen]]=IKU[MAK Subkomponen],"")</f>
        <v>Keuangan</v>
      </c>
    </row>
    <row r="571" spans="1:35" x14ac:dyDescent="0.3">
      <c r="A571" t="s">
        <v>151</v>
      </c>
      <c r="B571" t="s">
        <v>920</v>
      </c>
      <c r="C571" t="s">
        <v>8</v>
      </c>
      <c r="D571" t="s">
        <v>921</v>
      </c>
      <c r="E571" t="s">
        <v>2</v>
      </c>
      <c r="F571" t="s">
        <v>932</v>
      </c>
      <c r="G571" t="s">
        <v>11</v>
      </c>
      <c r="H571" t="s">
        <v>58</v>
      </c>
      <c r="I571" t="s">
        <v>7</v>
      </c>
      <c r="J571" t="s">
        <v>88</v>
      </c>
      <c r="K571" t="s">
        <v>118</v>
      </c>
      <c r="L571" t="s">
        <v>2346</v>
      </c>
      <c r="M571" t="s">
        <v>2276</v>
      </c>
      <c r="N571" t="s">
        <v>2277</v>
      </c>
      <c r="O571" t="s">
        <v>2376</v>
      </c>
      <c r="P571">
        <v>113636000</v>
      </c>
      <c r="Q571">
        <v>0</v>
      </c>
      <c r="S571">
        <v>17380800</v>
      </c>
      <c r="T571">
        <v>17380800</v>
      </c>
      <c r="U571">
        <v>0.15295152944489424</v>
      </c>
      <c r="V571">
        <v>96255200</v>
      </c>
      <c r="W571" t="s">
        <v>2348</v>
      </c>
      <c r="X571" t="s">
        <v>2377</v>
      </c>
      <c r="Y571" t="s">
        <v>2378</v>
      </c>
      <c r="Z571" t="s">
        <v>2379</v>
      </c>
      <c r="AG571" t="str" cm="1">
        <f t="array" ref="AG571">_xlfn._xlws.FILTER(IKU[Es2],FA_Detil16[[#This Row],[MAK Subkomponen]]=IKU[MAK Subkomponen],"")</f>
        <v>Pusat Pendidikan KP</v>
      </c>
      <c r="AH571" t="str" cm="1">
        <f t="array" ref="AH571">_xlfn._xlws.FILTER(IKU[Koord],FA_Detil16[[#This Row],[MAK Subkomponen]]=IKU[MAK Subkomponen],"")</f>
        <v>Tata Usaha</v>
      </c>
      <c r="AI571" t="str" cm="1">
        <f t="array" ref="AI571">_xlfn._xlws.FILTER(IKU[SubKoord],FA_Detil16[[#This Row],[MAK Subkomponen]]=IKU[MAK Subkomponen],"")</f>
        <v>Keuangan</v>
      </c>
    </row>
    <row r="572" spans="1:35" x14ac:dyDescent="0.3">
      <c r="A572" t="s">
        <v>151</v>
      </c>
      <c r="B572" t="s">
        <v>920</v>
      </c>
      <c r="C572" t="s">
        <v>8</v>
      </c>
      <c r="D572" t="s">
        <v>921</v>
      </c>
      <c r="E572" t="s">
        <v>2</v>
      </c>
      <c r="F572" t="s">
        <v>932</v>
      </c>
      <c r="G572" t="s">
        <v>11</v>
      </c>
      <c r="H572" t="s">
        <v>58</v>
      </c>
      <c r="I572" t="s">
        <v>7</v>
      </c>
      <c r="J572" t="s">
        <v>88</v>
      </c>
      <c r="K572" t="s">
        <v>118</v>
      </c>
      <c r="L572" t="s">
        <v>2346</v>
      </c>
      <c r="M572" t="s">
        <v>2282</v>
      </c>
      <c r="N572" t="s">
        <v>2283</v>
      </c>
      <c r="O572" t="s">
        <v>2380</v>
      </c>
      <c r="P572">
        <v>451220000</v>
      </c>
      <c r="Q572">
        <v>0</v>
      </c>
      <c r="S572">
        <v>0</v>
      </c>
      <c r="T572">
        <v>0</v>
      </c>
      <c r="U572">
        <v>0</v>
      </c>
      <c r="V572">
        <v>451220000</v>
      </c>
      <c r="W572" t="s">
        <v>2348</v>
      </c>
      <c r="X572" t="s">
        <v>2381</v>
      </c>
      <c r="Y572" t="s">
        <v>2382</v>
      </c>
      <c r="Z572" t="s">
        <v>2383</v>
      </c>
      <c r="AG572" t="str" cm="1">
        <f t="array" ref="AG572">_xlfn._xlws.FILTER(IKU[Es2],FA_Detil16[[#This Row],[MAK Subkomponen]]=IKU[MAK Subkomponen],"")</f>
        <v>Pusat Pendidikan KP</v>
      </c>
      <c r="AH572" t="str" cm="1">
        <f t="array" ref="AH572">_xlfn._xlws.FILTER(IKU[Koord],FA_Detil16[[#This Row],[MAK Subkomponen]]=IKU[MAK Subkomponen],"")</f>
        <v>Tata Usaha</v>
      </c>
      <c r="AI572" t="str" cm="1">
        <f t="array" ref="AI572">_xlfn._xlws.FILTER(IKU[SubKoord],FA_Detil16[[#This Row],[MAK Subkomponen]]=IKU[MAK Subkomponen],"")</f>
        <v>Keuangan</v>
      </c>
    </row>
    <row r="573" spans="1:35" x14ac:dyDescent="0.3">
      <c r="A573" t="s">
        <v>151</v>
      </c>
      <c r="B573" t="s">
        <v>920</v>
      </c>
      <c r="C573" t="s">
        <v>8</v>
      </c>
      <c r="D573" t="s">
        <v>921</v>
      </c>
      <c r="E573" t="s">
        <v>2</v>
      </c>
      <c r="F573" t="s">
        <v>932</v>
      </c>
      <c r="G573" t="s">
        <v>11</v>
      </c>
      <c r="H573" t="s">
        <v>58</v>
      </c>
      <c r="I573" t="s">
        <v>7</v>
      </c>
      <c r="J573" t="s">
        <v>88</v>
      </c>
      <c r="K573" t="s">
        <v>118</v>
      </c>
      <c r="L573" t="s">
        <v>2346</v>
      </c>
      <c r="M573" t="s">
        <v>2288</v>
      </c>
      <c r="N573" t="s">
        <v>2289</v>
      </c>
      <c r="O573" t="s">
        <v>2384</v>
      </c>
      <c r="P573">
        <v>81480000</v>
      </c>
      <c r="Q573">
        <v>0</v>
      </c>
      <c r="S573">
        <v>9600000</v>
      </c>
      <c r="T573">
        <v>9600000</v>
      </c>
      <c r="U573">
        <v>0.11782032400589101</v>
      </c>
      <c r="V573">
        <v>71880000</v>
      </c>
      <c r="W573" t="s">
        <v>2348</v>
      </c>
      <c r="X573" t="s">
        <v>2385</v>
      </c>
      <c r="Y573" t="s">
        <v>2386</v>
      </c>
      <c r="Z573" t="s">
        <v>2387</v>
      </c>
      <c r="AG573" t="str" cm="1">
        <f t="array" ref="AG573">_xlfn._xlws.FILTER(IKU[Es2],FA_Detil16[[#This Row],[MAK Subkomponen]]=IKU[MAK Subkomponen],"")</f>
        <v>Pusat Pendidikan KP</v>
      </c>
      <c r="AH573" t="str" cm="1">
        <f t="array" ref="AH573">_xlfn._xlws.FILTER(IKU[Koord],FA_Detil16[[#This Row],[MAK Subkomponen]]=IKU[MAK Subkomponen],"")</f>
        <v>Tata Usaha</v>
      </c>
      <c r="AI573" t="str" cm="1">
        <f t="array" ref="AI573">_xlfn._xlws.FILTER(IKU[SubKoord],FA_Detil16[[#This Row],[MAK Subkomponen]]=IKU[MAK Subkomponen],"")</f>
        <v>Keuangan</v>
      </c>
    </row>
    <row r="574" spans="1:35" x14ac:dyDescent="0.3">
      <c r="A574" t="s">
        <v>151</v>
      </c>
      <c r="B574" t="s">
        <v>920</v>
      </c>
      <c r="C574" t="s">
        <v>8</v>
      </c>
      <c r="D574" t="s">
        <v>921</v>
      </c>
      <c r="E574" t="s">
        <v>2</v>
      </c>
      <c r="F574" t="s">
        <v>932</v>
      </c>
      <c r="G574" t="s">
        <v>11</v>
      </c>
      <c r="H574" t="s">
        <v>58</v>
      </c>
      <c r="I574" t="s">
        <v>7</v>
      </c>
      <c r="J574" t="s">
        <v>88</v>
      </c>
      <c r="K574" t="s">
        <v>118</v>
      </c>
      <c r="L574" t="s">
        <v>2346</v>
      </c>
      <c r="M574" t="s">
        <v>2388</v>
      </c>
      <c r="N574" t="s">
        <v>2389</v>
      </c>
      <c r="O574" t="s">
        <v>2390</v>
      </c>
      <c r="P574">
        <v>173032000</v>
      </c>
      <c r="Q574">
        <v>0</v>
      </c>
      <c r="S574">
        <v>0</v>
      </c>
      <c r="T574">
        <v>0</v>
      </c>
      <c r="U574">
        <v>0</v>
      </c>
      <c r="V574">
        <v>173032000</v>
      </c>
      <c r="W574" t="s">
        <v>2348</v>
      </c>
      <c r="X574" t="s">
        <v>2391</v>
      </c>
      <c r="Y574" t="s">
        <v>2392</v>
      </c>
      <c r="Z574" t="s">
        <v>2393</v>
      </c>
      <c r="AG574" t="str" cm="1">
        <f t="array" ref="AG574">_xlfn._xlws.FILTER(IKU[Es2],FA_Detil16[[#This Row],[MAK Subkomponen]]=IKU[MAK Subkomponen],"")</f>
        <v>Pusat Pendidikan KP</v>
      </c>
      <c r="AH574" t="str" cm="1">
        <f t="array" ref="AH574">_xlfn._xlws.FILTER(IKU[Koord],FA_Detil16[[#This Row],[MAK Subkomponen]]=IKU[MAK Subkomponen],"")</f>
        <v>Tata Usaha</v>
      </c>
      <c r="AI574" t="str" cm="1">
        <f t="array" ref="AI574">_xlfn._xlws.FILTER(IKU[SubKoord],FA_Detil16[[#This Row],[MAK Subkomponen]]=IKU[MAK Subkomponen],"")</f>
        <v>Keuangan</v>
      </c>
    </row>
    <row r="575" spans="1:35" x14ac:dyDescent="0.3">
      <c r="A575" t="s">
        <v>151</v>
      </c>
      <c r="B575" t="s">
        <v>920</v>
      </c>
      <c r="C575" t="s">
        <v>8</v>
      </c>
      <c r="D575" t="s">
        <v>921</v>
      </c>
      <c r="E575" t="s">
        <v>2</v>
      </c>
      <c r="F575" t="s">
        <v>932</v>
      </c>
      <c r="G575" t="s">
        <v>11</v>
      </c>
      <c r="H575" t="s">
        <v>58</v>
      </c>
      <c r="I575" t="s">
        <v>7</v>
      </c>
      <c r="J575" t="s">
        <v>88</v>
      </c>
      <c r="K575" t="s">
        <v>118</v>
      </c>
      <c r="L575" t="s">
        <v>2346</v>
      </c>
      <c r="M575" t="s">
        <v>2294</v>
      </c>
      <c r="N575" t="s">
        <v>2295</v>
      </c>
      <c r="O575" t="s">
        <v>2394</v>
      </c>
      <c r="P575">
        <v>3257727000</v>
      </c>
      <c r="Q575">
        <v>0</v>
      </c>
      <c r="S575">
        <v>0</v>
      </c>
      <c r="T575">
        <v>0</v>
      </c>
      <c r="U575">
        <v>0</v>
      </c>
      <c r="V575">
        <v>3257727000</v>
      </c>
      <c r="W575" t="s">
        <v>2348</v>
      </c>
      <c r="X575" t="s">
        <v>2395</v>
      </c>
      <c r="Y575" t="s">
        <v>2396</v>
      </c>
      <c r="Z575" t="s">
        <v>2397</v>
      </c>
      <c r="AG575" t="str" cm="1">
        <f t="array" ref="AG575">_xlfn._xlws.FILTER(IKU[Es2],FA_Detil16[[#This Row],[MAK Subkomponen]]=IKU[MAK Subkomponen],"")</f>
        <v>Pusat Pendidikan KP</v>
      </c>
      <c r="AH575" t="str" cm="1">
        <f t="array" ref="AH575">_xlfn._xlws.FILTER(IKU[Koord],FA_Detil16[[#This Row],[MAK Subkomponen]]=IKU[MAK Subkomponen],"")</f>
        <v>Tata Usaha</v>
      </c>
      <c r="AI575" t="str" cm="1">
        <f t="array" ref="AI575">_xlfn._xlws.FILTER(IKU[SubKoord],FA_Detil16[[#This Row],[MAK Subkomponen]]=IKU[MAK Subkomponen],"")</f>
        <v>Keuangan</v>
      </c>
    </row>
    <row r="576" spans="1:35" x14ac:dyDescent="0.3">
      <c r="A576" t="s">
        <v>151</v>
      </c>
      <c r="B576" t="s">
        <v>920</v>
      </c>
      <c r="C576" t="s">
        <v>8</v>
      </c>
      <c r="D576" t="s">
        <v>921</v>
      </c>
      <c r="E576" t="s">
        <v>2</v>
      </c>
      <c r="F576" t="s">
        <v>932</v>
      </c>
      <c r="G576" t="s">
        <v>11</v>
      </c>
      <c r="H576" t="s">
        <v>58</v>
      </c>
      <c r="I576" t="s">
        <v>29</v>
      </c>
      <c r="J576" t="s">
        <v>30</v>
      </c>
      <c r="K576" t="s">
        <v>113</v>
      </c>
      <c r="L576" t="s">
        <v>2398</v>
      </c>
      <c r="M576" t="s">
        <v>2399</v>
      </c>
      <c r="N576" t="s">
        <v>2400</v>
      </c>
      <c r="O576" t="s">
        <v>2401</v>
      </c>
      <c r="P576">
        <v>1682831000</v>
      </c>
      <c r="Q576">
        <v>0</v>
      </c>
      <c r="S576">
        <v>0</v>
      </c>
      <c r="T576">
        <v>0</v>
      </c>
      <c r="U576">
        <v>0</v>
      </c>
      <c r="V576">
        <v>1682831000</v>
      </c>
      <c r="W576" t="s">
        <v>2402</v>
      </c>
      <c r="X576" t="s">
        <v>2403</v>
      </c>
      <c r="Y576" t="s">
        <v>2404</v>
      </c>
      <c r="Z576" t="s">
        <v>2405</v>
      </c>
      <c r="AG576" t="str" cm="1">
        <f t="array" ref="AG576">_xlfn._xlws.FILTER(IKU[Es2],FA_Detil16[[#This Row],[MAK Subkomponen]]=IKU[MAK Subkomponen],"")</f>
        <v>Sekretariat BRSDM KP</v>
      </c>
      <c r="AH576" cm="1">
        <f t="array" ref="AH576">_xlfn._xlws.FILTER(IKU[Koord],FA_Detil16[[#This Row],[MAK Subkomponen]]=IKU[MAK Subkomponen],"")</f>
        <v>0</v>
      </c>
      <c r="AI576" cm="1">
        <f t="array" ref="AI576">_xlfn._xlws.FILTER(IKU[SubKoord],FA_Detil16[[#This Row],[MAK Subkomponen]]=IKU[MAK Subkomponen],"")</f>
        <v>0</v>
      </c>
    </row>
    <row r="577" spans="1:35" x14ac:dyDescent="0.3">
      <c r="A577" t="s">
        <v>151</v>
      </c>
      <c r="B577" t="s">
        <v>920</v>
      </c>
      <c r="C577" t="s">
        <v>8</v>
      </c>
      <c r="D577" t="s">
        <v>921</v>
      </c>
      <c r="E577" t="s">
        <v>2</v>
      </c>
      <c r="F577" t="s">
        <v>932</v>
      </c>
      <c r="G577" t="s">
        <v>11</v>
      </c>
      <c r="H577" t="s">
        <v>58</v>
      </c>
      <c r="I577" t="s">
        <v>29</v>
      </c>
      <c r="J577" t="s">
        <v>30</v>
      </c>
      <c r="K577" t="s">
        <v>113</v>
      </c>
      <c r="L577" t="s">
        <v>2398</v>
      </c>
      <c r="M577" t="s">
        <v>2399</v>
      </c>
      <c r="N577" t="s">
        <v>2400</v>
      </c>
      <c r="O577" t="s">
        <v>2406</v>
      </c>
      <c r="P577">
        <v>600000000</v>
      </c>
      <c r="Q577">
        <v>0</v>
      </c>
      <c r="S577">
        <v>0</v>
      </c>
      <c r="T577">
        <v>0</v>
      </c>
      <c r="U577">
        <v>0</v>
      </c>
      <c r="V577">
        <v>600000000</v>
      </c>
      <c r="W577" t="s">
        <v>2402</v>
      </c>
      <c r="X577" t="s">
        <v>2403</v>
      </c>
      <c r="Y577" t="s">
        <v>2407</v>
      </c>
      <c r="Z577" t="s">
        <v>2408</v>
      </c>
      <c r="AG577" t="str" cm="1">
        <f t="array" ref="AG577">_xlfn._xlws.FILTER(IKU[Es2],FA_Detil16[[#This Row],[MAK Subkomponen]]=IKU[MAK Subkomponen],"")</f>
        <v>Sekretariat BRSDM KP</v>
      </c>
      <c r="AH577" cm="1">
        <f t="array" ref="AH577">_xlfn._xlws.FILTER(IKU[Koord],FA_Detil16[[#This Row],[MAK Subkomponen]]=IKU[MAK Subkomponen],"")</f>
        <v>0</v>
      </c>
      <c r="AI577" cm="1">
        <f t="array" ref="AI577">_xlfn._xlws.FILTER(IKU[SubKoord],FA_Detil16[[#This Row],[MAK Subkomponen]]=IKU[MAK Subkomponen],"")</f>
        <v>0</v>
      </c>
    </row>
    <row r="578" spans="1:35" x14ac:dyDescent="0.3">
      <c r="A578" t="s">
        <v>151</v>
      </c>
      <c r="B578" t="s">
        <v>920</v>
      </c>
      <c r="C578" t="s">
        <v>8</v>
      </c>
      <c r="D578" t="s">
        <v>921</v>
      </c>
      <c r="E578" t="s">
        <v>2</v>
      </c>
      <c r="F578" t="s">
        <v>932</v>
      </c>
      <c r="G578" t="s">
        <v>11</v>
      </c>
      <c r="H578" t="s">
        <v>58</v>
      </c>
      <c r="I578" t="s">
        <v>29</v>
      </c>
      <c r="J578" t="s">
        <v>30</v>
      </c>
      <c r="K578" t="s">
        <v>113</v>
      </c>
      <c r="L578" t="s">
        <v>2398</v>
      </c>
      <c r="M578" t="s">
        <v>2399</v>
      </c>
      <c r="N578" t="s">
        <v>2400</v>
      </c>
      <c r="O578" t="s">
        <v>2409</v>
      </c>
      <c r="P578">
        <v>240000000</v>
      </c>
      <c r="Q578">
        <v>0</v>
      </c>
      <c r="S578">
        <v>0</v>
      </c>
      <c r="T578">
        <v>0</v>
      </c>
      <c r="U578">
        <v>0</v>
      </c>
      <c r="V578">
        <v>240000000</v>
      </c>
      <c r="W578" t="s">
        <v>2402</v>
      </c>
      <c r="X578" t="s">
        <v>2403</v>
      </c>
      <c r="Y578" t="s">
        <v>2410</v>
      </c>
      <c r="Z578" t="s">
        <v>2411</v>
      </c>
      <c r="AG578" t="str" cm="1">
        <f t="array" ref="AG578">_xlfn._xlws.FILTER(IKU[Es2],FA_Detil16[[#This Row],[MAK Subkomponen]]=IKU[MAK Subkomponen],"")</f>
        <v>Sekretariat BRSDM KP</v>
      </c>
      <c r="AH578" cm="1">
        <f t="array" ref="AH578">_xlfn._xlws.FILTER(IKU[Koord],FA_Detil16[[#This Row],[MAK Subkomponen]]=IKU[MAK Subkomponen],"")</f>
        <v>0</v>
      </c>
      <c r="AI578" cm="1">
        <f t="array" ref="AI578">_xlfn._xlws.FILTER(IKU[SubKoord],FA_Detil16[[#This Row],[MAK Subkomponen]]=IKU[MAK Subkomponen],"")</f>
        <v>0</v>
      </c>
    </row>
    <row r="579" spans="1:35" x14ac:dyDescent="0.3">
      <c r="A579" t="s">
        <v>151</v>
      </c>
      <c r="B579" t="s">
        <v>920</v>
      </c>
      <c r="C579" t="s">
        <v>8</v>
      </c>
      <c r="D579" t="s">
        <v>921</v>
      </c>
      <c r="E579" t="s">
        <v>2</v>
      </c>
      <c r="F579" t="s">
        <v>932</v>
      </c>
      <c r="G579" t="s">
        <v>11</v>
      </c>
      <c r="H579" t="s">
        <v>58</v>
      </c>
      <c r="I579" t="s">
        <v>29</v>
      </c>
      <c r="J579" t="s">
        <v>30</v>
      </c>
      <c r="K579" t="s">
        <v>113</v>
      </c>
      <c r="L579" t="s">
        <v>2398</v>
      </c>
      <c r="M579" t="s">
        <v>2399</v>
      </c>
      <c r="N579" t="s">
        <v>2400</v>
      </c>
      <c r="O579" t="s">
        <v>2412</v>
      </c>
      <c r="P579">
        <v>240000000</v>
      </c>
      <c r="Q579">
        <v>0</v>
      </c>
      <c r="S579">
        <v>0</v>
      </c>
      <c r="T579">
        <v>0</v>
      </c>
      <c r="U579">
        <v>0</v>
      </c>
      <c r="V579">
        <v>240000000</v>
      </c>
      <c r="W579" t="s">
        <v>2402</v>
      </c>
      <c r="X579" t="s">
        <v>2403</v>
      </c>
      <c r="Y579" t="s">
        <v>2413</v>
      </c>
      <c r="Z579" t="s">
        <v>2414</v>
      </c>
      <c r="AG579" t="str" cm="1">
        <f t="array" ref="AG579">_xlfn._xlws.FILTER(IKU[Es2],FA_Detil16[[#This Row],[MAK Subkomponen]]=IKU[MAK Subkomponen],"")</f>
        <v>Sekretariat BRSDM KP</v>
      </c>
      <c r="AH579" cm="1">
        <f t="array" ref="AH579">_xlfn._xlws.FILTER(IKU[Koord],FA_Detil16[[#This Row],[MAK Subkomponen]]=IKU[MAK Subkomponen],"")</f>
        <v>0</v>
      </c>
      <c r="AI579" cm="1">
        <f t="array" ref="AI579">_xlfn._xlws.FILTER(IKU[SubKoord],FA_Detil16[[#This Row],[MAK Subkomponen]]=IKU[MAK Subkomponen],"")</f>
        <v>0</v>
      </c>
    </row>
    <row r="580" spans="1:35" x14ac:dyDescent="0.3">
      <c r="A580" t="s">
        <v>151</v>
      </c>
      <c r="B580" t="s">
        <v>920</v>
      </c>
      <c r="C580" t="s">
        <v>8</v>
      </c>
      <c r="D580" t="s">
        <v>921</v>
      </c>
      <c r="E580" t="s">
        <v>2</v>
      </c>
      <c r="F580" t="s">
        <v>932</v>
      </c>
      <c r="G580" t="s">
        <v>11</v>
      </c>
      <c r="H580" t="s">
        <v>58</v>
      </c>
      <c r="I580" t="s">
        <v>29</v>
      </c>
      <c r="J580" t="s">
        <v>30</v>
      </c>
      <c r="K580" t="s">
        <v>113</v>
      </c>
      <c r="L580" t="s">
        <v>2398</v>
      </c>
      <c r="M580" t="s">
        <v>2399</v>
      </c>
      <c r="N580" t="s">
        <v>2400</v>
      </c>
      <c r="O580" t="s">
        <v>2415</v>
      </c>
      <c r="P580">
        <v>250800000</v>
      </c>
      <c r="Q580">
        <v>0</v>
      </c>
      <c r="S580">
        <v>0</v>
      </c>
      <c r="T580">
        <v>0</v>
      </c>
      <c r="U580">
        <v>0</v>
      </c>
      <c r="V580">
        <v>250800000</v>
      </c>
      <c r="W580" t="s">
        <v>2402</v>
      </c>
      <c r="X580" t="s">
        <v>2403</v>
      </c>
      <c r="Y580" t="s">
        <v>2416</v>
      </c>
      <c r="Z580" t="s">
        <v>2417</v>
      </c>
      <c r="AG580" t="str" cm="1">
        <f t="array" ref="AG580">_xlfn._xlws.FILTER(IKU[Es2],FA_Detil16[[#This Row],[MAK Subkomponen]]=IKU[MAK Subkomponen],"")</f>
        <v>Sekretariat BRSDM KP</v>
      </c>
      <c r="AH580" cm="1">
        <f t="array" ref="AH580">_xlfn._xlws.FILTER(IKU[Koord],FA_Detil16[[#This Row],[MAK Subkomponen]]=IKU[MAK Subkomponen],"")</f>
        <v>0</v>
      </c>
      <c r="AI580" cm="1">
        <f t="array" ref="AI580">_xlfn._xlws.FILTER(IKU[SubKoord],FA_Detil16[[#This Row],[MAK Subkomponen]]=IKU[MAK Subkomponen],"")</f>
        <v>0</v>
      </c>
    </row>
    <row r="581" spans="1:35" x14ac:dyDescent="0.3">
      <c r="A581" t="s">
        <v>151</v>
      </c>
      <c r="B581" t="s">
        <v>920</v>
      </c>
      <c r="C581" t="s">
        <v>8</v>
      </c>
      <c r="D581" t="s">
        <v>921</v>
      </c>
      <c r="E581" t="s">
        <v>2</v>
      </c>
      <c r="F581" t="s">
        <v>932</v>
      </c>
      <c r="G581" t="s">
        <v>11</v>
      </c>
      <c r="H581" t="s">
        <v>58</v>
      </c>
      <c r="I581" t="s">
        <v>29</v>
      </c>
      <c r="J581" t="s">
        <v>30</v>
      </c>
      <c r="K581" t="s">
        <v>113</v>
      </c>
      <c r="L581" t="s">
        <v>2398</v>
      </c>
      <c r="M581" t="s">
        <v>2399</v>
      </c>
      <c r="N581" t="s">
        <v>2400</v>
      </c>
      <c r="O581" t="s">
        <v>2418</v>
      </c>
      <c r="P581">
        <v>400000000</v>
      </c>
      <c r="Q581">
        <v>0</v>
      </c>
      <c r="S581">
        <v>0</v>
      </c>
      <c r="T581">
        <v>0</v>
      </c>
      <c r="U581">
        <v>0</v>
      </c>
      <c r="V581">
        <v>400000000</v>
      </c>
      <c r="W581" t="s">
        <v>2402</v>
      </c>
      <c r="X581" t="s">
        <v>2403</v>
      </c>
      <c r="Y581" t="s">
        <v>2419</v>
      </c>
      <c r="Z581" t="s">
        <v>2420</v>
      </c>
      <c r="AG581" t="str" cm="1">
        <f t="array" ref="AG581">_xlfn._xlws.FILTER(IKU[Es2],FA_Detil16[[#This Row],[MAK Subkomponen]]=IKU[MAK Subkomponen],"")</f>
        <v>Sekretariat BRSDM KP</v>
      </c>
      <c r="AH581" cm="1">
        <f t="array" ref="AH581">_xlfn._xlws.FILTER(IKU[Koord],FA_Detil16[[#This Row],[MAK Subkomponen]]=IKU[MAK Subkomponen],"")</f>
        <v>0</v>
      </c>
      <c r="AI581" cm="1">
        <f t="array" ref="AI581">_xlfn._xlws.FILTER(IKU[SubKoord],FA_Detil16[[#This Row],[MAK Subkomponen]]=IKU[MAK Subkomponen],"")</f>
        <v>0</v>
      </c>
    </row>
    <row r="582" spans="1:35" x14ac:dyDescent="0.3">
      <c r="A582" t="s">
        <v>151</v>
      </c>
      <c r="B582" t="s">
        <v>920</v>
      </c>
      <c r="C582" t="s">
        <v>8</v>
      </c>
      <c r="D582" t="s">
        <v>921</v>
      </c>
      <c r="E582" t="s">
        <v>2</v>
      </c>
      <c r="F582" t="s">
        <v>932</v>
      </c>
      <c r="G582" t="s">
        <v>11</v>
      </c>
      <c r="H582" t="s">
        <v>58</v>
      </c>
      <c r="I582" t="s">
        <v>29</v>
      </c>
      <c r="J582" t="s">
        <v>30</v>
      </c>
      <c r="K582" t="s">
        <v>113</v>
      </c>
      <c r="L582" t="s">
        <v>2398</v>
      </c>
      <c r="M582" t="s">
        <v>2399</v>
      </c>
      <c r="N582" t="s">
        <v>2400</v>
      </c>
      <c r="O582" t="s">
        <v>2421</v>
      </c>
      <c r="P582">
        <v>120000000</v>
      </c>
      <c r="Q582">
        <v>0</v>
      </c>
      <c r="S582">
        <v>0</v>
      </c>
      <c r="T582">
        <v>0</v>
      </c>
      <c r="U582">
        <v>0</v>
      </c>
      <c r="V582">
        <v>120000000</v>
      </c>
      <c r="W582" t="s">
        <v>2402</v>
      </c>
      <c r="X582" t="s">
        <v>2403</v>
      </c>
      <c r="Y582" t="s">
        <v>2422</v>
      </c>
      <c r="Z582" t="s">
        <v>2423</v>
      </c>
      <c r="AG582" t="str" cm="1">
        <f t="array" ref="AG582">_xlfn._xlws.FILTER(IKU[Es2],FA_Detil16[[#This Row],[MAK Subkomponen]]=IKU[MAK Subkomponen],"")</f>
        <v>Sekretariat BRSDM KP</v>
      </c>
      <c r="AH582" cm="1">
        <f t="array" ref="AH582">_xlfn._xlws.FILTER(IKU[Koord],FA_Detil16[[#This Row],[MAK Subkomponen]]=IKU[MAK Subkomponen],"")</f>
        <v>0</v>
      </c>
      <c r="AI582" cm="1">
        <f t="array" ref="AI582">_xlfn._xlws.FILTER(IKU[SubKoord],FA_Detil16[[#This Row],[MAK Subkomponen]]=IKU[MAK Subkomponen],"")</f>
        <v>0</v>
      </c>
    </row>
    <row r="583" spans="1:35" x14ac:dyDescent="0.3">
      <c r="A583" t="s">
        <v>151</v>
      </c>
      <c r="B583" t="s">
        <v>920</v>
      </c>
      <c r="C583" t="s">
        <v>8</v>
      </c>
      <c r="D583" t="s">
        <v>921</v>
      </c>
      <c r="E583" t="s">
        <v>2</v>
      </c>
      <c r="F583" t="s">
        <v>932</v>
      </c>
      <c r="G583" t="s">
        <v>11</v>
      </c>
      <c r="H583" t="s">
        <v>58</v>
      </c>
      <c r="I583" t="s">
        <v>29</v>
      </c>
      <c r="J583" t="s">
        <v>30</v>
      </c>
      <c r="K583" t="s">
        <v>113</v>
      </c>
      <c r="L583" t="s">
        <v>2398</v>
      </c>
      <c r="M583" t="s">
        <v>2424</v>
      </c>
      <c r="N583" t="s">
        <v>2425</v>
      </c>
      <c r="O583" t="s">
        <v>2426</v>
      </c>
      <c r="P583">
        <v>174200000</v>
      </c>
      <c r="Q583">
        <v>0</v>
      </c>
      <c r="S583">
        <v>0</v>
      </c>
      <c r="T583">
        <v>0</v>
      </c>
      <c r="U583">
        <v>0</v>
      </c>
      <c r="V583">
        <v>174200000</v>
      </c>
      <c r="W583" t="s">
        <v>2402</v>
      </c>
      <c r="X583" t="s">
        <v>2427</v>
      </c>
      <c r="Y583" t="s">
        <v>2428</v>
      </c>
      <c r="Z583" t="s">
        <v>2429</v>
      </c>
      <c r="AG583" t="str" cm="1">
        <f t="array" ref="AG583">_xlfn._xlws.FILTER(IKU[Es2],FA_Detil16[[#This Row],[MAK Subkomponen]]=IKU[MAK Subkomponen],"")</f>
        <v>Sekretariat BRSDM KP</v>
      </c>
      <c r="AH583" cm="1">
        <f t="array" ref="AH583">_xlfn._xlws.FILTER(IKU[Koord],FA_Detil16[[#This Row],[MAK Subkomponen]]=IKU[MAK Subkomponen],"")</f>
        <v>0</v>
      </c>
      <c r="AI583" cm="1">
        <f t="array" ref="AI583">_xlfn._xlws.FILTER(IKU[SubKoord],FA_Detil16[[#This Row],[MAK Subkomponen]]=IKU[MAK Subkomponen],"")</f>
        <v>0</v>
      </c>
    </row>
    <row r="584" spans="1:35" x14ac:dyDescent="0.3">
      <c r="A584" t="s">
        <v>151</v>
      </c>
      <c r="B584" t="s">
        <v>920</v>
      </c>
      <c r="C584" t="s">
        <v>8</v>
      </c>
      <c r="D584" t="s">
        <v>921</v>
      </c>
      <c r="E584" t="s">
        <v>2</v>
      </c>
      <c r="F584" t="s">
        <v>932</v>
      </c>
      <c r="G584" t="s">
        <v>11</v>
      </c>
      <c r="H584" t="s">
        <v>58</v>
      </c>
      <c r="I584" t="s">
        <v>29</v>
      </c>
      <c r="J584" t="s">
        <v>30</v>
      </c>
      <c r="K584" t="s">
        <v>113</v>
      </c>
      <c r="L584" t="s">
        <v>2398</v>
      </c>
      <c r="M584" t="s">
        <v>942</v>
      </c>
      <c r="N584" t="s">
        <v>943</v>
      </c>
      <c r="O584" t="s">
        <v>2430</v>
      </c>
      <c r="P584">
        <v>180000000</v>
      </c>
      <c r="Q584">
        <v>0</v>
      </c>
      <c r="S584">
        <v>0</v>
      </c>
      <c r="T584">
        <v>0</v>
      </c>
      <c r="U584">
        <v>0</v>
      </c>
      <c r="V584">
        <v>180000000</v>
      </c>
      <c r="W584" t="s">
        <v>2402</v>
      </c>
      <c r="X584" t="s">
        <v>2431</v>
      </c>
      <c r="Y584" t="s">
        <v>2432</v>
      </c>
      <c r="Z584" t="s">
        <v>2433</v>
      </c>
      <c r="AG584" t="str" cm="1">
        <f t="array" ref="AG584">_xlfn._xlws.FILTER(IKU[Es2],FA_Detil16[[#This Row],[MAK Subkomponen]]=IKU[MAK Subkomponen],"")</f>
        <v>Sekretariat BRSDM KP</v>
      </c>
      <c r="AH584" cm="1">
        <f t="array" ref="AH584">_xlfn._xlws.FILTER(IKU[Koord],FA_Detil16[[#This Row],[MAK Subkomponen]]=IKU[MAK Subkomponen],"")</f>
        <v>0</v>
      </c>
      <c r="AI584" cm="1">
        <f t="array" ref="AI584">_xlfn._xlws.FILTER(IKU[SubKoord],FA_Detil16[[#This Row],[MAK Subkomponen]]=IKU[MAK Subkomponen],"")</f>
        <v>0</v>
      </c>
    </row>
    <row r="585" spans="1:35" x14ac:dyDescent="0.3">
      <c r="A585" t="s">
        <v>151</v>
      </c>
      <c r="B585" t="s">
        <v>920</v>
      </c>
      <c r="C585" t="s">
        <v>8</v>
      </c>
      <c r="D585" t="s">
        <v>921</v>
      </c>
      <c r="E585" t="s">
        <v>2</v>
      </c>
      <c r="F585" t="s">
        <v>932</v>
      </c>
      <c r="G585" t="s">
        <v>11</v>
      </c>
      <c r="H585" t="s">
        <v>58</v>
      </c>
      <c r="I585" t="s">
        <v>29</v>
      </c>
      <c r="J585" t="s">
        <v>30</v>
      </c>
      <c r="K585" t="s">
        <v>113</v>
      </c>
      <c r="L585" t="s">
        <v>2398</v>
      </c>
      <c r="M585" t="s">
        <v>942</v>
      </c>
      <c r="N585" t="s">
        <v>943</v>
      </c>
      <c r="O585" t="s">
        <v>2434</v>
      </c>
      <c r="P585">
        <v>180000000</v>
      </c>
      <c r="Q585">
        <v>0</v>
      </c>
      <c r="S585">
        <v>0</v>
      </c>
      <c r="T585">
        <v>0</v>
      </c>
      <c r="U585">
        <v>0</v>
      </c>
      <c r="V585">
        <v>180000000</v>
      </c>
      <c r="W585" t="s">
        <v>2402</v>
      </c>
      <c r="X585" t="s">
        <v>2431</v>
      </c>
      <c r="Y585" t="s">
        <v>2435</v>
      </c>
      <c r="Z585" t="s">
        <v>2436</v>
      </c>
      <c r="AG585" t="str" cm="1">
        <f t="array" ref="AG585">_xlfn._xlws.FILTER(IKU[Es2],FA_Detil16[[#This Row],[MAK Subkomponen]]=IKU[MAK Subkomponen],"")</f>
        <v>Sekretariat BRSDM KP</v>
      </c>
      <c r="AH585" cm="1">
        <f t="array" ref="AH585">_xlfn._xlws.FILTER(IKU[Koord],FA_Detil16[[#This Row],[MAK Subkomponen]]=IKU[MAK Subkomponen],"")</f>
        <v>0</v>
      </c>
      <c r="AI585" cm="1">
        <f t="array" ref="AI585">_xlfn._xlws.FILTER(IKU[SubKoord],FA_Detil16[[#This Row],[MAK Subkomponen]]=IKU[MAK Subkomponen],"")</f>
        <v>0</v>
      </c>
    </row>
    <row r="586" spans="1:35" x14ac:dyDescent="0.3">
      <c r="A586" t="s">
        <v>151</v>
      </c>
      <c r="B586" t="s">
        <v>920</v>
      </c>
      <c r="C586" t="s">
        <v>8</v>
      </c>
      <c r="D586" t="s">
        <v>921</v>
      </c>
      <c r="E586" t="s">
        <v>2</v>
      </c>
      <c r="F586" t="s">
        <v>932</v>
      </c>
      <c r="G586" t="s">
        <v>11</v>
      </c>
      <c r="H586" t="s">
        <v>58</v>
      </c>
      <c r="I586" t="s">
        <v>29</v>
      </c>
      <c r="J586" t="s">
        <v>30</v>
      </c>
      <c r="K586" t="s">
        <v>113</v>
      </c>
      <c r="L586" t="s">
        <v>2398</v>
      </c>
      <c r="M586" t="s">
        <v>942</v>
      </c>
      <c r="N586" t="s">
        <v>943</v>
      </c>
      <c r="O586" t="s">
        <v>2437</v>
      </c>
      <c r="P586">
        <v>180000000</v>
      </c>
      <c r="Q586">
        <v>0</v>
      </c>
      <c r="S586">
        <v>0</v>
      </c>
      <c r="T586">
        <v>0</v>
      </c>
      <c r="U586">
        <v>0</v>
      </c>
      <c r="V586">
        <v>180000000</v>
      </c>
      <c r="W586" t="s">
        <v>2402</v>
      </c>
      <c r="X586" t="s">
        <v>2431</v>
      </c>
      <c r="Y586" t="s">
        <v>2438</v>
      </c>
      <c r="Z586" t="s">
        <v>2439</v>
      </c>
      <c r="AG586" t="str" cm="1">
        <f t="array" ref="AG586">_xlfn._xlws.FILTER(IKU[Es2],FA_Detil16[[#This Row],[MAK Subkomponen]]=IKU[MAK Subkomponen],"")</f>
        <v>Sekretariat BRSDM KP</v>
      </c>
      <c r="AH586" cm="1">
        <f t="array" ref="AH586">_xlfn._xlws.FILTER(IKU[Koord],FA_Detil16[[#This Row],[MAK Subkomponen]]=IKU[MAK Subkomponen],"")</f>
        <v>0</v>
      </c>
      <c r="AI586" cm="1">
        <f t="array" ref="AI586">_xlfn._xlws.FILTER(IKU[SubKoord],FA_Detil16[[#This Row],[MAK Subkomponen]]=IKU[MAK Subkomponen],"")</f>
        <v>0</v>
      </c>
    </row>
    <row r="587" spans="1:35" x14ac:dyDescent="0.3">
      <c r="A587" t="s">
        <v>151</v>
      </c>
      <c r="B587" t="s">
        <v>920</v>
      </c>
      <c r="C587" t="s">
        <v>8</v>
      </c>
      <c r="D587" t="s">
        <v>921</v>
      </c>
      <c r="E587" t="s">
        <v>2</v>
      </c>
      <c r="F587" t="s">
        <v>932</v>
      </c>
      <c r="G587" t="s">
        <v>11</v>
      </c>
      <c r="H587" t="s">
        <v>58</v>
      </c>
      <c r="I587" t="s">
        <v>29</v>
      </c>
      <c r="J587" t="s">
        <v>30</v>
      </c>
      <c r="K587" t="s">
        <v>113</v>
      </c>
      <c r="L587" t="s">
        <v>2398</v>
      </c>
      <c r="M587" t="s">
        <v>291</v>
      </c>
      <c r="N587" t="s">
        <v>292</v>
      </c>
      <c r="O587" t="s">
        <v>2440</v>
      </c>
      <c r="P587">
        <v>47500000</v>
      </c>
      <c r="Q587">
        <v>0</v>
      </c>
      <c r="S587">
        <v>0</v>
      </c>
      <c r="T587">
        <v>0</v>
      </c>
      <c r="U587">
        <v>0</v>
      </c>
      <c r="V587">
        <v>47500000</v>
      </c>
      <c r="W587" t="s">
        <v>2402</v>
      </c>
      <c r="X587" t="s">
        <v>2441</v>
      </c>
      <c r="Y587" t="s">
        <v>2442</v>
      </c>
      <c r="Z587" t="s">
        <v>2443</v>
      </c>
      <c r="AG587" t="str" cm="1">
        <f t="array" ref="AG587">_xlfn._xlws.FILTER(IKU[Es2],FA_Detil16[[#This Row],[MAK Subkomponen]]=IKU[MAK Subkomponen],"")</f>
        <v>Sekretariat BRSDM KP</v>
      </c>
      <c r="AH587" cm="1">
        <f t="array" ref="AH587">_xlfn._xlws.FILTER(IKU[Koord],FA_Detil16[[#This Row],[MAK Subkomponen]]=IKU[MAK Subkomponen],"")</f>
        <v>0</v>
      </c>
      <c r="AI587" cm="1">
        <f t="array" ref="AI587">_xlfn._xlws.FILTER(IKU[SubKoord],FA_Detil16[[#This Row],[MAK Subkomponen]]=IKU[MAK Subkomponen],"")</f>
        <v>0</v>
      </c>
    </row>
    <row r="588" spans="1:35" x14ac:dyDescent="0.3">
      <c r="A588" t="s">
        <v>151</v>
      </c>
      <c r="B588" t="s">
        <v>920</v>
      </c>
      <c r="C588" t="s">
        <v>8</v>
      </c>
      <c r="D588" t="s">
        <v>921</v>
      </c>
      <c r="E588" t="s">
        <v>2</v>
      </c>
      <c r="F588" t="s">
        <v>932</v>
      </c>
      <c r="G588" t="s">
        <v>11</v>
      </c>
      <c r="H588" t="s">
        <v>58</v>
      </c>
      <c r="I588" t="s">
        <v>29</v>
      </c>
      <c r="J588" t="s">
        <v>30</v>
      </c>
      <c r="K588" t="s">
        <v>113</v>
      </c>
      <c r="L588" t="s">
        <v>2398</v>
      </c>
      <c r="M588" t="s">
        <v>291</v>
      </c>
      <c r="N588" t="s">
        <v>292</v>
      </c>
      <c r="O588" t="s">
        <v>2444</v>
      </c>
      <c r="P588">
        <v>36000000</v>
      </c>
      <c r="Q588">
        <v>0</v>
      </c>
      <c r="S588">
        <v>0</v>
      </c>
      <c r="T588">
        <v>0</v>
      </c>
      <c r="U588">
        <v>0</v>
      </c>
      <c r="V588">
        <v>36000000</v>
      </c>
      <c r="W588" t="s">
        <v>2402</v>
      </c>
      <c r="X588" t="s">
        <v>2441</v>
      </c>
      <c r="Y588" t="s">
        <v>2445</v>
      </c>
      <c r="Z588" t="s">
        <v>2446</v>
      </c>
      <c r="AG588" t="str" cm="1">
        <f t="array" ref="AG588">_xlfn._xlws.FILTER(IKU[Es2],FA_Detil16[[#This Row],[MAK Subkomponen]]=IKU[MAK Subkomponen],"")</f>
        <v>Sekretariat BRSDM KP</v>
      </c>
      <c r="AH588" cm="1">
        <f t="array" ref="AH588">_xlfn._xlws.FILTER(IKU[Koord],FA_Detil16[[#This Row],[MAK Subkomponen]]=IKU[MAK Subkomponen],"")</f>
        <v>0</v>
      </c>
      <c r="AI588" cm="1">
        <f t="array" ref="AI588">_xlfn._xlws.FILTER(IKU[SubKoord],FA_Detil16[[#This Row],[MAK Subkomponen]]=IKU[MAK Subkomponen],"")</f>
        <v>0</v>
      </c>
    </row>
    <row r="589" spans="1:35" x14ac:dyDescent="0.3">
      <c r="A589" t="s">
        <v>151</v>
      </c>
      <c r="B589" t="s">
        <v>920</v>
      </c>
      <c r="C589" t="s">
        <v>8</v>
      </c>
      <c r="D589" t="s">
        <v>921</v>
      </c>
      <c r="E589" t="s">
        <v>2</v>
      </c>
      <c r="F589" t="s">
        <v>932</v>
      </c>
      <c r="G589" t="s">
        <v>11</v>
      </c>
      <c r="H589" t="s">
        <v>58</v>
      </c>
      <c r="I589" t="s">
        <v>29</v>
      </c>
      <c r="J589" t="s">
        <v>30</v>
      </c>
      <c r="K589" t="s">
        <v>115</v>
      </c>
      <c r="L589" t="s">
        <v>2447</v>
      </c>
      <c r="M589" t="s">
        <v>2399</v>
      </c>
      <c r="N589" t="s">
        <v>2400</v>
      </c>
      <c r="O589" t="s">
        <v>2448</v>
      </c>
      <c r="P589">
        <v>60000000</v>
      </c>
      <c r="Q589">
        <v>0</v>
      </c>
      <c r="S589">
        <v>0</v>
      </c>
      <c r="T589">
        <v>0</v>
      </c>
      <c r="U589">
        <v>0</v>
      </c>
      <c r="V589">
        <v>60000000</v>
      </c>
      <c r="W589" t="s">
        <v>2449</v>
      </c>
      <c r="X589" t="s">
        <v>2450</v>
      </c>
      <c r="Y589" t="s">
        <v>2451</v>
      </c>
      <c r="Z589" t="s">
        <v>2452</v>
      </c>
      <c r="AG589" t="str" cm="1">
        <f t="array" ref="AG589">_xlfn._xlws.FILTER(IKU[Es2],FA_Detil16[[#This Row],[MAK Subkomponen]]=IKU[MAK Subkomponen],"")</f>
        <v>Sekretariat BRSDM KP</v>
      </c>
      <c r="AH589" cm="1">
        <f t="array" ref="AH589">_xlfn._xlws.FILTER(IKU[Koord],FA_Detil16[[#This Row],[MAK Subkomponen]]=IKU[MAK Subkomponen],"")</f>
        <v>0</v>
      </c>
      <c r="AI589" cm="1">
        <f t="array" ref="AI589">_xlfn._xlws.FILTER(IKU[SubKoord],FA_Detil16[[#This Row],[MAK Subkomponen]]=IKU[MAK Subkomponen],"")</f>
        <v>0</v>
      </c>
    </row>
    <row r="590" spans="1:35" x14ac:dyDescent="0.3">
      <c r="A590" t="s">
        <v>151</v>
      </c>
      <c r="B590" t="s">
        <v>920</v>
      </c>
      <c r="C590" t="s">
        <v>8</v>
      </c>
      <c r="D590" t="s">
        <v>921</v>
      </c>
      <c r="E590" t="s">
        <v>2</v>
      </c>
      <c r="F590" t="s">
        <v>932</v>
      </c>
      <c r="G590" t="s">
        <v>11</v>
      </c>
      <c r="H590" t="s">
        <v>58</v>
      </c>
      <c r="I590" t="s">
        <v>29</v>
      </c>
      <c r="J590" t="s">
        <v>30</v>
      </c>
      <c r="K590" t="s">
        <v>115</v>
      </c>
      <c r="L590" t="s">
        <v>2447</v>
      </c>
      <c r="M590" t="s">
        <v>2453</v>
      </c>
      <c r="N590" t="s">
        <v>2454</v>
      </c>
      <c r="O590" t="s">
        <v>2455</v>
      </c>
      <c r="P590">
        <v>360000000</v>
      </c>
      <c r="Q590">
        <v>0</v>
      </c>
      <c r="S590">
        <v>0</v>
      </c>
      <c r="T590">
        <v>0</v>
      </c>
      <c r="U590">
        <v>0</v>
      </c>
      <c r="V590">
        <v>360000000</v>
      </c>
      <c r="W590" t="s">
        <v>2449</v>
      </c>
      <c r="X590" t="s">
        <v>2456</v>
      </c>
      <c r="Y590" t="s">
        <v>2457</v>
      </c>
      <c r="Z590" t="s">
        <v>2458</v>
      </c>
      <c r="AG590" t="str" cm="1">
        <f t="array" ref="AG590">_xlfn._xlws.FILTER(IKU[Es2],FA_Detil16[[#This Row],[MAK Subkomponen]]=IKU[MAK Subkomponen],"")</f>
        <v>Sekretariat BRSDM KP</v>
      </c>
      <c r="AH590" cm="1">
        <f t="array" ref="AH590">_xlfn._xlws.FILTER(IKU[Koord],FA_Detil16[[#This Row],[MAK Subkomponen]]=IKU[MAK Subkomponen],"")</f>
        <v>0</v>
      </c>
      <c r="AI590" cm="1">
        <f t="array" ref="AI590">_xlfn._xlws.FILTER(IKU[SubKoord],FA_Detil16[[#This Row],[MAK Subkomponen]]=IKU[MAK Subkomponen],"")</f>
        <v>0</v>
      </c>
    </row>
    <row r="591" spans="1:35" x14ac:dyDescent="0.3">
      <c r="A591" t="s">
        <v>151</v>
      </c>
      <c r="B591" t="s">
        <v>920</v>
      </c>
      <c r="C591" t="s">
        <v>8</v>
      </c>
      <c r="D591" t="s">
        <v>921</v>
      </c>
      <c r="E591" t="s">
        <v>2</v>
      </c>
      <c r="F591" t="s">
        <v>932</v>
      </c>
      <c r="G591" t="s">
        <v>11</v>
      </c>
      <c r="H591" t="s">
        <v>58</v>
      </c>
      <c r="I591" t="s">
        <v>29</v>
      </c>
      <c r="J591" t="s">
        <v>30</v>
      </c>
      <c r="K591" t="s">
        <v>115</v>
      </c>
      <c r="L591" t="s">
        <v>2447</v>
      </c>
      <c r="M591" t="s">
        <v>1757</v>
      </c>
      <c r="N591" t="s">
        <v>1758</v>
      </c>
      <c r="O591" t="s">
        <v>2459</v>
      </c>
      <c r="P591">
        <v>132000000</v>
      </c>
      <c r="Q591">
        <v>0</v>
      </c>
      <c r="S591">
        <v>0</v>
      </c>
      <c r="T591">
        <v>0</v>
      </c>
      <c r="U591">
        <v>0</v>
      </c>
      <c r="V591">
        <v>132000000</v>
      </c>
      <c r="W591" t="s">
        <v>2449</v>
      </c>
      <c r="X591" t="s">
        <v>2460</v>
      </c>
      <c r="Y591" t="s">
        <v>2461</v>
      </c>
      <c r="Z591" t="s">
        <v>2462</v>
      </c>
      <c r="AG591" t="str" cm="1">
        <f t="array" ref="AG591">_xlfn._xlws.FILTER(IKU[Es2],FA_Detil16[[#This Row],[MAK Subkomponen]]=IKU[MAK Subkomponen],"")</f>
        <v>Sekretariat BRSDM KP</v>
      </c>
      <c r="AH591" cm="1">
        <f t="array" ref="AH591">_xlfn._xlws.FILTER(IKU[Koord],FA_Detil16[[#This Row],[MAK Subkomponen]]=IKU[MAK Subkomponen],"")</f>
        <v>0</v>
      </c>
      <c r="AI591" cm="1">
        <f t="array" ref="AI591">_xlfn._xlws.FILTER(IKU[SubKoord],FA_Detil16[[#This Row],[MAK Subkomponen]]=IKU[MAK Subkomponen],"")</f>
        <v>0</v>
      </c>
    </row>
    <row r="592" spans="1:35" x14ac:dyDescent="0.3">
      <c r="A592" t="s">
        <v>151</v>
      </c>
      <c r="B592" t="s">
        <v>920</v>
      </c>
      <c r="C592" t="s">
        <v>8</v>
      </c>
      <c r="D592" t="s">
        <v>921</v>
      </c>
      <c r="E592" t="s">
        <v>2</v>
      </c>
      <c r="F592" t="s">
        <v>932</v>
      </c>
      <c r="G592" t="s">
        <v>11</v>
      </c>
      <c r="H592" t="s">
        <v>58</v>
      </c>
      <c r="I592" t="s">
        <v>29</v>
      </c>
      <c r="J592" t="s">
        <v>30</v>
      </c>
      <c r="K592" t="s">
        <v>115</v>
      </c>
      <c r="L592" t="s">
        <v>2447</v>
      </c>
      <c r="M592" t="s">
        <v>1757</v>
      </c>
      <c r="N592" t="s">
        <v>1758</v>
      </c>
      <c r="O592" t="s">
        <v>2463</v>
      </c>
      <c r="P592">
        <v>0</v>
      </c>
      <c r="Q592">
        <v>0</v>
      </c>
      <c r="S592">
        <v>0</v>
      </c>
      <c r="T592">
        <v>0</v>
      </c>
      <c r="U592">
        <v>0</v>
      </c>
      <c r="V592">
        <v>0</v>
      </c>
      <c r="W592" t="s">
        <v>2449</v>
      </c>
      <c r="X592" t="s">
        <v>2460</v>
      </c>
      <c r="Y592" t="s">
        <v>2464</v>
      </c>
      <c r="Z592" t="s">
        <v>2465</v>
      </c>
      <c r="AG592" t="str" cm="1">
        <f t="array" ref="AG592">_xlfn._xlws.FILTER(IKU[Es2],FA_Detil16[[#This Row],[MAK Subkomponen]]=IKU[MAK Subkomponen],"")</f>
        <v>Sekretariat BRSDM KP</v>
      </c>
      <c r="AH592" cm="1">
        <f t="array" ref="AH592">_xlfn._xlws.FILTER(IKU[Koord],FA_Detil16[[#This Row],[MAK Subkomponen]]=IKU[MAK Subkomponen],"")</f>
        <v>0</v>
      </c>
      <c r="AI592" cm="1">
        <f t="array" ref="AI592">_xlfn._xlws.FILTER(IKU[SubKoord],FA_Detil16[[#This Row],[MAK Subkomponen]]=IKU[MAK Subkomponen],"")</f>
        <v>0</v>
      </c>
    </row>
    <row r="593" spans="1:35" x14ac:dyDescent="0.3">
      <c r="A593" t="s">
        <v>151</v>
      </c>
      <c r="B593" t="s">
        <v>920</v>
      </c>
      <c r="C593" t="s">
        <v>8</v>
      </c>
      <c r="D593" t="s">
        <v>921</v>
      </c>
      <c r="E593" t="s">
        <v>2</v>
      </c>
      <c r="F593" t="s">
        <v>932</v>
      </c>
      <c r="G593" t="s">
        <v>11</v>
      </c>
      <c r="H593" t="s">
        <v>58</v>
      </c>
      <c r="I593" t="s">
        <v>29</v>
      </c>
      <c r="J593" t="s">
        <v>30</v>
      </c>
      <c r="K593" t="s">
        <v>116</v>
      </c>
      <c r="L593" t="s">
        <v>2466</v>
      </c>
      <c r="M593" t="s">
        <v>2467</v>
      </c>
      <c r="N593" t="s">
        <v>2468</v>
      </c>
      <c r="O593" t="s">
        <v>2469</v>
      </c>
      <c r="P593">
        <v>360000000</v>
      </c>
      <c r="Q593">
        <v>0</v>
      </c>
      <c r="S593">
        <v>0</v>
      </c>
      <c r="T593">
        <v>0</v>
      </c>
      <c r="U593">
        <v>0</v>
      </c>
      <c r="V593">
        <v>360000000</v>
      </c>
      <c r="W593" t="s">
        <v>2470</v>
      </c>
      <c r="X593" t="s">
        <v>2471</v>
      </c>
      <c r="Y593" t="s">
        <v>2472</v>
      </c>
      <c r="Z593" t="s">
        <v>2473</v>
      </c>
      <c r="AG593" t="str" cm="1">
        <f t="array" ref="AG593">_xlfn._xlws.FILTER(IKU[Es2],FA_Detil16[[#This Row],[MAK Subkomponen]]=IKU[MAK Subkomponen],"")</f>
        <v>Sekretariat BRSDM KP</v>
      </c>
      <c r="AH593" cm="1">
        <f t="array" ref="AH593">_xlfn._xlws.FILTER(IKU[Koord],FA_Detil16[[#This Row],[MAK Subkomponen]]=IKU[MAK Subkomponen],"")</f>
        <v>0</v>
      </c>
      <c r="AI593" cm="1">
        <f t="array" ref="AI593">_xlfn._xlws.FILTER(IKU[SubKoord],FA_Detil16[[#This Row],[MAK Subkomponen]]=IKU[MAK Subkomponen],"")</f>
        <v>0</v>
      </c>
    </row>
    <row r="594" spans="1:35" x14ac:dyDescent="0.3">
      <c r="A594" t="s">
        <v>151</v>
      </c>
      <c r="B594" t="s">
        <v>920</v>
      </c>
      <c r="C594" t="s">
        <v>8</v>
      </c>
      <c r="D594" t="s">
        <v>921</v>
      </c>
      <c r="E594" t="s">
        <v>2</v>
      </c>
      <c r="F594" t="s">
        <v>932</v>
      </c>
      <c r="G594" t="s">
        <v>11</v>
      </c>
      <c r="H594" t="s">
        <v>58</v>
      </c>
      <c r="I594" t="s">
        <v>29</v>
      </c>
      <c r="J594" t="s">
        <v>30</v>
      </c>
      <c r="K594" t="s">
        <v>116</v>
      </c>
      <c r="L594" t="s">
        <v>2466</v>
      </c>
      <c r="M594" t="s">
        <v>2467</v>
      </c>
      <c r="N594" t="s">
        <v>2468</v>
      </c>
      <c r="O594" t="s">
        <v>2474</v>
      </c>
      <c r="P594">
        <v>18000000</v>
      </c>
      <c r="Q594">
        <v>0</v>
      </c>
      <c r="S594">
        <v>0</v>
      </c>
      <c r="T594">
        <v>0</v>
      </c>
      <c r="U594">
        <v>0</v>
      </c>
      <c r="V594">
        <v>18000000</v>
      </c>
      <c r="W594" t="s">
        <v>2470</v>
      </c>
      <c r="X594" t="s">
        <v>2471</v>
      </c>
      <c r="Y594" t="s">
        <v>2475</v>
      </c>
      <c r="Z594" t="s">
        <v>2476</v>
      </c>
      <c r="AG594" t="str" cm="1">
        <f t="array" ref="AG594">_xlfn._xlws.FILTER(IKU[Es2],FA_Detil16[[#This Row],[MAK Subkomponen]]=IKU[MAK Subkomponen],"")</f>
        <v>Sekretariat BRSDM KP</v>
      </c>
      <c r="AH594" cm="1">
        <f t="array" ref="AH594">_xlfn._xlws.FILTER(IKU[Koord],FA_Detil16[[#This Row],[MAK Subkomponen]]=IKU[MAK Subkomponen],"")</f>
        <v>0</v>
      </c>
      <c r="AI594" cm="1">
        <f t="array" ref="AI594">_xlfn._xlws.FILTER(IKU[SubKoord],FA_Detil16[[#This Row],[MAK Subkomponen]]=IKU[MAK Subkomponen],"")</f>
        <v>0</v>
      </c>
    </row>
    <row r="595" spans="1:35" x14ac:dyDescent="0.3">
      <c r="A595" t="s">
        <v>151</v>
      </c>
      <c r="B595" t="s">
        <v>920</v>
      </c>
      <c r="C595" t="s">
        <v>8</v>
      </c>
      <c r="D595" t="s">
        <v>921</v>
      </c>
      <c r="E595" t="s">
        <v>2</v>
      </c>
      <c r="F595" t="s">
        <v>932</v>
      </c>
      <c r="G595" t="s">
        <v>11</v>
      </c>
      <c r="H595" t="s">
        <v>58</v>
      </c>
      <c r="I595" t="s">
        <v>29</v>
      </c>
      <c r="J595" t="s">
        <v>30</v>
      </c>
      <c r="K595" t="s">
        <v>116</v>
      </c>
      <c r="L595" t="s">
        <v>2466</v>
      </c>
      <c r="M595" t="s">
        <v>2467</v>
      </c>
      <c r="N595" t="s">
        <v>2468</v>
      </c>
      <c r="O595" t="s">
        <v>2477</v>
      </c>
      <c r="P595">
        <v>100000000</v>
      </c>
      <c r="Q595">
        <v>0</v>
      </c>
      <c r="S595">
        <v>0</v>
      </c>
      <c r="T595">
        <v>0</v>
      </c>
      <c r="U595">
        <v>0</v>
      </c>
      <c r="V595">
        <v>100000000</v>
      </c>
      <c r="W595" t="s">
        <v>2470</v>
      </c>
      <c r="X595" t="s">
        <v>2471</v>
      </c>
      <c r="Y595" t="s">
        <v>2478</v>
      </c>
      <c r="Z595" t="s">
        <v>2479</v>
      </c>
      <c r="AG595" t="str" cm="1">
        <f t="array" ref="AG595">_xlfn._xlws.FILTER(IKU[Es2],FA_Detil16[[#This Row],[MAK Subkomponen]]=IKU[MAK Subkomponen],"")</f>
        <v>Sekretariat BRSDM KP</v>
      </c>
      <c r="AH595" cm="1">
        <f t="array" ref="AH595">_xlfn._xlws.FILTER(IKU[Koord],FA_Detil16[[#This Row],[MAK Subkomponen]]=IKU[MAK Subkomponen],"")</f>
        <v>0</v>
      </c>
      <c r="AI595" cm="1">
        <f t="array" ref="AI595">_xlfn._xlws.FILTER(IKU[SubKoord],FA_Detil16[[#This Row],[MAK Subkomponen]]=IKU[MAK Subkomponen],"")</f>
        <v>0</v>
      </c>
    </row>
    <row r="596" spans="1:35" x14ac:dyDescent="0.3">
      <c r="A596" t="s">
        <v>151</v>
      </c>
      <c r="B596" t="s">
        <v>920</v>
      </c>
      <c r="C596" t="s">
        <v>8</v>
      </c>
      <c r="D596" t="s">
        <v>921</v>
      </c>
      <c r="E596" t="s">
        <v>2</v>
      </c>
      <c r="F596" t="s">
        <v>932</v>
      </c>
      <c r="G596" t="s">
        <v>11</v>
      </c>
      <c r="H596" t="s">
        <v>58</v>
      </c>
      <c r="I596" t="s">
        <v>29</v>
      </c>
      <c r="J596" t="s">
        <v>30</v>
      </c>
      <c r="K596" t="s">
        <v>116</v>
      </c>
      <c r="L596" t="s">
        <v>2466</v>
      </c>
      <c r="M596" t="s">
        <v>2480</v>
      </c>
      <c r="N596" t="s">
        <v>2481</v>
      </c>
      <c r="O596" t="s">
        <v>2482</v>
      </c>
      <c r="P596">
        <v>29125000</v>
      </c>
      <c r="Q596">
        <v>0</v>
      </c>
      <c r="S596">
        <v>0</v>
      </c>
      <c r="T596">
        <v>0</v>
      </c>
      <c r="U596">
        <v>0</v>
      </c>
      <c r="V596">
        <v>29125000</v>
      </c>
      <c r="W596" t="s">
        <v>2470</v>
      </c>
      <c r="X596" t="s">
        <v>2483</v>
      </c>
      <c r="Y596" t="s">
        <v>2484</v>
      </c>
      <c r="Z596" t="s">
        <v>2485</v>
      </c>
      <c r="AG596" t="str" cm="1">
        <f t="array" ref="AG596">_xlfn._xlws.FILTER(IKU[Es2],FA_Detil16[[#This Row],[MAK Subkomponen]]=IKU[MAK Subkomponen],"")</f>
        <v>Sekretariat BRSDM KP</v>
      </c>
      <c r="AH596" cm="1">
        <f t="array" ref="AH596">_xlfn._xlws.FILTER(IKU[Koord],FA_Detil16[[#This Row],[MAK Subkomponen]]=IKU[MAK Subkomponen],"")</f>
        <v>0</v>
      </c>
      <c r="AI596" cm="1">
        <f t="array" ref="AI596">_xlfn._xlws.FILTER(IKU[SubKoord],FA_Detil16[[#This Row],[MAK Subkomponen]]=IKU[MAK Subkomponen],"")</f>
        <v>0</v>
      </c>
    </row>
    <row r="597" spans="1:35" x14ac:dyDescent="0.3">
      <c r="A597" t="s">
        <v>151</v>
      </c>
      <c r="B597" t="s">
        <v>920</v>
      </c>
      <c r="C597" t="s">
        <v>8</v>
      </c>
      <c r="D597" t="s">
        <v>921</v>
      </c>
      <c r="E597" t="s">
        <v>2</v>
      </c>
      <c r="F597" t="s">
        <v>932</v>
      </c>
      <c r="G597" t="s">
        <v>11</v>
      </c>
      <c r="H597" t="s">
        <v>58</v>
      </c>
      <c r="I597" t="s">
        <v>29</v>
      </c>
      <c r="J597" t="s">
        <v>30</v>
      </c>
      <c r="K597" t="s">
        <v>116</v>
      </c>
      <c r="L597" t="s">
        <v>2466</v>
      </c>
      <c r="M597" t="s">
        <v>2486</v>
      </c>
      <c r="N597" t="s">
        <v>2487</v>
      </c>
      <c r="O597" t="s">
        <v>2488</v>
      </c>
      <c r="P597">
        <v>91250000</v>
      </c>
      <c r="Q597">
        <v>0</v>
      </c>
      <c r="S597">
        <v>0</v>
      </c>
      <c r="T597">
        <v>0</v>
      </c>
      <c r="U597">
        <v>0</v>
      </c>
      <c r="V597">
        <v>91250000</v>
      </c>
      <c r="W597" t="s">
        <v>2470</v>
      </c>
      <c r="X597" t="s">
        <v>2489</v>
      </c>
      <c r="Y597" t="s">
        <v>2490</v>
      </c>
      <c r="Z597" t="s">
        <v>2491</v>
      </c>
      <c r="AG597" t="str" cm="1">
        <f t="array" ref="AG597">_xlfn._xlws.FILTER(IKU[Es2],FA_Detil16[[#This Row],[MAK Subkomponen]]=IKU[MAK Subkomponen],"")</f>
        <v>Sekretariat BRSDM KP</v>
      </c>
      <c r="AH597" cm="1">
        <f t="array" ref="AH597">_xlfn._xlws.FILTER(IKU[Koord],FA_Detil16[[#This Row],[MAK Subkomponen]]=IKU[MAK Subkomponen],"")</f>
        <v>0</v>
      </c>
      <c r="AI597" cm="1">
        <f t="array" ref="AI597">_xlfn._xlws.FILTER(IKU[SubKoord],FA_Detil16[[#This Row],[MAK Subkomponen]]=IKU[MAK Subkomponen],"")</f>
        <v>0</v>
      </c>
    </row>
    <row r="598" spans="1:35" x14ac:dyDescent="0.3">
      <c r="A598" t="s">
        <v>151</v>
      </c>
      <c r="B598" t="s">
        <v>920</v>
      </c>
      <c r="C598" t="s">
        <v>8</v>
      </c>
      <c r="D598" t="s">
        <v>921</v>
      </c>
      <c r="E598" t="s">
        <v>2</v>
      </c>
      <c r="F598" t="s">
        <v>932</v>
      </c>
      <c r="G598" t="s">
        <v>11</v>
      </c>
      <c r="H598" t="s">
        <v>58</v>
      </c>
      <c r="I598" t="s">
        <v>29</v>
      </c>
      <c r="J598" t="s">
        <v>30</v>
      </c>
      <c r="K598" t="s">
        <v>116</v>
      </c>
      <c r="L598" t="s">
        <v>2466</v>
      </c>
      <c r="M598" t="s">
        <v>2486</v>
      </c>
      <c r="N598" t="s">
        <v>2487</v>
      </c>
      <c r="O598" t="s">
        <v>2492</v>
      </c>
      <c r="P598">
        <v>37500000</v>
      </c>
      <c r="Q598">
        <v>0</v>
      </c>
      <c r="S598">
        <v>0</v>
      </c>
      <c r="T598">
        <v>0</v>
      </c>
      <c r="U598">
        <v>0</v>
      </c>
      <c r="V598">
        <v>37500000</v>
      </c>
      <c r="W598" t="s">
        <v>2470</v>
      </c>
      <c r="X598" t="s">
        <v>2489</v>
      </c>
      <c r="Y598" t="s">
        <v>2493</v>
      </c>
      <c r="Z598" t="s">
        <v>2494</v>
      </c>
      <c r="AG598" t="str" cm="1">
        <f t="array" ref="AG598">_xlfn._xlws.FILTER(IKU[Es2],FA_Detil16[[#This Row],[MAK Subkomponen]]=IKU[MAK Subkomponen],"")</f>
        <v>Sekretariat BRSDM KP</v>
      </c>
      <c r="AH598" cm="1">
        <f t="array" ref="AH598">_xlfn._xlws.FILTER(IKU[Koord],FA_Detil16[[#This Row],[MAK Subkomponen]]=IKU[MAK Subkomponen],"")</f>
        <v>0</v>
      </c>
      <c r="AI598" cm="1">
        <f t="array" ref="AI598">_xlfn._xlws.FILTER(IKU[SubKoord],FA_Detil16[[#This Row],[MAK Subkomponen]]=IKU[MAK Subkomponen],"")</f>
        <v>0</v>
      </c>
    </row>
    <row r="599" spans="1:35" x14ac:dyDescent="0.3">
      <c r="A599" t="s">
        <v>151</v>
      </c>
      <c r="B599" t="s">
        <v>920</v>
      </c>
      <c r="C599" t="s">
        <v>8</v>
      </c>
      <c r="D599" t="s">
        <v>921</v>
      </c>
      <c r="E599" t="s">
        <v>2</v>
      </c>
      <c r="F599" t="s">
        <v>932</v>
      </c>
      <c r="G599" t="s">
        <v>11</v>
      </c>
      <c r="H599" t="s">
        <v>58</v>
      </c>
      <c r="I599" t="s">
        <v>29</v>
      </c>
      <c r="J599" t="s">
        <v>30</v>
      </c>
      <c r="K599" t="s">
        <v>116</v>
      </c>
      <c r="L599" t="s">
        <v>2466</v>
      </c>
      <c r="M599" t="s">
        <v>2486</v>
      </c>
      <c r="N599" t="s">
        <v>2487</v>
      </c>
      <c r="O599" t="s">
        <v>2495</v>
      </c>
      <c r="P599">
        <v>10000000</v>
      </c>
      <c r="Q599">
        <v>0</v>
      </c>
      <c r="S599">
        <v>0</v>
      </c>
      <c r="T599">
        <v>0</v>
      </c>
      <c r="U599">
        <v>0</v>
      </c>
      <c r="V599">
        <v>10000000</v>
      </c>
      <c r="W599" t="s">
        <v>2470</v>
      </c>
      <c r="X599" t="s">
        <v>2489</v>
      </c>
      <c r="Y599" t="s">
        <v>2496</v>
      </c>
      <c r="Z599" t="s">
        <v>2497</v>
      </c>
      <c r="AG599" t="str" cm="1">
        <f t="array" ref="AG599">_xlfn._xlws.FILTER(IKU[Es2],FA_Detil16[[#This Row],[MAK Subkomponen]]=IKU[MAK Subkomponen],"")</f>
        <v>Sekretariat BRSDM KP</v>
      </c>
      <c r="AH599" cm="1">
        <f t="array" ref="AH599">_xlfn._xlws.FILTER(IKU[Koord],FA_Detil16[[#This Row],[MAK Subkomponen]]=IKU[MAK Subkomponen],"")</f>
        <v>0</v>
      </c>
      <c r="AI599" cm="1">
        <f t="array" ref="AI599">_xlfn._xlws.FILTER(IKU[SubKoord],FA_Detil16[[#This Row],[MAK Subkomponen]]=IKU[MAK Subkomponen],"")</f>
        <v>0</v>
      </c>
    </row>
    <row r="600" spans="1:35" x14ac:dyDescent="0.3">
      <c r="A600" t="s">
        <v>151</v>
      </c>
      <c r="B600" t="s">
        <v>920</v>
      </c>
      <c r="C600" t="s">
        <v>8</v>
      </c>
      <c r="D600" t="s">
        <v>921</v>
      </c>
      <c r="E600" t="s">
        <v>2</v>
      </c>
      <c r="F600" t="s">
        <v>932</v>
      </c>
      <c r="G600" t="s">
        <v>11</v>
      </c>
      <c r="H600" t="s">
        <v>58</v>
      </c>
      <c r="I600" t="s">
        <v>29</v>
      </c>
      <c r="J600" t="s">
        <v>30</v>
      </c>
      <c r="K600" t="s">
        <v>116</v>
      </c>
      <c r="L600" t="s">
        <v>2466</v>
      </c>
      <c r="M600" t="s">
        <v>2486</v>
      </c>
      <c r="N600" t="s">
        <v>2487</v>
      </c>
      <c r="O600" t="s">
        <v>2498</v>
      </c>
      <c r="P600">
        <v>25000000</v>
      </c>
      <c r="Q600">
        <v>0</v>
      </c>
      <c r="S600">
        <v>0</v>
      </c>
      <c r="T600">
        <v>0</v>
      </c>
      <c r="U600">
        <v>0</v>
      </c>
      <c r="V600">
        <v>25000000</v>
      </c>
      <c r="W600" t="s">
        <v>2470</v>
      </c>
      <c r="X600" t="s">
        <v>2489</v>
      </c>
      <c r="Y600" t="s">
        <v>2499</v>
      </c>
      <c r="Z600" t="s">
        <v>2500</v>
      </c>
      <c r="AG600" t="str" cm="1">
        <f t="array" ref="AG600">_xlfn._xlws.FILTER(IKU[Es2],FA_Detil16[[#This Row],[MAK Subkomponen]]=IKU[MAK Subkomponen],"")</f>
        <v>Sekretariat BRSDM KP</v>
      </c>
      <c r="AH600" cm="1">
        <f t="array" ref="AH600">_xlfn._xlws.FILTER(IKU[Koord],FA_Detil16[[#This Row],[MAK Subkomponen]]=IKU[MAK Subkomponen],"")</f>
        <v>0</v>
      </c>
      <c r="AI600" cm="1">
        <f t="array" ref="AI600">_xlfn._xlws.FILTER(IKU[SubKoord],FA_Detil16[[#This Row],[MAK Subkomponen]]=IKU[MAK Subkomponen],"")</f>
        <v>0</v>
      </c>
    </row>
    <row r="601" spans="1:35" x14ac:dyDescent="0.3">
      <c r="A601" t="s">
        <v>151</v>
      </c>
      <c r="B601" t="s">
        <v>920</v>
      </c>
      <c r="C601" t="s">
        <v>8</v>
      </c>
      <c r="D601" t="s">
        <v>921</v>
      </c>
      <c r="E601" t="s">
        <v>2</v>
      </c>
      <c r="F601" t="s">
        <v>932</v>
      </c>
      <c r="G601" t="s">
        <v>11</v>
      </c>
      <c r="H601" t="s">
        <v>58</v>
      </c>
      <c r="I601" t="s">
        <v>29</v>
      </c>
      <c r="J601" t="s">
        <v>30</v>
      </c>
      <c r="K601" t="s">
        <v>116</v>
      </c>
      <c r="L601" t="s">
        <v>2466</v>
      </c>
      <c r="M601" t="s">
        <v>2486</v>
      </c>
      <c r="N601" t="s">
        <v>2487</v>
      </c>
      <c r="O601" t="s">
        <v>2501</v>
      </c>
      <c r="P601">
        <v>125000000</v>
      </c>
      <c r="Q601">
        <v>0</v>
      </c>
      <c r="S601">
        <v>0</v>
      </c>
      <c r="T601">
        <v>0</v>
      </c>
      <c r="U601">
        <v>0</v>
      </c>
      <c r="V601">
        <v>125000000</v>
      </c>
      <c r="W601" t="s">
        <v>2470</v>
      </c>
      <c r="X601" t="s">
        <v>2489</v>
      </c>
      <c r="Y601" t="s">
        <v>2502</v>
      </c>
      <c r="Z601" t="s">
        <v>2503</v>
      </c>
      <c r="AG601" t="str" cm="1">
        <f t="array" ref="AG601">_xlfn._xlws.FILTER(IKU[Es2],FA_Detil16[[#This Row],[MAK Subkomponen]]=IKU[MAK Subkomponen],"")</f>
        <v>Sekretariat BRSDM KP</v>
      </c>
      <c r="AH601" cm="1">
        <f t="array" ref="AH601">_xlfn._xlws.FILTER(IKU[Koord],FA_Detil16[[#This Row],[MAK Subkomponen]]=IKU[MAK Subkomponen],"")</f>
        <v>0</v>
      </c>
      <c r="AI601" cm="1">
        <f t="array" ref="AI601">_xlfn._xlws.FILTER(IKU[SubKoord],FA_Detil16[[#This Row],[MAK Subkomponen]]=IKU[MAK Subkomponen],"")</f>
        <v>0</v>
      </c>
    </row>
    <row r="602" spans="1:35" x14ac:dyDescent="0.3">
      <c r="A602" t="s">
        <v>151</v>
      </c>
      <c r="B602" t="s">
        <v>920</v>
      </c>
      <c r="C602" t="s">
        <v>8</v>
      </c>
      <c r="D602" t="s">
        <v>921</v>
      </c>
      <c r="E602" t="s">
        <v>2</v>
      </c>
      <c r="F602" t="s">
        <v>932</v>
      </c>
      <c r="G602" t="s">
        <v>11</v>
      </c>
      <c r="H602" t="s">
        <v>58</v>
      </c>
      <c r="I602" t="s">
        <v>29</v>
      </c>
      <c r="J602" t="s">
        <v>30</v>
      </c>
      <c r="K602" t="s">
        <v>116</v>
      </c>
      <c r="L602" t="s">
        <v>2466</v>
      </c>
      <c r="M602" t="s">
        <v>2486</v>
      </c>
      <c r="N602" t="s">
        <v>2487</v>
      </c>
      <c r="O602" t="s">
        <v>2504</v>
      </c>
      <c r="P602">
        <v>40000000</v>
      </c>
      <c r="Q602">
        <v>0</v>
      </c>
      <c r="S602">
        <v>0</v>
      </c>
      <c r="T602">
        <v>0</v>
      </c>
      <c r="U602">
        <v>0</v>
      </c>
      <c r="V602">
        <v>40000000</v>
      </c>
      <c r="W602" t="s">
        <v>2470</v>
      </c>
      <c r="X602" t="s">
        <v>2489</v>
      </c>
      <c r="Y602" t="s">
        <v>2505</v>
      </c>
      <c r="Z602" t="s">
        <v>2506</v>
      </c>
      <c r="AG602" t="str" cm="1">
        <f t="array" ref="AG602">_xlfn._xlws.FILTER(IKU[Es2],FA_Detil16[[#This Row],[MAK Subkomponen]]=IKU[MAK Subkomponen],"")</f>
        <v>Sekretariat BRSDM KP</v>
      </c>
      <c r="AH602" cm="1">
        <f t="array" ref="AH602">_xlfn._xlws.FILTER(IKU[Koord],FA_Detil16[[#This Row],[MAK Subkomponen]]=IKU[MAK Subkomponen],"")</f>
        <v>0</v>
      </c>
      <c r="AI602" cm="1">
        <f t="array" ref="AI602">_xlfn._xlws.FILTER(IKU[SubKoord],FA_Detil16[[#This Row],[MAK Subkomponen]]=IKU[MAK Subkomponen],"")</f>
        <v>0</v>
      </c>
    </row>
    <row r="603" spans="1:35" x14ac:dyDescent="0.3">
      <c r="A603" t="s">
        <v>151</v>
      </c>
      <c r="B603" t="s">
        <v>920</v>
      </c>
      <c r="C603" t="s">
        <v>8</v>
      </c>
      <c r="D603" t="s">
        <v>921</v>
      </c>
      <c r="E603" t="s">
        <v>2</v>
      </c>
      <c r="F603" t="s">
        <v>932</v>
      </c>
      <c r="G603" t="s">
        <v>11</v>
      </c>
      <c r="H603" t="s">
        <v>58</v>
      </c>
      <c r="I603" t="s">
        <v>29</v>
      </c>
      <c r="J603" t="s">
        <v>30</v>
      </c>
      <c r="K603" t="s">
        <v>116</v>
      </c>
      <c r="L603" t="s">
        <v>2466</v>
      </c>
      <c r="M603" t="s">
        <v>2486</v>
      </c>
      <c r="N603" t="s">
        <v>2487</v>
      </c>
      <c r="O603" t="s">
        <v>2507</v>
      </c>
      <c r="P603">
        <v>38730000</v>
      </c>
      <c r="Q603">
        <v>0</v>
      </c>
      <c r="S603">
        <v>0</v>
      </c>
      <c r="T603">
        <v>0</v>
      </c>
      <c r="U603">
        <v>0</v>
      </c>
      <c r="V603">
        <v>38730000</v>
      </c>
      <c r="W603" t="s">
        <v>2470</v>
      </c>
      <c r="X603" t="s">
        <v>2489</v>
      </c>
      <c r="Y603" t="s">
        <v>2508</v>
      </c>
      <c r="Z603" t="s">
        <v>2509</v>
      </c>
      <c r="AG603" t="str" cm="1">
        <f t="array" ref="AG603">_xlfn._xlws.FILTER(IKU[Es2],FA_Detil16[[#This Row],[MAK Subkomponen]]=IKU[MAK Subkomponen],"")</f>
        <v>Sekretariat BRSDM KP</v>
      </c>
      <c r="AH603" cm="1">
        <f t="array" ref="AH603">_xlfn._xlws.FILTER(IKU[Koord],FA_Detil16[[#This Row],[MAK Subkomponen]]=IKU[MAK Subkomponen],"")</f>
        <v>0</v>
      </c>
      <c r="AI603" cm="1">
        <f t="array" ref="AI603">_xlfn._xlws.FILTER(IKU[SubKoord],FA_Detil16[[#This Row],[MAK Subkomponen]]=IKU[MAK Subkomponen],"")</f>
        <v>0</v>
      </c>
    </row>
    <row r="604" spans="1:35" x14ac:dyDescent="0.3">
      <c r="A604" t="s">
        <v>151</v>
      </c>
      <c r="B604" t="s">
        <v>920</v>
      </c>
      <c r="C604" t="s">
        <v>8</v>
      </c>
      <c r="D604" t="s">
        <v>921</v>
      </c>
      <c r="E604" t="s">
        <v>2</v>
      </c>
      <c r="F604" t="s">
        <v>932</v>
      </c>
      <c r="G604" t="s">
        <v>11</v>
      </c>
      <c r="H604" t="s">
        <v>58</v>
      </c>
      <c r="I604" t="s">
        <v>29</v>
      </c>
      <c r="J604" t="s">
        <v>30</v>
      </c>
      <c r="K604" t="s">
        <v>116</v>
      </c>
      <c r="L604" t="s">
        <v>2466</v>
      </c>
      <c r="M604" t="s">
        <v>2486</v>
      </c>
      <c r="N604" t="s">
        <v>2487</v>
      </c>
      <c r="O604" t="s">
        <v>2510</v>
      </c>
      <c r="P604">
        <v>235550000</v>
      </c>
      <c r="Q604">
        <v>0</v>
      </c>
      <c r="S604">
        <v>0</v>
      </c>
      <c r="T604">
        <v>0</v>
      </c>
      <c r="U604">
        <v>0</v>
      </c>
      <c r="V604">
        <v>235550000</v>
      </c>
      <c r="W604" t="s">
        <v>2470</v>
      </c>
      <c r="X604" t="s">
        <v>2489</v>
      </c>
      <c r="Y604" t="s">
        <v>2511</v>
      </c>
      <c r="Z604" t="s">
        <v>2512</v>
      </c>
      <c r="AG604" t="str" cm="1">
        <f t="array" ref="AG604">_xlfn._xlws.FILTER(IKU[Es2],FA_Detil16[[#This Row],[MAK Subkomponen]]=IKU[MAK Subkomponen],"")</f>
        <v>Sekretariat BRSDM KP</v>
      </c>
      <c r="AH604" cm="1">
        <f t="array" ref="AH604">_xlfn._xlws.FILTER(IKU[Koord],FA_Detil16[[#This Row],[MAK Subkomponen]]=IKU[MAK Subkomponen],"")</f>
        <v>0</v>
      </c>
      <c r="AI604" cm="1">
        <f t="array" ref="AI604">_xlfn._xlws.FILTER(IKU[SubKoord],FA_Detil16[[#This Row],[MAK Subkomponen]]=IKU[MAK Subkomponen],"")</f>
        <v>0</v>
      </c>
    </row>
    <row r="605" spans="1:35" x14ac:dyDescent="0.3">
      <c r="A605" t="s">
        <v>151</v>
      </c>
      <c r="B605" t="s">
        <v>920</v>
      </c>
      <c r="C605" t="s">
        <v>8</v>
      </c>
      <c r="D605" t="s">
        <v>921</v>
      </c>
      <c r="E605" t="s">
        <v>2</v>
      </c>
      <c r="F605" t="s">
        <v>932</v>
      </c>
      <c r="G605" t="s">
        <v>11</v>
      </c>
      <c r="H605" t="s">
        <v>58</v>
      </c>
      <c r="I605" t="s">
        <v>29</v>
      </c>
      <c r="J605" t="s">
        <v>30</v>
      </c>
      <c r="K605" t="s">
        <v>116</v>
      </c>
      <c r="L605" t="s">
        <v>2466</v>
      </c>
      <c r="M605" t="s">
        <v>2486</v>
      </c>
      <c r="N605" t="s">
        <v>2487</v>
      </c>
      <c r="O605" t="s">
        <v>2513</v>
      </c>
      <c r="P605">
        <v>50000000</v>
      </c>
      <c r="Q605">
        <v>0</v>
      </c>
      <c r="S605">
        <v>0</v>
      </c>
      <c r="T605">
        <v>0</v>
      </c>
      <c r="U605">
        <v>0</v>
      </c>
      <c r="V605">
        <v>50000000</v>
      </c>
      <c r="W605" t="s">
        <v>2470</v>
      </c>
      <c r="X605" t="s">
        <v>2489</v>
      </c>
      <c r="Y605" t="s">
        <v>2514</v>
      </c>
      <c r="Z605" t="s">
        <v>2515</v>
      </c>
      <c r="AG605" t="str" cm="1">
        <f t="array" ref="AG605">_xlfn._xlws.FILTER(IKU[Es2],FA_Detil16[[#This Row],[MAK Subkomponen]]=IKU[MAK Subkomponen],"")</f>
        <v>Sekretariat BRSDM KP</v>
      </c>
      <c r="AH605" cm="1">
        <f t="array" ref="AH605">_xlfn._xlws.FILTER(IKU[Koord],FA_Detil16[[#This Row],[MAK Subkomponen]]=IKU[MAK Subkomponen],"")</f>
        <v>0</v>
      </c>
      <c r="AI605" cm="1">
        <f t="array" ref="AI605">_xlfn._xlws.FILTER(IKU[SubKoord],FA_Detil16[[#This Row],[MAK Subkomponen]]=IKU[MAK Subkomponen],"")</f>
        <v>0</v>
      </c>
    </row>
    <row r="606" spans="1:35" x14ac:dyDescent="0.3">
      <c r="A606" t="s">
        <v>151</v>
      </c>
      <c r="B606" t="s">
        <v>920</v>
      </c>
      <c r="C606" t="s">
        <v>8</v>
      </c>
      <c r="D606" t="s">
        <v>921</v>
      </c>
      <c r="E606" t="s">
        <v>2</v>
      </c>
      <c r="F606" t="s">
        <v>932</v>
      </c>
      <c r="G606" t="s">
        <v>11</v>
      </c>
      <c r="H606" t="s">
        <v>58</v>
      </c>
      <c r="I606" t="s">
        <v>29</v>
      </c>
      <c r="J606" t="s">
        <v>30</v>
      </c>
      <c r="K606" t="s">
        <v>116</v>
      </c>
      <c r="L606" t="s">
        <v>2466</v>
      </c>
      <c r="M606" t="s">
        <v>2486</v>
      </c>
      <c r="N606" t="s">
        <v>2487</v>
      </c>
      <c r="O606" t="s">
        <v>2516</v>
      </c>
      <c r="P606">
        <v>73000000</v>
      </c>
      <c r="Q606">
        <v>0</v>
      </c>
      <c r="S606">
        <v>0</v>
      </c>
      <c r="T606">
        <v>0</v>
      </c>
      <c r="U606">
        <v>0</v>
      </c>
      <c r="V606">
        <v>73000000</v>
      </c>
      <c r="W606" t="s">
        <v>2470</v>
      </c>
      <c r="X606" t="s">
        <v>2489</v>
      </c>
      <c r="Y606" t="s">
        <v>2517</v>
      </c>
      <c r="Z606" t="s">
        <v>2518</v>
      </c>
      <c r="AG606" t="str" cm="1">
        <f t="array" ref="AG606">_xlfn._xlws.FILTER(IKU[Es2],FA_Detil16[[#This Row],[MAK Subkomponen]]=IKU[MAK Subkomponen],"")</f>
        <v>Sekretariat BRSDM KP</v>
      </c>
      <c r="AH606" cm="1">
        <f t="array" ref="AH606">_xlfn._xlws.FILTER(IKU[Koord],FA_Detil16[[#This Row],[MAK Subkomponen]]=IKU[MAK Subkomponen],"")</f>
        <v>0</v>
      </c>
      <c r="AI606" cm="1">
        <f t="array" ref="AI606">_xlfn._xlws.FILTER(IKU[SubKoord],FA_Detil16[[#This Row],[MAK Subkomponen]]=IKU[MAK Subkomponen],"")</f>
        <v>0</v>
      </c>
    </row>
    <row r="607" spans="1:35" x14ac:dyDescent="0.3">
      <c r="A607" t="s">
        <v>151</v>
      </c>
      <c r="B607" t="s">
        <v>920</v>
      </c>
      <c r="C607" t="s">
        <v>8</v>
      </c>
      <c r="D607" t="s">
        <v>921</v>
      </c>
      <c r="E607" t="s">
        <v>2</v>
      </c>
      <c r="F607" t="s">
        <v>932</v>
      </c>
      <c r="G607" t="s">
        <v>11</v>
      </c>
      <c r="H607" t="s">
        <v>58</v>
      </c>
      <c r="I607" t="s">
        <v>29</v>
      </c>
      <c r="J607" t="s">
        <v>30</v>
      </c>
      <c r="K607" t="s">
        <v>116</v>
      </c>
      <c r="L607" t="s">
        <v>2466</v>
      </c>
      <c r="M607" t="s">
        <v>2486</v>
      </c>
      <c r="N607" t="s">
        <v>2487</v>
      </c>
      <c r="O607" t="s">
        <v>2519</v>
      </c>
      <c r="P607">
        <v>91000000</v>
      </c>
      <c r="Q607">
        <v>0</v>
      </c>
      <c r="S607">
        <v>0</v>
      </c>
      <c r="T607">
        <v>0</v>
      </c>
      <c r="U607">
        <v>0</v>
      </c>
      <c r="V607">
        <v>91000000</v>
      </c>
      <c r="W607" t="s">
        <v>2470</v>
      </c>
      <c r="X607" t="s">
        <v>2489</v>
      </c>
      <c r="Y607" t="s">
        <v>2520</v>
      </c>
      <c r="Z607" t="s">
        <v>2521</v>
      </c>
      <c r="AG607" t="str" cm="1">
        <f t="array" ref="AG607">_xlfn._xlws.FILTER(IKU[Es2],FA_Detil16[[#This Row],[MAK Subkomponen]]=IKU[MAK Subkomponen],"")</f>
        <v>Sekretariat BRSDM KP</v>
      </c>
      <c r="AH607" cm="1">
        <f t="array" ref="AH607">_xlfn._xlws.FILTER(IKU[Koord],FA_Detil16[[#This Row],[MAK Subkomponen]]=IKU[MAK Subkomponen],"")</f>
        <v>0</v>
      </c>
      <c r="AI607" cm="1">
        <f t="array" ref="AI607">_xlfn._xlws.FILTER(IKU[SubKoord],FA_Detil16[[#This Row],[MAK Subkomponen]]=IKU[MAK Subkomponen],"")</f>
        <v>0</v>
      </c>
    </row>
    <row r="608" spans="1:35" x14ac:dyDescent="0.3">
      <c r="A608" t="s">
        <v>151</v>
      </c>
      <c r="B608" t="s">
        <v>920</v>
      </c>
      <c r="C608" t="s">
        <v>8</v>
      </c>
      <c r="D608" t="s">
        <v>921</v>
      </c>
      <c r="E608" t="s">
        <v>2</v>
      </c>
      <c r="F608" t="s">
        <v>932</v>
      </c>
      <c r="G608" t="s">
        <v>11</v>
      </c>
      <c r="H608" t="s">
        <v>58</v>
      </c>
      <c r="I608" t="s">
        <v>29</v>
      </c>
      <c r="J608" t="s">
        <v>30</v>
      </c>
      <c r="K608" t="s">
        <v>116</v>
      </c>
      <c r="L608" t="s">
        <v>2466</v>
      </c>
      <c r="M608" t="s">
        <v>2486</v>
      </c>
      <c r="N608" t="s">
        <v>2487</v>
      </c>
      <c r="O608" t="s">
        <v>2522</v>
      </c>
      <c r="P608">
        <v>69000000</v>
      </c>
      <c r="Q608">
        <v>0</v>
      </c>
      <c r="S608">
        <v>0</v>
      </c>
      <c r="T608">
        <v>0</v>
      </c>
      <c r="U608">
        <v>0</v>
      </c>
      <c r="V608">
        <v>69000000</v>
      </c>
      <c r="W608" t="s">
        <v>2470</v>
      </c>
      <c r="X608" t="s">
        <v>2489</v>
      </c>
      <c r="Y608" t="s">
        <v>2523</v>
      </c>
      <c r="Z608" t="s">
        <v>2524</v>
      </c>
      <c r="AG608" t="str" cm="1">
        <f t="array" ref="AG608">_xlfn._xlws.FILTER(IKU[Es2],FA_Detil16[[#This Row],[MAK Subkomponen]]=IKU[MAK Subkomponen],"")</f>
        <v>Sekretariat BRSDM KP</v>
      </c>
      <c r="AH608" cm="1">
        <f t="array" ref="AH608">_xlfn._xlws.FILTER(IKU[Koord],FA_Detil16[[#This Row],[MAK Subkomponen]]=IKU[MAK Subkomponen],"")</f>
        <v>0</v>
      </c>
      <c r="AI608" cm="1">
        <f t="array" ref="AI608">_xlfn._xlws.FILTER(IKU[SubKoord],FA_Detil16[[#This Row],[MAK Subkomponen]]=IKU[MAK Subkomponen],"")</f>
        <v>0</v>
      </c>
    </row>
    <row r="609" spans="1:35" x14ac:dyDescent="0.3">
      <c r="A609" t="s">
        <v>151</v>
      </c>
      <c r="B609" t="s">
        <v>920</v>
      </c>
      <c r="C609" t="s">
        <v>8</v>
      </c>
      <c r="D609" t="s">
        <v>921</v>
      </c>
      <c r="E609" t="s">
        <v>2</v>
      </c>
      <c r="F609" t="s">
        <v>932</v>
      </c>
      <c r="G609" t="s">
        <v>11</v>
      </c>
      <c r="H609" t="s">
        <v>58</v>
      </c>
      <c r="I609" t="s">
        <v>29</v>
      </c>
      <c r="J609" t="s">
        <v>30</v>
      </c>
      <c r="K609" t="s">
        <v>116</v>
      </c>
      <c r="L609" t="s">
        <v>2466</v>
      </c>
      <c r="M609" t="s">
        <v>2486</v>
      </c>
      <c r="N609" t="s">
        <v>2487</v>
      </c>
      <c r="O609" t="s">
        <v>2525</v>
      </c>
      <c r="P609">
        <v>13800000</v>
      </c>
      <c r="Q609">
        <v>0</v>
      </c>
      <c r="S609">
        <v>0</v>
      </c>
      <c r="T609">
        <v>0</v>
      </c>
      <c r="U609">
        <v>0</v>
      </c>
      <c r="V609">
        <v>13800000</v>
      </c>
      <c r="W609" t="s">
        <v>2470</v>
      </c>
      <c r="X609" t="s">
        <v>2489</v>
      </c>
      <c r="Y609" t="s">
        <v>2526</v>
      </c>
      <c r="Z609" t="s">
        <v>2527</v>
      </c>
      <c r="AG609" t="str" cm="1">
        <f t="array" ref="AG609">_xlfn._xlws.FILTER(IKU[Es2],FA_Detil16[[#This Row],[MAK Subkomponen]]=IKU[MAK Subkomponen],"")</f>
        <v>Sekretariat BRSDM KP</v>
      </c>
      <c r="AH609" cm="1">
        <f t="array" ref="AH609">_xlfn._xlws.FILTER(IKU[Koord],FA_Detil16[[#This Row],[MAK Subkomponen]]=IKU[MAK Subkomponen],"")</f>
        <v>0</v>
      </c>
      <c r="AI609" cm="1">
        <f t="array" ref="AI609">_xlfn._xlws.FILTER(IKU[SubKoord],FA_Detil16[[#This Row],[MAK Subkomponen]]=IKU[MAK Subkomponen],"")</f>
        <v>0</v>
      </c>
    </row>
    <row r="610" spans="1:35" x14ac:dyDescent="0.3">
      <c r="A610" t="s">
        <v>151</v>
      </c>
      <c r="B610" t="s">
        <v>920</v>
      </c>
      <c r="C610" t="s">
        <v>8</v>
      </c>
      <c r="D610" t="s">
        <v>921</v>
      </c>
      <c r="E610" t="s">
        <v>2</v>
      </c>
      <c r="F610" t="s">
        <v>932</v>
      </c>
      <c r="G610" t="s">
        <v>11</v>
      </c>
      <c r="H610" t="s">
        <v>58</v>
      </c>
      <c r="I610" t="s">
        <v>29</v>
      </c>
      <c r="J610" t="s">
        <v>30</v>
      </c>
      <c r="K610" t="s">
        <v>116</v>
      </c>
      <c r="L610" t="s">
        <v>2466</v>
      </c>
      <c r="M610" t="s">
        <v>2486</v>
      </c>
      <c r="N610" t="s">
        <v>2487</v>
      </c>
      <c r="O610" t="s">
        <v>2528</v>
      </c>
      <c r="P610">
        <v>34500000</v>
      </c>
      <c r="Q610">
        <v>0</v>
      </c>
      <c r="S610">
        <v>0</v>
      </c>
      <c r="T610">
        <v>0</v>
      </c>
      <c r="U610">
        <v>0</v>
      </c>
      <c r="V610">
        <v>34500000</v>
      </c>
      <c r="W610" t="s">
        <v>2470</v>
      </c>
      <c r="X610" t="s">
        <v>2489</v>
      </c>
      <c r="Y610" t="s">
        <v>2529</v>
      </c>
      <c r="Z610" t="s">
        <v>2530</v>
      </c>
      <c r="AG610" t="str" cm="1">
        <f t="array" ref="AG610">_xlfn._xlws.FILTER(IKU[Es2],FA_Detil16[[#This Row],[MAK Subkomponen]]=IKU[MAK Subkomponen],"")</f>
        <v>Sekretariat BRSDM KP</v>
      </c>
      <c r="AH610" cm="1">
        <f t="array" ref="AH610">_xlfn._xlws.FILTER(IKU[Koord],FA_Detil16[[#This Row],[MAK Subkomponen]]=IKU[MAK Subkomponen],"")</f>
        <v>0</v>
      </c>
      <c r="AI610" cm="1">
        <f t="array" ref="AI610">_xlfn._xlws.FILTER(IKU[SubKoord],FA_Detil16[[#This Row],[MAK Subkomponen]]=IKU[MAK Subkomponen],"")</f>
        <v>0</v>
      </c>
    </row>
    <row r="611" spans="1:35" x14ac:dyDescent="0.3">
      <c r="A611" t="s">
        <v>151</v>
      </c>
      <c r="B611" t="s">
        <v>920</v>
      </c>
      <c r="C611" t="s">
        <v>8</v>
      </c>
      <c r="D611" t="s">
        <v>921</v>
      </c>
      <c r="E611" t="s">
        <v>2</v>
      </c>
      <c r="F611" t="s">
        <v>932</v>
      </c>
      <c r="G611" t="s">
        <v>11</v>
      </c>
      <c r="H611" t="s">
        <v>58</v>
      </c>
      <c r="I611" t="s">
        <v>29</v>
      </c>
      <c r="J611" t="s">
        <v>30</v>
      </c>
      <c r="K611" t="s">
        <v>116</v>
      </c>
      <c r="L611" t="s">
        <v>2466</v>
      </c>
      <c r="M611" t="s">
        <v>2486</v>
      </c>
      <c r="N611" t="s">
        <v>2487</v>
      </c>
      <c r="O611" t="s">
        <v>2531</v>
      </c>
      <c r="P611">
        <v>6210000</v>
      </c>
      <c r="Q611">
        <v>0</v>
      </c>
      <c r="S611">
        <v>0</v>
      </c>
      <c r="T611">
        <v>0</v>
      </c>
      <c r="U611">
        <v>0</v>
      </c>
      <c r="V611">
        <v>6210000</v>
      </c>
      <c r="W611" t="s">
        <v>2470</v>
      </c>
      <c r="X611" t="s">
        <v>2489</v>
      </c>
      <c r="Y611" t="s">
        <v>2532</v>
      </c>
      <c r="Z611" t="s">
        <v>2533</v>
      </c>
      <c r="AG611" t="str" cm="1">
        <f t="array" ref="AG611">_xlfn._xlws.FILTER(IKU[Es2],FA_Detil16[[#This Row],[MAK Subkomponen]]=IKU[MAK Subkomponen],"")</f>
        <v>Sekretariat BRSDM KP</v>
      </c>
      <c r="AH611" cm="1">
        <f t="array" ref="AH611">_xlfn._xlws.FILTER(IKU[Koord],FA_Detil16[[#This Row],[MAK Subkomponen]]=IKU[MAK Subkomponen],"")</f>
        <v>0</v>
      </c>
      <c r="AI611" cm="1">
        <f t="array" ref="AI611">_xlfn._xlws.FILTER(IKU[SubKoord],FA_Detil16[[#This Row],[MAK Subkomponen]]=IKU[MAK Subkomponen],"")</f>
        <v>0</v>
      </c>
    </row>
    <row r="612" spans="1:35" x14ac:dyDescent="0.3">
      <c r="A612" t="s">
        <v>151</v>
      </c>
      <c r="B612" t="s">
        <v>920</v>
      </c>
      <c r="C612" t="s">
        <v>8</v>
      </c>
      <c r="D612" t="s">
        <v>921</v>
      </c>
      <c r="E612" t="s">
        <v>2</v>
      </c>
      <c r="F612" t="s">
        <v>932</v>
      </c>
      <c r="G612" t="s">
        <v>11</v>
      </c>
      <c r="H612" t="s">
        <v>58</v>
      </c>
      <c r="I612" t="s">
        <v>29</v>
      </c>
      <c r="J612" t="s">
        <v>30</v>
      </c>
      <c r="K612" t="s">
        <v>116</v>
      </c>
      <c r="L612" t="s">
        <v>2466</v>
      </c>
      <c r="M612" t="s">
        <v>2486</v>
      </c>
      <c r="N612" t="s">
        <v>2487</v>
      </c>
      <c r="O612" t="s">
        <v>2534</v>
      </c>
      <c r="P612">
        <v>50000000</v>
      </c>
      <c r="Q612">
        <v>0</v>
      </c>
      <c r="S612">
        <v>0</v>
      </c>
      <c r="T612">
        <v>0</v>
      </c>
      <c r="U612">
        <v>0</v>
      </c>
      <c r="V612">
        <v>50000000</v>
      </c>
      <c r="W612" t="s">
        <v>2470</v>
      </c>
      <c r="X612" t="s">
        <v>2489</v>
      </c>
      <c r="Y612" t="s">
        <v>2535</v>
      </c>
      <c r="Z612" t="s">
        <v>2536</v>
      </c>
      <c r="AG612" t="str" cm="1">
        <f t="array" ref="AG612">_xlfn._xlws.FILTER(IKU[Es2],FA_Detil16[[#This Row],[MAK Subkomponen]]=IKU[MAK Subkomponen],"")</f>
        <v>Sekretariat BRSDM KP</v>
      </c>
      <c r="AH612" cm="1">
        <f t="array" ref="AH612">_xlfn._xlws.FILTER(IKU[Koord],FA_Detil16[[#This Row],[MAK Subkomponen]]=IKU[MAK Subkomponen],"")</f>
        <v>0</v>
      </c>
      <c r="AI612" cm="1">
        <f t="array" ref="AI612">_xlfn._xlws.FILTER(IKU[SubKoord],FA_Detil16[[#This Row],[MAK Subkomponen]]=IKU[MAK Subkomponen],"")</f>
        <v>0</v>
      </c>
    </row>
    <row r="613" spans="1:35" x14ac:dyDescent="0.3">
      <c r="A613" t="s">
        <v>151</v>
      </c>
      <c r="B613" t="s">
        <v>920</v>
      </c>
      <c r="C613" t="s">
        <v>8</v>
      </c>
      <c r="D613" t="s">
        <v>921</v>
      </c>
      <c r="E613" t="s">
        <v>2</v>
      </c>
      <c r="F613" t="s">
        <v>932</v>
      </c>
      <c r="G613" t="s">
        <v>11</v>
      </c>
      <c r="H613" t="s">
        <v>58</v>
      </c>
      <c r="I613" t="s">
        <v>29</v>
      </c>
      <c r="J613" t="s">
        <v>30</v>
      </c>
      <c r="K613" t="s">
        <v>116</v>
      </c>
      <c r="L613" t="s">
        <v>2466</v>
      </c>
      <c r="M613" t="s">
        <v>2486</v>
      </c>
      <c r="N613" t="s">
        <v>2487</v>
      </c>
      <c r="O613" t="s">
        <v>2537</v>
      </c>
      <c r="P613">
        <v>3000000</v>
      </c>
      <c r="Q613">
        <v>0</v>
      </c>
      <c r="S613">
        <v>0</v>
      </c>
      <c r="T613">
        <v>0</v>
      </c>
      <c r="U613">
        <v>0</v>
      </c>
      <c r="V613">
        <v>3000000</v>
      </c>
      <c r="W613" t="s">
        <v>2470</v>
      </c>
      <c r="X613" t="s">
        <v>2489</v>
      </c>
      <c r="Y613" t="s">
        <v>2538</v>
      </c>
      <c r="Z613" t="s">
        <v>2539</v>
      </c>
      <c r="AG613" t="str" cm="1">
        <f t="array" ref="AG613">_xlfn._xlws.FILTER(IKU[Es2],FA_Detil16[[#This Row],[MAK Subkomponen]]=IKU[MAK Subkomponen],"")</f>
        <v>Sekretariat BRSDM KP</v>
      </c>
      <c r="AH613" cm="1">
        <f t="array" ref="AH613">_xlfn._xlws.FILTER(IKU[Koord],FA_Detil16[[#This Row],[MAK Subkomponen]]=IKU[MAK Subkomponen],"")</f>
        <v>0</v>
      </c>
      <c r="AI613" cm="1">
        <f t="array" ref="AI613">_xlfn._xlws.FILTER(IKU[SubKoord],FA_Detil16[[#This Row],[MAK Subkomponen]]=IKU[MAK Subkomponen],"")</f>
        <v>0</v>
      </c>
    </row>
    <row r="614" spans="1:35" x14ac:dyDescent="0.3">
      <c r="A614" t="s">
        <v>151</v>
      </c>
      <c r="B614" t="s">
        <v>920</v>
      </c>
      <c r="C614" t="s">
        <v>8</v>
      </c>
      <c r="D614" t="s">
        <v>921</v>
      </c>
      <c r="E614" t="s">
        <v>2</v>
      </c>
      <c r="F614" t="s">
        <v>932</v>
      </c>
      <c r="G614" t="s">
        <v>11</v>
      </c>
      <c r="H614" t="s">
        <v>58</v>
      </c>
      <c r="I614" t="s">
        <v>29</v>
      </c>
      <c r="J614" t="s">
        <v>30</v>
      </c>
      <c r="K614" t="s">
        <v>116</v>
      </c>
      <c r="L614" t="s">
        <v>2466</v>
      </c>
      <c r="M614" t="s">
        <v>2486</v>
      </c>
      <c r="N614" t="s">
        <v>2487</v>
      </c>
      <c r="O614" t="s">
        <v>2540</v>
      </c>
      <c r="P614">
        <v>18600000</v>
      </c>
      <c r="Q614">
        <v>0</v>
      </c>
      <c r="S614">
        <v>0</v>
      </c>
      <c r="T614">
        <v>0</v>
      </c>
      <c r="U614">
        <v>0</v>
      </c>
      <c r="V614">
        <v>18600000</v>
      </c>
      <c r="W614" t="s">
        <v>2470</v>
      </c>
      <c r="X614" t="s">
        <v>2489</v>
      </c>
      <c r="Y614" t="s">
        <v>2541</v>
      </c>
      <c r="Z614" t="s">
        <v>2542</v>
      </c>
      <c r="AG614" t="str" cm="1">
        <f t="array" ref="AG614">_xlfn._xlws.FILTER(IKU[Es2],FA_Detil16[[#This Row],[MAK Subkomponen]]=IKU[MAK Subkomponen],"")</f>
        <v>Sekretariat BRSDM KP</v>
      </c>
      <c r="AH614" cm="1">
        <f t="array" ref="AH614">_xlfn._xlws.FILTER(IKU[Koord],FA_Detil16[[#This Row],[MAK Subkomponen]]=IKU[MAK Subkomponen],"")</f>
        <v>0</v>
      </c>
      <c r="AI614" cm="1">
        <f t="array" ref="AI614">_xlfn._xlws.FILTER(IKU[SubKoord],FA_Detil16[[#This Row],[MAK Subkomponen]]=IKU[MAK Subkomponen],"")</f>
        <v>0</v>
      </c>
    </row>
    <row r="615" spans="1:35" x14ac:dyDescent="0.3">
      <c r="A615" t="s">
        <v>151</v>
      </c>
      <c r="B615" t="s">
        <v>920</v>
      </c>
      <c r="C615" t="s">
        <v>8</v>
      </c>
      <c r="D615" t="s">
        <v>921</v>
      </c>
      <c r="E615" t="s">
        <v>2</v>
      </c>
      <c r="F615" t="s">
        <v>932</v>
      </c>
      <c r="G615" t="s">
        <v>11</v>
      </c>
      <c r="H615" t="s">
        <v>58</v>
      </c>
      <c r="I615" t="s">
        <v>29</v>
      </c>
      <c r="J615" t="s">
        <v>30</v>
      </c>
      <c r="K615" t="s">
        <v>116</v>
      </c>
      <c r="L615" t="s">
        <v>2466</v>
      </c>
      <c r="M615" t="s">
        <v>2543</v>
      </c>
      <c r="N615" t="s">
        <v>2544</v>
      </c>
      <c r="O615" t="s">
        <v>2545</v>
      </c>
      <c r="P615">
        <v>100000000</v>
      </c>
      <c r="Q615">
        <v>0</v>
      </c>
      <c r="S615">
        <v>0</v>
      </c>
      <c r="T615">
        <v>0</v>
      </c>
      <c r="U615">
        <v>0</v>
      </c>
      <c r="V615">
        <v>100000000</v>
      </c>
      <c r="W615" t="s">
        <v>2470</v>
      </c>
      <c r="X615" t="s">
        <v>2546</v>
      </c>
      <c r="Y615" t="s">
        <v>2547</v>
      </c>
      <c r="Z615" t="s">
        <v>2548</v>
      </c>
      <c r="AG615" t="str" cm="1">
        <f t="array" ref="AG615">_xlfn._xlws.FILTER(IKU[Es2],FA_Detil16[[#This Row],[MAK Subkomponen]]=IKU[MAK Subkomponen],"")</f>
        <v>Sekretariat BRSDM KP</v>
      </c>
      <c r="AH615" cm="1">
        <f t="array" ref="AH615">_xlfn._xlws.FILTER(IKU[Koord],FA_Detil16[[#This Row],[MAK Subkomponen]]=IKU[MAK Subkomponen],"")</f>
        <v>0</v>
      </c>
      <c r="AI615" cm="1">
        <f t="array" ref="AI615">_xlfn._xlws.FILTER(IKU[SubKoord],FA_Detil16[[#This Row],[MAK Subkomponen]]=IKU[MAK Subkomponen],"")</f>
        <v>0</v>
      </c>
    </row>
    <row r="616" spans="1:35" x14ac:dyDescent="0.3">
      <c r="A616" t="s">
        <v>151</v>
      </c>
      <c r="B616" t="s">
        <v>920</v>
      </c>
      <c r="C616" t="s">
        <v>8</v>
      </c>
      <c r="D616" t="s">
        <v>921</v>
      </c>
      <c r="E616" t="s">
        <v>2</v>
      </c>
      <c r="F616" t="s">
        <v>932</v>
      </c>
      <c r="G616" t="s">
        <v>11</v>
      </c>
      <c r="H616" t="s">
        <v>58</v>
      </c>
      <c r="I616" t="s">
        <v>29</v>
      </c>
      <c r="J616" t="s">
        <v>30</v>
      </c>
      <c r="K616" t="s">
        <v>116</v>
      </c>
      <c r="L616" t="s">
        <v>2466</v>
      </c>
      <c r="M616" t="s">
        <v>2543</v>
      </c>
      <c r="N616" t="s">
        <v>2544</v>
      </c>
      <c r="O616" t="s">
        <v>2549</v>
      </c>
      <c r="P616">
        <v>50000000</v>
      </c>
      <c r="Q616">
        <v>0</v>
      </c>
      <c r="S616">
        <v>0</v>
      </c>
      <c r="T616">
        <v>0</v>
      </c>
      <c r="U616">
        <v>0</v>
      </c>
      <c r="V616">
        <v>50000000</v>
      </c>
      <c r="W616" t="s">
        <v>2470</v>
      </c>
      <c r="X616" t="s">
        <v>2546</v>
      </c>
      <c r="Y616" t="s">
        <v>2550</v>
      </c>
      <c r="Z616" t="s">
        <v>2551</v>
      </c>
      <c r="AG616" t="str" cm="1">
        <f t="array" ref="AG616">_xlfn._xlws.FILTER(IKU[Es2],FA_Detil16[[#This Row],[MAK Subkomponen]]=IKU[MAK Subkomponen],"")</f>
        <v>Sekretariat BRSDM KP</v>
      </c>
      <c r="AH616" cm="1">
        <f t="array" ref="AH616">_xlfn._xlws.FILTER(IKU[Koord],FA_Detil16[[#This Row],[MAK Subkomponen]]=IKU[MAK Subkomponen],"")</f>
        <v>0</v>
      </c>
      <c r="AI616" cm="1">
        <f t="array" ref="AI616">_xlfn._xlws.FILTER(IKU[SubKoord],FA_Detil16[[#This Row],[MAK Subkomponen]]=IKU[MAK Subkomponen],"")</f>
        <v>0</v>
      </c>
    </row>
    <row r="617" spans="1:35" x14ac:dyDescent="0.3">
      <c r="A617" t="s">
        <v>151</v>
      </c>
      <c r="B617" t="s">
        <v>920</v>
      </c>
      <c r="C617" t="s">
        <v>8</v>
      </c>
      <c r="D617" t="s">
        <v>921</v>
      </c>
      <c r="E617" t="s">
        <v>2</v>
      </c>
      <c r="F617" t="s">
        <v>932</v>
      </c>
      <c r="G617" t="s">
        <v>11</v>
      </c>
      <c r="H617" t="s">
        <v>58</v>
      </c>
      <c r="I617" t="s">
        <v>29</v>
      </c>
      <c r="J617" t="s">
        <v>30</v>
      </c>
      <c r="K617" t="s">
        <v>116</v>
      </c>
      <c r="L617" t="s">
        <v>2466</v>
      </c>
      <c r="M617" t="s">
        <v>2543</v>
      </c>
      <c r="N617" t="s">
        <v>2544</v>
      </c>
      <c r="O617" t="s">
        <v>2552</v>
      </c>
      <c r="P617">
        <v>36000000</v>
      </c>
      <c r="Q617">
        <v>0</v>
      </c>
      <c r="S617">
        <v>0</v>
      </c>
      <c r="T617">
        <v>0</v>
      </c>
      <c r="U617">
        <v>0</v>
      </c>
      <c r="V617">
        <v>36000000</v>
      </c>
      <c r="W617" t="s">
        <v>2470</v>
      </c>
      <c r="X617" t="s">
        <v>2546</v>
      </c>
      <c r="Y617" t="s">
        <v>2553</v>
      </c>
      <c r="Z617" t="s">
        <v>2554</v>
      </c>
      <c r="AG617" t="str" cm="1">
        <f t="array" ref="AG617">_xlfn._xlws.FILTER(IKU[Es2],FA_Detil16[[#This Row],[MAK Subkomponen]]=IKU[MAK Subkomponen],"")</f>
        <v>Sekretariat BRSDM KP</v>
      </c>
      <c r="AH617" cm="1">
        <f t="array" ref="AH617">_xlfn._xlws.FILTER(IKU[Koord],FA_Detil16[[#This Row],[MAK Subkomponen]]=IKU[MAK Subkomponen],"")</f>
        <v>0</v>
      </c>
      <c r="AI617" cm="1">
        <f t="array" ref="AI617">_xlfn._xlws.FILTER(IKU[SubKoord],FA_Detil16[[#This Row],[MAK Subkomponen]]=IKU[MAK Subkomponen],"")</f>
        <v>0</v>
      </c>
    </row>
    <row r="618" spans="1:35" x14ac:dyDescent="0.3">
      <c r="A618" t="s">
        <v>151</v>
      </c>
      <c r="B618" t="s">
        <v>920</v>
      </c>
      <c r="C618" t="s">
        <v>8</v>
      </c>
      <c r="D618" t="s">
        <v>921</v>
      </c>
      <c r="E618" t="s">
        <v>2</v>
      </c>
      <c r="F618" t="s">
        <v>932</v>
      </c>
      <c r="G618" t="s">
        <v>11</v>
      </c>
      <c r="H618" t="s">
        <v>58</v>
      </c>
      <c r="I618" t="s">
        <v>29</v>
      </c>
      <c r="J618" t="s">
        <v>30</v>
      </c>
      <c r="K618" t="s">
        <v>117</v>
      </c>
      <c r="L618" t="s">
        <v>2555</v>
      </c>
      <c r="M618" t="s">
        <v>2399</v>
      </c>
      <c r="N618" t="s">
        <v>2400</v>
      </c>
      <c r="O618" t="s">
        <v>2556</v>
      </c>
      <c r="P618">
        <v>2521376000</v>
      </c>
      <c r="Q618">
        <v>0</v>
      </c>
      <c r="S618">
        <v>178640000</v>
      </c>
      <c r="T618">
        <v>178640000</v>
      </c>
      <c r="U618">
        <v>7.08502024291498E-2</v>
      </c>
      <c r="V618">
        <v>2342736000</v>
      </c>
      <c r="W618" t="s">
        <v>2557</v>
      </c>
      <c r="X618" t="s">
        <v>2558</v>
      </c>
      <c r="Y618" t="s">
        <v>2559</v>
      </c>
      <c r="Z618" t="s">
        <v>2560</v>
      </c>
      <c r="AG618" t="str" cm="1">
        <f t="array" ref="AG618">_xlfn._xlws.FILTER(IKU[Es2],FA_Detil16[[#This Row],[MAK Subkomponen]]=IKU[MAK Subkomponen],"")</f>
        <v>Sekretariat BRSDM KP</v>
      </c>
      <c r="AH618" cm="1">
        <f t="array" ref="AH618">_xlfn._xlws.FILTER(IKU[Koord],FA_Detil16[[#This Row],[MAK Subkomponen]]=IKU[MAK Subkomponen],"")</f>
        <v>0</v>
      </c>
      <c r="AI618" cm="1">
        <f t="array" ref="AI618">_xlfn._xlws.FILTER(IKU[SubKoord],FA_Detil16[[#This Row],[MAK Subkomponen]]=IKU[MAK Subkomponen],"")</f>
        <v>0</v>
      </c>
    </row>
    <row r="619" spans="1:35" x14ac:dyDescent="0.3">
      <c r="A619" t="s">
        <v>151</v>
      </c>
      <c r="B619" t="s">
        <v>920</v>
      </c>
      <c r="C619" t="s">
        <v>8</v>
      </c>
      <c r="D619" t="s">
        <v>921</v>
      </c>
      <c r="E619" t="s">
        <v>2</v>
      </c>
      <c r="F619" t="s">
        <v>932</v>
      </c>
      <c r="G619" t="s">
        <v>11</v>
      </c>
      <c r="H619" t="s">
        <v>58</v>
      </c>
      <c r="I619" t="s">
        <v>29</v>
      </c>
      <c r="J619" t="s">
        <v>30</v>
      </c>
      <c r="K619" t="s">
        <v>117</v>
      </c>
      <c r="L619" t="s">
        <v>2555</v>
      </c>
      <c r="M619" t="s">
        <v>2399</v>
      </c>
      <c r="N619" t="s">
        <v>2400</v>
      </c>
      <c r="O619" t="s">
        <v>2561</v>
      </c>
      <c r="P619">
        <v>291980000</v>
      </c>
      <c r="Q619">
        <v>0</v>
      </c>
      <c r="S619">
        <v>28075000</v>
      </c>
      <c r="T619">
        <v>28075000</v>
      </c>
      <c r="U619">
        <v>9.6153846153846159E-2</v>
      </c>
      <c r="V619">
        <v>263905000</v>
      </c>
      <c r="W619" t="s">
        <v>2557</v>
      </c>
      <c r="X619" t="s">
        <v>2558</v>
      </c>
      <c r="Y619" t="s">
        <v>2562</v>
      </c>
      <c r="Z619" t="s">
        <v>2563</v>
      </c>
      <c r="AG619" t="str" cm="1">
        <f t="array" ref="AG619">_xlfn._xlws.FILTER(IKU[Es2],FA_Detil16[[#This Row],[MAK Subkomponen]]=IKU[MAK Subkomponen],"")</f>
        <v>Sekretariat BRSDM KP</v>
      </c>
      <c r="AH619" cm="1">
        <f t="array" ref="AH619">_xlfn._xlws.FILTER(IKU[Koord],FA_Detil16[[#This Row],[MAK Subkomponen]]=IKU[MAK Subkomponen],"")</f>
        <v>0</v>
      </c>
      <c r="AI619" cm="1">
        <f t="array" ref="AI619">_xlfn._xlws.FILTER(IKU[SubKoord],FA_Detil16[[#This Row],[MAK Subkomponen]]=IKU[MAK Subkomponen],"")</f>
        <v>0</v>
      </c>
    </row>
    <row r="620" spans="1:35" x14ac:dyDescent="0.3">
      <c r="A620" t="s">
        <v>151</v>
      </c>
      <c r="B620" t="s">
        <v>920</v>
      </c>
      <c r="C620" t="s">
        <v>8</v>
      </c>
      <c r="D620" t="s">
        <v>921</v>
      </c>
      <c r="E620" t="s">
        <v>2</v>
      </c>
      <c r="F620" t="s">
        <v>932</v>
      </c>
      <c r="G620" t="s">
        <v>11</v>
      </c>
      <c r="H620" t="s">
        <v>58</v>
      </c>
      <c r="I620" t="s">
        <v>29</v>
      </c>
      <c r="J620" t="s">
        <v>30</v>
      </c>
      <c r="K620" t="s">
        <v>117</v>
      </c>
      <c r="L620" t="s">
        <v>2555</v>
      </c>
      <c r="M620" t="s">
        <v>2399</v>
      </c>
      <c r="N620" t="s">
        <v>2400</v>
      </c>
      <c r="O620" t="s">
        <v>2564</v>
      </c>
      <c r="P620">
        <v>12585000</v>
      </c>
      <c r="Q620">
        <v>0</v>
      </c>
      <c r="S620">
        <v>0</v>
      </c>
      <c r="T620">
        <v>0</v>
      </c>
      <c r="U620">
        <v>0</v>
      </c>
      <c r="V620">
        <v>12585000</v>
      </c>
      <c r="W620" t="s">
        <v>2557</v>
      </c>
      <c r="X620" t="s">
        <v>2558</v>
      </c>
      <c r="Y620" t="s">
        <v>2565</v>
      </c>
      <c r="Z620" t="s">
        <v>2566</v>
      </c>
      <c r="AG620" t="str" cm="1">
        <f t="array" ref="AG620">_xlfn._xlws.FILTER(IKU[Es2],FA_Detil16[[#This Row],[MAK Subkomponen]]=IKU[MAK Subkomponen],"")</f>
        <v>Sekretariat BRSDM KP</v>
      </c>
      <c r="AH620" cm="1">
        <f t="array" ref="AH620">_xlfn._xlws.FILTER(IKU[Koord],FA_Detil16[[#This Row],[MAK Subkomponen]]=IKU[MAK Subkomponen],"")</f>
        <v>0</v>
      </c>
      <c r="AI620" cm="1">
        <f t="array" ref="AI620">_xlfn._xlws.FILTER(IKU[SubKoord],FA_Detil16[[#This Row],[MAK Subkomponen]]=IKU[MAK Subkomponen],"")</f>
        <v>0</v>
      </c>
    </row>
    <row r="621" spans="1:35" x14ac:dyDescent="0.3">
      <c r="A621" t="s">
        <v>151</v>
      </c>
      <c r="B621" t="s">
        <v>920</v>
      </c>
      <c r="C621" t="s">
        <v>8</v>
      </c>
      <c r="D621" t="s">
        <v>921</v>
      </c>
      <c r="E621" t="s">
        <v>2</v>
      </c>
      <c r="F621" t="s">
        <v>932</v>
      </c>
      <c r="G621" t="s">
        <v>11</v>
      </c>
      <c r="H621" t="s">
        <v>58</v>
      </c>
      <c r="I621" t="s">
        <v>29</v>
      </c>
      <c r="J621" t="s">
        <v>30</v>
      </c>
      <c r="K621" t="s">
        <v>117</v>
      </c>
      <c r="L621" t="s">
        <v>2555</v>
      </c>
      <c r="M621" t="s">
        <v>2399</v>
      </c>
      <c r="N621" t="s">
        <v>2400</v>
      </c>
      <c r="O621" t="s">
        <v>2567</v>
      </c>
      <c r="P621">
        <v>1459000</v>
      </c>
      <c r="Q621">
        <v>0</v>
      </c>
      <c r="S621">
        <v>0</v>
      </c>
      <c r="T621">
        <v>0</v>
      </c>
      <c r="U621">
        <v>0</v>
      </c>
      <c r="V621">
        <v>1459000</v>
      </c>
      <c r="W621" t="s">
        <v>2557</v>
      </c>
      <c r="X621" t="s">
        <v>2558</v>
      </c>
      <c r="Y621" t="s">
        <v>2568</v>
      </c>
      <c r="Z621" t="s">
        <v>2569</v>
      </c>
      <c r="AG621" t="str" cm="1">
        <f t="array" ref="AG621">_xlfn._xlws.FILTER(IKU[Es2],FA_Detil16[[#This Row],[MAK Subkomponen]]=IKU[MAK Subkomponen],"")</f>
        <v>Sekretariat BRSDM KP</v>
      </c>
      <c r="AH621" cm="1">
        <f t="array" ref="AH621">_xlfn._xlws.FILTER(IKU[Koord],FA_Detil16[[#This Row],[MAK Subkomponen]]=IKU[MAK Subkomponen],"")</f>
        <v>0</v>
      </c>
      <c r="AI621" cm="1">
        <f t="array" ref="AI621">_xlfn._xlws.FILTER(IKU[SubKoord],FA_Detil16[[#This Row],[MAK Subkomponen]]=IKU[MAK Subkomponen],"")</f>
        <v>0</v>
      </c>
    </row>
    <row r="622" spans="1:35" x14ac:dyDescent="0.3">
      <c r="A622" t="s">
        <v>151</v>
      </c>
      <c r="B622" t="s">
        <v>920</v>
      </c>
      <c r="C622" t="s">
        <v>8</v>
      </c>
      <c r="D622" t="s">
        <v>921</v>
      </c>
      <c r="E622" t="s">
        <v>2</v>
      </c>
      <c r="F622" t="s">
        <v>932</v>
      </c>
      <c r="G622" t="s">
        <v>11</v>
      </c>
      <c r="H622" t="s">
        <v>58</v>
      </c>
      <c r="I622" t="s">
        <v>29</v>
      </c>
      <c r="J622" t="s">
        <v>30</v>
      </c>
      <c r="K622" t="s">
        <v>117</v>
      </c>
      <c r="L622" t="s">
        <v>2555</v>
      </c>
      <c r="M622" t="s">
        <v>2570</v>
      </c>
      <c r="N622" t="s">
        <v>2571</v>
      </c>
      <c r="O622" t="s">
        <v>2572</v>
      </c>
      <c r="P622">
        <v>11616000</v>
      </c>
      <c r="Q622">
        <v>0</v>
      </c>
      <c r="S622">
        <v>0</v>
      </c>
      <c r="T622">
        <v>0</v>
      </c>
      <c r="U622">
        <v>0</v>
      </c>
      <c r="V622">
        <v>11616000</v>
      </c>
      <c r="W622" t="s">
        <v>2557</v>
      </c>
      <c r="X622" t="s">
        <v>2573</v>
      </c>
      <c r="Y622" t="s">
        <v>2574</v>
      </c>
      <c r="Z622" t="s">
        <v>2575</v>
      </c>
      <c r="AG622" t="str" cm="1">
        <f t="array" ref="AG622">_xlfn._xlws.FILTER(IKU[Es2],FA_Detil16[[#This Row],[MAK Subkomponen]]=IKU[MAK Subkomponen],"")</f>
        <v>Sekretariat BRSDM KP</v>
      </c>
      <c r="AH622" cm="1">
        <f t="array" ref="AH622">_xlfn._xlws.FILTER(IKU[Koord],FA_Detil16[[#This Row],[MAK Subkomponen]]=IKU[MAK Subkomponen],"")</f>
        <v>0</v>
      </c>
      <c r="AI622" cm="1">
        <f t="array" ref="AI622">_xlfn._xlws.FILTER(IKU[SubKoord],FA_Detil16[[#This Row],[MAK Subkomponen]]=IKU[MAK Subkomponen],"")</f>
        <v>0</v>
      </c>
    </row>
    <row r="623" spans="1:35" x14ac:dyDescent="0.3">
      <c r="A623" t="s">
        <v>151</v>
      </c>
      <c r="B623" t="s">
        <v>920</v>
      </c>
      <c r="C623" t="s">
        <v>8</v>
      </c>
      <c r="D623" t="s">
        <v>921</v>
      </c>
      <c r="E623" t="s">
        <v>2</v>
      </c>
      <c r="F623" t="s">
        <v>932</v>
      </c>
      <c r="G623" t="s">
        <v>11</v>
      </c>
      <c r="H623" t="s">
        <v>58</v>
      </c>
      <c r="I623" t="s">
        <v>29</v>
      </c>
      <c r="J623" t="s">
        <v>30</v>
      </c>
      <c r="K623" t="s">
        <v>117</v>
      </c>
      <c r="L623" t="s">
        <v>2555</v>
      </c>
      <c r="M623" t="s">
        <v>2570</v>
      </c>
      <c r="N623" t="s">
        <v>2571</v>
      </c>
      <c r="O623" t="s">
        <v>2576</v>
      </c>
      <c r="P623">
        <v>51000000</v>
      </c>
      <c r="Q623">
        <v>0</v>
      </c>
      <c r="S623">
        <v>0</v>
      </c>
      <c r="T623">
        <v>0</v>
      </c>
      <c r="U623">
        <v>0</v>
      </c>
      <c r="V623">
        <v>51000000</v>
      </c>
      <c r="W623" t="s">
        <v>2557</v>
      </c>
      <c r="X623" t="s">
        <v>2573</v>
      </c>
      <c r="Y623" t="s">
        <v>2577</v>
      </c>
      <c r="Z623" t="s">
        <v>2578</v>
      </c>
      <c r="AG623" t="str" cm="1">
        <f t="array" ref="AG623">_xlfn._xlws.FILTER(IKU[Es2],FA_Detil16[[#This Row],[MAK Subkomponen]]=IKU[MAK Subkomponen],"")</f>
        <v>Sekretariat BRSDM KP</v>
      </c>
      <c r="AH623" cm="1">
        <f t="array" ref="AH623">_xlfn._xlws.FILTER(IKU[Koord],FA_Detil16[[#This Row],[MAK Subkomponen]]=IKU[MAK Subkomponen],"")</f>
        <v>0</v>
      </c>
      <c r="AI623" cm="1">
        <f t="array" ref="AI623">_xlfn._xlws.FILTER(IKU[SubKoord],FA_Detil16[[#This Row],[MAK Subkomponen]]=IKU[MAK Subkomponen],"")</f>
        <v>0</v>
      </c>
    </row>
    <row r="624" spans="1:35" x14ac:dyDescent="0.3">
      <c r="A624" t="s">
        <v>151</v>
      </c>
      <c r="B624" t="s">
        <v>920</v>
      </c>
      <c r="C624" t="s">
        <v>8</v>
      </c>
      <c r="D624" t="s">
        <v>921</v>
      </c>
      <c r="E624" t="s">
        <v>2</v>
      </c>
      <c r="F624" t="s">
        <v>932</v>
      </c>
      <c r="G624" t="s">
        <v>11</v>
      </c>
      <c r="H624" t="s">
        <v>58</v>
      </c>
      <c r="I624" t="s">
        <v>29</v>
      </c>
      <c r="J624" t="s">
        <v>30</v>
      </c>
      <c r="K624" t="s">
        <v>117</v>
      </c>
      <c r="L624" t="s">
        <v>2555</v>
      </c>
      <c r="M624" t="s">
        <v>2570</v>
      </c>
      <c r="N624" t="s">
        <v>2571</v>
      </c>
      <c r="O624" t="s">
        <v>2579</v>
      </c>
      <c r="P624">
        <v>10176000</v>
      </c>
      <c r="Q624">
        <v>0</v>
      </c>
      <c r="S624">
        <v>0</v>
      </c>
      <c r="T624">
        <v>0</v>
      </c>
      <c r="U624">
        <v>0</v>
      </c>
      <c r="V624">
        <v>10176000</v>
      </c>
      <c r="W624" t="s">
        <v>2557</v>
      </c>
      <c r="X624" t="s">
        <v>2573</v>
      </c>
      <c r="Y624" t="s">
        <v>2580</v>
      </c>
      <c r="Z624" t="s">
        <v>2581</v>
      </c>
      <c r="AG624" t="str" cm="1">
        <f t="array" ref="AG624">_xlfn._xlws.FILTER(IKU[Es2],FA_Detil16[[#This Row],[MAK Subkomponen]]=IKU[MAK Subkomponen],"")</f>
        <v>Sekretariat BRSDM KP</v>
      </c>
      <c r="AH624" cm="1">
        <f t="array" ref="AH624">_xlfn._xlws.FILTER(IKU[Koord],FA_Detil16[[#This Row],[MAK Subkomponen]]=IKU[MAK Subkomponen],"")</f>
        <v>0</v>
      </c>
      <c r="AI624" cm="1">
        <f t="array" ref="AI624">_xlfn._xlws.FILTER(IKU[SubKoord],FA_Detil16[[#This Row],[MAK Subkomponen]]=IKU[MAK Subkomponen],"")</f>
        <v>0</v>
      </c>
    </row>
    <row r="625" spans="1:35" x14ac:dyDescent="0.3">
      <c r="A625" t="s">
        <v>151</v>
      </c>
      <c r="B625" t="s">
        <v>920</v>
      </c>
      <c r="C625" t="s">
        <v>8</v>
      </c>
      <c r="D625" t="s">
        <v>921</v>
      </c>
      <c r="E625" t="s">
        <v>2</v>
      </c>
      <c r="F625" t="s">
        <v>932</v>
      </c>
      <c r="G625" t="s">
        <v>11</v>
      </c>
      <c r="H625" t="s">
        <v>58</v>
      </c>
      <c r="I625" t="s">
        <v>29</v>
      </c>
      <c r="J625" t="s">
        <v>30</v>
      </c>
      <c r="K625" t="s">
        <v>117</v>
      </c>
      <c r="L625" t="s">
        <v>2555</v>
      </c>
      <c r="M625" t="s">
        <v>2570</v>
      </c>
      <c r="N625" t="s">
        <v>2571</v>
      </c>
      <c r="O625" t="s">
        <v>2582</v>
      </c>
      <c r="P625">
        <v>44640000</v>
      </c>
      <c r="Q625">
        <v>0</v>
      </c>
      <c r="S625">
        <v>0</v>
      </c>
      <c r="T625">
        <v>0</v>
      </c>
      <c r="U625">
        <v>0</v>
      </c>
      <c r="V625">
        <v>44640000</v>
      </c>
      <c r="W625" t="s">
        <v>2557</v>
      </c>
      <c r="X625" t="s">
        <v>2573</v>
      </c>
      <c r="Y625" t="s">
        <v>2583</v>
      </c>
      <c r="Z625" t="s">
        <v>2584</v>
      </c>
      <c r="AG625" t="str" cm="1">
        <f t="array" ref="AG625">_xlfn._xlws.FILTER(IKU[Es2],FA_Detil16[[#This Row],[MAK Subkomponen]]=IKU[MAK Subkomponen],"")</f>
        <v>Sekretariat BRSDM KP</v>
      </c>
      <c r="AH625" cm="1">
        <f t="array" ref="AH625">_xlfn._xlws.FILTER(IKU[Koord],FA_Detil16[[#This Row],[MAK Subkomponen]]=IKU[MAK Subkomponen],"")</f>
        <v>0</v>
      </c>
      <c r="AI625" cm="1">
        <f t="array" ref="AI625">_xlfn._xlws.FILTER(IKU[SubKoord],FA_Detil16[[#This Row],[MAK Subkomponen]]=IKU[MAK Subkomponen],"")</f>
        <v>0</v>
      </c>
    </row>
    <row r="626" spans="1:35" x14ac:dyDescent="0.3">
      <c r="A626" t="s">
        <v>151</v>
      </c>
      <c r="B626" t="s">
        <v>920</v>
      </c>
      <c r="C626" t="s">
        <v>8</v>
      </c>
      <c r="D626" t="s">
        <v>921</v>
      </c>
      <c r="E626" t="s">
        <v>2</v>
      </c>
      <c r="F626" t="s">
        <v>932</v>
      </c>
      <c r="G626" t="s">
        <v>11</v>
      </c>
      <c r="H626" t="s">
        <v>58</v>
      </c>
      <c r="I626" t="s">
        <v>29</v>
      </c>
      <c r="J626" t="s">
        <v>30</v>
      </c>
      <c r="K626" t="s">
        <v>117</v>
      </c>
      <c r="L626" t="s">
        <v>2555</v>
      </c>
      <c r="M626" t="s">
        <v>2570</v>
      </c>
      <c r="N626" t="s">
        <v>2571</v>
      </c>
      <c r="O626" t="s">
        <v>2585</v>
      </c>
      <c r="P626">
        <v>31920000</v>
      </c>
      <c r="Q626">
        <v>0</v>
      </c>
      <c r="S626">
        <v>0</v>
      </c>
      <c r="T626">
        <v>0</v>
      </c>
      <c r="U626">
        <v>0</v>
      </c>
      <c r="V626">
        <v>31920000</v>
      </c>
      <c r="W626" t="s">
        <v>2557</v>
      </c>
      <c r="X626" t="s">
        <v>2573</v>
      </c>
      <c r="Y626" t="s">
        <v>2586</v>
      </c>
      <c r="Z626" t="s">
        <v>2587</v>
      </c>
      <c r="AG626" t="str" cm="1">
        <f t="array" ref="AG626">_xlfn._xlws.FILTER(IKU[Es2],FA_Detil16[[#This Row],[MAK Subkomponen]]=IKU[MAK Subkomponen],"")</f>
        <v>Sekretariat BRSDM KP</v>
      </c>
      <c r="AH626" cm="1">
        <f t="array" ref="AH626">_xlfn._xlws.FILTER(IKU[Koord],FA_Detil16[[#This Row],[MAK Subkomponen]]=IKU[MAK Subkomponen],"")</f>
        <v>0</v>
      </c>
      <c r="AI626" cm="1">
        <f t="array" ref="AI626">_xlfn._xlws.FILTER(IKU[SubKoord],FA_Detil16[[#This Row],[MAK Subkomponen]]=IKU[MAK Subkomponen],"")</f>
        <v>0</v>
      </c>
    </row>
    <row r="627" spans="1:35" x14ac:dyDescent="0.3">
      <c r="A627" t="s">
        <v>151</v>
      </c>
      <c r="B627" t="s">
        <v>920</v>
      </c>
      <c r="C627" t="s">
        <v>8</v>
      </c>
      <c r="D627" t="s">
        <v>921</v>
      </c>
      <c r="E627" t="s">
        <v>2</v>
      </c>
      <c r="F627" t="s">
        <v>932</v>
      </c>
      <c r="G627" t="s">
        <v>11</v>
      </c>
      <c r="H627" t="s">
        <v>58</v>
      </c>
      <c r="I627" t="s">
        <v>29</v>
      </c>
      <c r="J627" t="s">
        <v>30</v>
      </c>
      <c r="K627" t="s">
        <v>117</v>
      </c>
      <c r="L627" t="s">
        <v>2555</v>
      </c>
      <c r="M627" t="s">
        <v>2570</v>
      </c>
      <c r="N627" t="s">
        <v>2571</v>
      </c>
      <c r="O627" t="s">
        <v>2588</v>
      </c>
      <c r="P627">
        <v>31920000</v>
      </c>
      <c r="Q627">
        <v>0</v>
      </c>
      <c r="S627">
        <v>0</v>
      </c>
      <c r="T627">
        <v>0</v>
      </c>
      <c r="U627">
        <v>0</v>
      </c>
      <c r="V627">
        <v>31920000</v>
      </c>
      <c r="W627" t="s">
        <v>2557</v>
      </c>
      <c r="X627" t="s">
        <v>2573</v>
      </c>
      <c r="Y627" t="s">
        <v>2589</v>
      </c>
      <c r="Z627" t="s">
        <v>2590</v>
      </c>
      <c r="AG627" t="str" cm="1">
        <f t="array" ref="AG627">_xlfn._xlws.FILTER(IKU[Es2],FA_Detil16[[#This Row],[MAK Subkomponen]]=IKU[MAK Subkomponen],"")</f>
        <v>Sekretariat BRSDM KP</v>
      </c>
      <c r="AH627" cm="1">
        <f t="array" ref="AH627">_xlfn._xlws.FILTER(IKU[Koord],FA_Detil16[[#This Row],[MAK Subkomponen]]=IKU[MAK Subkomponen],"")</f>
        <v>0</v>
      </c>
      <c r="AI627" cm="1">
        <f t="array" ref="AI627">_xlfn._xlws.FILTER(IKU[SubKoord],FA_Detil16[[#This Row],[MAK Subkomponen]]=IKU[MAK Subkomponen],"")</f>
        <v>0</v>
      </c>
    </row>
    <row r="628" spans="1:35" x14ac:dyDescent="0.3">
      <c r="A628" t="s">
        <v>151</v>
      </c>
      <c r="B628" t="s">
        <v>920</v>
      </c>
      <c r="C628" t="s">
        <v>8</v>
      </c>
      <c r="D628" t="s">
        <v>921</v>
      </c>
      <c r="E628" t="s">
        <v>2</v>
      </c>
      <c r="F628" t="s">
        <v>932</v>
      </c>
      <c r="G628" t="s">
        <v>11</v>
      </c>
      <c r="H628" t="s">
        <v>58</v>
      </c>
      <c r="I628" t="s">
        <v>29</v>
      </c>
      <c r="J628" t="s">
        <v>30</v>
      </c>
      <c r="K628" t="s">
        <v>117</v>
      </c>
      <c r="L628" t="s">
        <v>2555</v>
      </c>
      <c r="M628" t="s">
        <v>2570</v>
      </c>
      <c r="N628" t="s">
        <v>2571</v>
      </c>
      <c r="O628" t="s">
        <v>2591</v>
      </c>
      <c r="P628">
        <v>3600000</v>
      </c>
      <c r="Q628">
        <v>0</v>
      </c>
      <c r="S628">
        <v>0</v>
      </c>
      <c r="T628">
        <v>0</v>
      </c>
      <c r="U628">
        <v>0</v>
      </c>
      <c r="V628">
        <v>3600000</v>
      </c>
      <c r="W628" t="s">
        <v>2557</v>
      </c>
      <c r="X628" t="s">
        <v>2573</v>
      </c>
      <c r="Y628" t="s">
        <v>2592</v>
      </c>
      <c r="Z628" t="s">
        <v>2593</v>
      </c>
      <c r="AG628" t="str" cm="1">
        <f t="array" ref="AG628">_xlfn._xlws.FILTER(IKU[Es2],FA_Detil16[[#This Row],[MAK Subkomponen]]=IKU[MAK Subkomponen],"")</f>
        <v>Sekretariat BRSDM KP</v>
      </c>
      <c r="AH628" cm="1">
        <f t="array" ref="AH628">_xlfn._xlws.FILTER(IKU[Koord],FA_Detil16[[#This Row],[MAK Subkomponen]]=IKU[MAK Subkomponen],"")</f>
        <v>0</v>
      </c>
      <c r="AI628" cm="1">
        <f t="array" ref="AI628">_xlfn._xlws.FILTER(IKU[SubKoord],FA_Detil16[[#This Row],[MAK Subkomponen]]=IKU[MAK Subkomponen],"")</f>
        <v>0</v>
      </c>
    </row>
    <row r="629" spans="1:35" x14ac:dyDescent="0.3">
      <c r="A629" t="s">
        <v>151</v>
      </c>
      <c r="B629" t="s">
        <v>920</v>
      </c>
      <c r="C629" t="s">
        <v>8</v>
      </c>
      <c r="D629" t="s">
        <v>921</v>
      </c>
      <c r="E629" t="s">
        <v>2</v>
      </c>
      <c r="F629" t="s">
        <v>932</v>
      </c>
      <c r="G629" t="s">
        <v>11</v>
      </c>
      <c r="H629" t="s">
        <v>58</v>
      </c>
      <c r="I629" t="s">
        <v>29</v>
      </c>
      <c r="J629" t="s">
        <v>30</v>
      </c>
      <c r="K629" t="s">
        <v>117</v>
      </c>
      <c r="L629" t="s">
        <v>2555</v>
      </c>
      <c r="M629" t="s">
        <v>2570</v>
      </c>
      <c r="N629" t="s">
        <v>2571</v>
      </c>
      <c r="O629" t="s">
        <v>2594</v>
      </c>
      <c r="P629">
        <v>960000</v>
      </c>
      <c r="Q629">
        <v>0</v>
      </c>
      <c r="S629">
        <v>0</v>
      </c>
      <c r="T629">
        <v>0</v>
      </c>
      <c r="U629">
        <v>0</v>
      </c>
      <c r="V629">
        <v>960000</v>
      </c>
      <c r="W629" t="s">
        <v>2557</v>
      </c>
      <c r="X629" t="s">
        <v>2573</v>
      </c>
      <c r="Y629" t="s">
        <v>2595</v>
      </c>
      <c r="Z629" t="s">
        <v>2596</v>
      </c>
      <c r="AG629" t="str" cm="1">
        <f t="array" ref="AG629">_xlfn._xlws.FILTER(IKU[Es2],FA_Detil16[[#This Row],[MAK Subkomponen]]=IKU[MAK Subkomponen],"")</f>
        <v>Sekretariat BRSDM KP</v>
      </c>
      <c r="AH629" cm="1">
        <f t="array" ref="AH629">_xlfn._xlws.FILTER(IKU[Koord],FA_Detil16[[#This Row],[MAK Subkomponen]]=IKU[MAK Subkomponen],"")</f>
        <v>0</v>
      </c>
      <c r="AI629" cm="1">
        <f t="array" ref="AI629">_xlfn._xlws.FILTER(IKU[SubKoord],FA_Detil16[[#This Row],[MAK Subkomponen]]=IKU[MAK Subkomponen],"")</f>
        <v>0</v>
      </c>
    </row>
    <row r="630" spans="1:35" x14ac:dyDescent="0.3">
      <c r="A630" t="s">
        <v>151</v>
      </c>
      <c r="B630" t="s">
        <v>920</v>
      </c>
      <c r="C630" t="s">
        <v>8</v>
      </c>
      <c r="D630" t="s">
        <v>921</v>
      </c>
      <c r="E630" t="s">
        <v>2</v>
      </c>
      <c r="F630" t="s">
        <v>932</v>
      </c>
      <c r="G630" t="s">
        <v>11</v>
      </c>
      <c r="H630" t="s">
        <v>58</v>
      </c>
      <c r="I630" t="s">
        <v>29</v>
      </c>
      <c r="J630" t="s">
        <v>30</v>
      </c>
      <c r="K630" t="s">
        <v>117</v>
      </c>
      <c r="L630" t="s">
        <v>2555</v>
      </c>
      <c r="M630" t="s">
        <v>2570</v>
      </c>
      <c r="N630" t="s">
        <v>2571</v>
      </c>
      <c r="O630" t="s">
        <v>2597</v>
      </c>
      <c r="P630">
        <v>1200000</v>
      </c>
      <c r="Q630">
        <v>0</v>
      </c>
      <c r="S630">
        <v>0</v>
      </c>
      <c r="T630">
        <v>0</v>
      </c>
      <c r="U630">
        <v>0</v>
      </c>
      <c r="V630">
        <v>1200000</v>
      </c>
      <c r="W630" t="s">
        <v>2557</v>
      </c>
      <c r="X630" t="s">
        <v>2573</v>
      </c>
      <c r="Y630" t="s">
        <v>2598</v>
      </c>
      <c r="Z630" t="s">
        <v>2599</v>
      </c>
      <c r="AG630" t="str" cm="1">
        <f t="array" ref="AG630">_xlfn._xlws.FILTER(IKU[Es2],FA_Detil16[[#This Row],[MAK Subkomponen]]=IKU[MAK Subkomponen],"")</f>
        <v>Sekretariat BRSDM KP</v>
      </c>
      <c r="AH630" cm="1">
        <f t="array" ref="AH630">_xlfn._xlws.FILTER(IKU[Koord],FA_Detil16[[#This Row],[MAK Subkomponen]]=IKU[MAK Subkomponen],"")</f>
        <v>0</v>
      </c>
      <c r="AI630" cm="1">
        <f t="array" ref="AI630">_xlfn._xlws.FILTER(IKU[SubKoord],FA_Detil16[[#This Row],[MAK Subkomponen]]=IKU[MAK Subkomponen],"")</f>
        <v>0</v>
      </c>
    </row>
    <row r="631" spans="1:35" x14ac:dyDescent="0.3">
      <c r="A631" t="s">
        <v>151</v>
      </c>
      <c r="B631" t="s">
        <v>920</v>
      </c>
      <c r="C631" t="s">
        <v>8</v>
      </c>
      <c r="D631" t="s">
        <v>921</v>
      </c>
      <c r="E631" t="s">
        <v>2</v>
      </c>
      <c r="F631" t="s">
        <v>932</v>
      </c>
      <c r="G631" t="s">
        <v>11</v>
      </c>
      <c r="H631" t="s">
        <v>58</v>
      </c>
      <c r="I631" t="s">
        <v>29</v>
      </c>
      <c r="J631" t="s">
        <v>30</v>
      </c>
      <c r="K631" t="s">
        <v>117</v>
      </c>
      <c r="L631" t="s">
        <v>2555</v>
      </c>
      <c r="M631" t="s">
        <v>2570</v>
      </c>
      <c r="N631" t="s">
        <v>2571</v>
      </c>
      <c r="O631" t="s">
        <v>2600</v>
      </c>
      <c r="P631">
        <v>11760000</v>
      </c>
      <c r="Q631">
        <v>0</v>
      </c>
      <c r="S631">
        <v>0</v>
      </c>
      <c r="T631">
        <v>0</v>
      </c>
      <c r="U631">
        <v>0</v>
      </c>
      <c r="V631">
        <v>11760000</v>
      </c>
      <c r="W631" t="s">
        <v>2557</v>
      </c>
      <c r="X631" t="s">
        <v>2573</v>
      </c>
      <c r="Y631" t="s">
        <v>2601</v>
      </c>
      <c r="Z631" t="s">
        <v>2602</v>
      </c>
      <c r="AG631" t="str" cm="1">
        <f t="array" ref="AG631">_xlfn._xlws.FILTER(IKU[Es2],FA_Detil16[[#This Row],[MAK Subkomponen]]=IKU[MAK Subkomponen],"")</f>
        <v>Sekretariat BRSDM KP</v>
      </c>
      <c r="AH631" cm="1">
        <f t="array" ref="AH631">_xlfn._xlws.FILTER(IKU[Koord],FA_Detil16[[#This Row],[MAK Subkomponen]]=IKU[MAK Subkomponen],"")</f>
        <v>0</v>
      </c>
      <c r="AI631" cm="1">
        <f t="array" ref="AI631">_xlfn._xlws.FILTER(IKU[SubKoord],FA_Detil16[[#This Row],[MAK Subkomponen]]=IKU[MAK Subkomponen],"")</f>
        <v>0</v>
      </c>
    </row>
    <row r="632" spans="1:35" x14ac:dyDescent="0.3">
      <c r="A632" t="s">
        <v>151</v>
      </c>
      <c r="B632" t="s">
        <v>920</v>
      </c>
      <c r="C632" t="s">
        <v>8</v>
      </c>
      <c r="D632" t="s">
        <v>921</v>
      </c>
      <c r="E632" t="s">
        <v>2</v>
      </c>
      <c r="F632" t="s">
        <v>932</v>
      </c>
      <c r="G632" t="s">
        <v>11</v>
      </c>
      <c r="H632" t="s">
        <v>58</v>
      </c>
      <c r="I632" t="s">
        <v>29</v>
      </c>
      <c r="J632" t="s">
        <v>30</v>
      </c>
      <c r="K632" t="s">
        <v>117</v>
      </c>
      <c r="L632" t="s">
        <v>2555</v>
      </c>
      <c r="M632" t="s">
        <v>2570</v>
      </c>
      <c r="N632" t="s">
        <v>2571</v>
      </c>
      <c r="O632" t="s">
        <v>2603</v>
      </c>
      <c r="P632">
        <v>3600000</v>
      </c>
      <c r="Q632">
        <v>0</v>
      </c>
      <c r="S632">
        <v>0</v>
      </c>
      <c r="T632">
        <v>0</v>
      </c>
      <c r="U632">
        <v>0</v>
      </c>
      <c r="V632">
        <v>3600000</v>
      </c>
      <c r="W632" t="s">
        <v>2557</v>
      </c>
      <c r="X632" t="s">
        <v>2573</v>
      </c>
      <c r="Y632" t="s">
        <v>2604</v>
      </c>
      <c r="Z632" t="s">
        <v>2605</v>
      </c>
      <c r="AG632" t="str" cm="1">
        <f t="array" ref="AG632">_xlfn._xlws.FILTER(IKU[Es2],FA_Detil16[[#This Row],[MAK Subkomponen]]=IKU[MAK Subkomponen],"")</f>
        <v>Sekretariat BRSDM KP</v>
      </c>
      <c r="AH632" cm="1">
        <f t="array" ref="AH632">_xlfn._xlws.FILTER(IKU[Koord],FA_Detil16[[#This Row],[MAK Subkomponen]]=IKU[MAK Subkomponen],"")</f>
        <v>0</v>
      </c>
      <c r="AI632" cm="1">
        <f t="array" ref="AI632">_xlfn._xlws.FILTER(IKU[SubKoord],FA_Detil16[[#This Row],[MAK Subkomponen]]=IKU[MAK Subkomponen],"")</f>
        <v>0</v>
      </c>
    </row>
    <row r="633" spans="1:35" x14ac:dyDescent="0.3">
      <c r="A633" t="s">
        <v>151</v>
      </c>
      <c r="B633" t="s">
        <v>920</v>
      </c>
      <c r="C633" t="s">
        <v>8</v>
      </c>
      <c r="D633" t="s">
        <v>921</v>
      </c>
      <c r="E633" t="s">
        <v>2</v>
      </c>
      <c r="F633" t="s">
        <v>932</v>
      </c>
      <c r="G633" t="s">
        <v>11</v>
      </c>
      <c r="H633" t="s">
        <v>58</v>
      </c>
      <c r="I633" t="s">
        <v>29</v>
      </c>
      <c r="J633" t="s">
        <v>30</v>
      </c>
      <c r="K633" t="s">
        <v>117</v>
      </c>
      <c r="L633" t="s">
        <v>2555</v>
      </c>
      <c r="M633" t="s">
        <v>2570</v>
      </c>
      <c r="N633" t="s">
        <v>2571</v>
      </c>
      <c r="O633" t="s">
        <v>2603</v>
      </c>
      <c r="P633">
        <v>3600000</v>
      </c>
      <c r="Q633">
        <v>0</v>
      </c>
      <c r="S633">
        <v>0</v>
      </c>
      <c r="V633">
        <v>3600000</v>
      </c>
      <c r="W633" t="s">
        <v>2557</v>
      </c>
      <c r="X633" t="s">
        <v>2573</v>
      </c>
      <c r="Y633" t="s">
        <v>2604</v>
      </c>
      <c r="Z633" t="s">
        <v>2605</v>
      </c>
      <c r="AG633" t="str" cm="1">
        <f t="array" ref="AG633">_xlfn._xlws.FILTER(IKU[Es2],FA_Detil16[[#This Row],[MAK Subkomponen]]=IKU[MAK Subkomponen],"")</f>
        <v>Sekretariat BRSDM KP</v>
      </c>
      <c r="AH633" cm="1">
        <f t="array" ref="AH633">_xlfn._xlws.FILTER(IKU[Koord],FA_Detil16[[#This Row],[MAK Subkomponen]]=IKU[MAK Subkomponen],"")</f>
        <v>0</v>
      </c>
      <c r="AI633" cm="1">
        <f t="array" ref="AI633">_xlfn._xlws.FILTER(IKU[SubKoord],FA_Detil16[[#This Row],[MAK Subkomponen]]=IKU[MAK Subkomponen],"")</f>
        <v>0</v>
      </c>
    </row>
    <row r="634" spans="1:35" x14ac:dyDescent="0.3">
      <c r="A634" t="s">
        <v>151</v>
      </c>
      <c r="B634" t="s">
        <v>920</v>
      </c>
      <c r="C634" t="s">
        <v>8</v>
      </c>
      <c r="D634" t="s">
        <v>921</v>
      </c>
      <c r="E634" t="s">
        <v>2</v>
      </c>
      <c r="F634" t="s">
        <v>932</v>
      </c>
      <c r="G634" t="s">
        <v>11</v>
      </c>
      <c r="H634" t="s">
        <v>58</v>
      </c>
      <c r="I634" t="s">
        <v>29</v>
      </c>
      <c r="J634" t="s">
        <v>30</v>
      </c>
      <c r="K634" t="s">
        <v>117</v>
      </c>
      <c r="L634" t="s">
        <v>2555</v>
      </c>
      <c r="M634" t="s">
        <v>2570</v>
      </c>
      <c r="N634" t="s">
        <v>2571</v>
      </c>
      <c r="O634" t="s">
        <v>2606</v>
      </c>
      <c r="P634">
        <v>5400000</v>
      </c>
      <c r="Q634">
        <v>0</v>
      </c>
      <c r="S634">
        <v>0</v>
      </c>
      <c r="T634">
        <v>0</v>
      </c>
      <c r="U634">
        <v>0</v>
      </c>
      <c r="V634">
        <v>5400000</v>
      </c>
      <c r="W634" t="s">
        <v>2557</v>
      </c>
      <c r="X634" t="s">
        <v>2573</v>
      </c>
      <c r="Y634" t="s">
        <v>2607</v>
      </c>
      <c r="Z634" t="s">
        <v>2608</v>
      </c>
      <c r="AG634" t="str" cm="1">
        <f t="array" ref="AG634">_xlfn._xlws.FILTER(IKU[Es2],FA_Detil16[[#This Row],[MAK Subkomponen]]=IKU[MAK Subkomponen],"")</f>
        <v>Sekretariat BRSDM KP</v>
      </c>
      <c r="AH634" cm="1">
        <f t="array" ref="AH634">_xlfn._xlws.FILTER(IKU[Koord],FA_Detil16[[#This Row],[MAK Subkomponen]]=IKU[MAK Subkomponen],"")</f>
        <v>0</v>
      </c>
      <c r="AI634" cm="1">
        <f t="array" ref="AI634">_xlfn._xlws.FILTER(IKU[SubKoord],FA_Detil16[[#This Row],[MAK Subkomponen]]=IKU[MAK Subkomponen],"")</f>
        <v>0</v>
      </c>
    </row>
    <row r="635" spans="1:35" x14ac:dyDescent="0.3">
      <c r="A635" t="s">
        <v>151</v>
      </c>
      <c r="B635" t="s">
        <v>920</v>
      </c>
      <c r="C635" t="s">
        <v>8</v>
      </c>
      <c r="D635" t="s">
        <v>921</v>
      </c>
      <c r="E635" t="s">
        <v>2</v>
      </c>
      <c r="F635" t="s">
        <v>932</v>
      </c>
      <c r="G635" t="s">
        <v>11</v>
      </c>
      <c r="H635" t="s">
        <v>58</v>
      </c>
      <c r="I635" t="s">
        <v>29</v>
      </c>
      <c r="J635" t="s">
        <v>30</v>
      </c>
      <c r="K635" t="s">
        <v>117</v>
      </c>
      <c r="L635" t="s">
        <v>2555</v>
      </c>
      <c r="M635" t="s">
        <v>2570</v>
      </c>
      <c r="N635" t="s">
        <v>2571</v>
      </c>
      <c r="O635" t="s">
        <v>2609</v>
      </c>
      <c r="P635">
        <v>1920000</v>
      </c>
      <c r="Q635">
        <v>0</v>
      </c>
      <c r="S635">
        <v>0</v>
      </c>
      <c r="T635">
        <v>0</v>
      </c>
      <c r="U635">
        <v>0</v>
      </c>
      <c r="V635">
        <v>1920000</v>
      </c>
      <c r="W635" t="s">
        <v>2557</v>
      </c>
      <c r="X635" t="s">
        <v>2573</v>
      </c>
      <c r="Y635" t="s">
        <v>2610</v>
      </c>
      <c r="Z635" t="s">
        <v>2611</v>
      </c>
      <c r="AG635" t="str" cm="1">
        <f t="array" ref="AG635">_xlfn._xlws.FILTER(IKU[Es2],FA_Detil16[[#This Row],[MAK Subkomponen]]=IKU[MAK Subkomponen],"")</f>
        <v>Sekretariat BRSDM KP</v>
      </c>
      <c r="AH635" cm="1">
        <f t="array" ref="AH635">_xlfn._xlws.FILTER(IKU[Koord],FA_Detil16[[#This Row],[MAK Subkomponen]]=IKU[MAK Subkomponen],"")</f>
        <v>0</v>
      </c>
      <c r="AI635" cm="1">
        <f t="array" ref="AI635">_xlfn._xlws.FILTER(IKU[SubKoord],FA_Detil16[[#This Row],[MAK Subkomponen]]=IKU[MAK Subkomponen],"")</f>
        <v>0</v>
      </c>
    </row>
    <row r="636" spans="1:35" x14ac:dyDescent="0.3">
      <c r="A636" t="s">
        <v>151</v>
      </c>
      <c r="B636" t="s">
        <v>920</v>
      </c>
      <c r="C636" t="s">
        <v>8</v>
      </c>
      <c r="D636" t="s">
        <v>921</v>
      </c>
      <c r="E636" t="s">
        <v>2</v>
      </c>
      <c r="F636" t="s">
        <v>932</v>
      </c>
      <c r="G636" t="s">
        <v>11</v>
      </c>
      <c r="H636" t="s">
        <v>58</v>
      </c>
      <c r="I636" t="s">
        <v>29</v>
      </c>
      <c r="J636" t="s">
        <v>30</v>
      </c>
      <c r="K636" t="s">
        <v>117</v>
      </c>
      <c r="L636" t="s">
        <v>2555</v>
      </c>
      <c r="M636" t="s">
        <v>2570</v>
      </c>
      <c r="N636" t="s">
        <v>2571</v>
      </c>
      <c r="O636" t="s">
        <v>2612</v>
      </c>
      <c r="P636">
        <v>1680000</v>
      </c>
      <c r="Q636">
        <v>0</v>
      </c>
      <c r="S636">
        <v>0</v>
      </c>
      <c r="T636">
        <v>0</v>
      </c>
      <c r="U636">
        <v>0</v>
      </c>
      <c r="V636">
        <v>1680000</v>
      </c>
      <c r="W636" t="s">
        <v>2557</v>
      </c>
      <c r="X636" t="s">
        <v>2573</v>
      </c>
      <c r="Y636" t="s">
        <v>2613</v>
      </c>
      <c r="Z636" t="s">
        <v>2614</v>
      </c>
      <c r="AG636" t="str" cm="1">
        <f t="array" ref="AG636">_xlfn._xlws.FILTER(IKU[Es2],FA_Detil16[[#This Row],[MAK Subkomponen]]=IKU[MAK Subkomponen],"")</f>
        <v>Sekretariat BRSDM KP</v>
      </c>
      <c r="AH636" cm="1">
        <f t="array" ref="AH636">_xlfn._xlws.FILTER(IKU[Koord],FA_Detil16[[#This Row],[MAK Subkomponen]]=IKU[MAK Subkomponen],"")</f>
        <v>0</v>
      </c>
      <c r="AI636" cm="1">
        <f t="array" ref="AI636">_xlfn._xlws.FILTER(IKU[SubKoord],FA_Detil16[[#This Row],[MAK Subkomponen]]=IKU[MAK Subkomponen],"")</f>
        <v>0</v>
      </c>
    </row>
    <row r="637" spans="1:35" x14ac:dyDescent="0.3">
      <c r="A637" t="s">
        <v>151</v>
      </c>
      <c r="B637" t="s">
        <v>920</v>
      </c>
      <c r="C637" t="s">
        <v>8</v>
      </c>
      <c r="D637" t="s">
        <v>921</v>
      </c>
      <c r="E637" t="s">
        <v>2</v>
      </c>
      <c r="F637" t="s">
        <v>932</v>
      </c>
      <c r="G637" t="s">
        <v>11</v>
      </c>
      <c r="H637" t="s">
        <v>58</v>
      </c>
      <c r="I637" t="s">
        <v>29</v>
      </c>
      <c r="J637" t="s">
        <v>30</v>
      </c>
      <c r="K637" t="s">
        <v>117</v>
      </c>
      <c r="L637" t="s">
        <v>2555</v>
      </c>
      <c r="M637" t="s">
        <v>2570</v>
      </c>
      <c r="N637" t="s">
        <v>2571</v>
      </c>
      <c r="O637" t="s">
        <v>2615</v>
      </c>
      <c r="P637">
        <v>10800000</v>
      </c>
      <c r="Q637">
        <v>0</v>
      </c>
      <c r="S637">
        <v>0</v>
      </c>
      <c r="T637">
        <v>0</v>
      </c>
      <c r="U637">
        <v>0</v>
      </c>
      <c r="V637">
        <v>10800000</v>
      </c>
      <c r="W637" t="s">
        <v>2557</v>
      </c>
      <c r="X637" t="s">
        <v>2573</v>
      </c>
      <c r="Y637" t="s">
        <v>2616</v>
      </c>
      <c r="Z637" t="s">
        <v>2617</v>
      </c>
      <c r="AG637" t="str" cm="1">
        <f t="array" ref="AG637">_xlfn._xlws.FILTER(IKU[Es2],FA_Detil16[[#This Row],[MAK Subkomponen]]=IKU[MAK Subkomponen],"")</f>
        <v>Sekretariat BRSDM KP</v>
      </c>
      <c r="AH637" cm="1">
        <f t="array" ref="AH637">_xlfn._xlws.FILTER(IKU[Koord],FA_Detil16[[#This Row],[MAK Subkomponen]]=IKU[MAK Subkomponen],"")</f>
        <v>0</v>
      </c>
      <c r="AI637" cm="1">
        <f t="array" ref="AI637">_xlfn._xlws.FILTER(IKU[SubKoord],FA_Detil16[[#This Row],[MAK Subkomponen]]=IKU[MAK Subkomponen],"")</f>
        <v>0</v>
      </c>
    </row>
    <row r="638" spans="1:35" x14ac:dyDescent="0.3">
      <c r="A638" t="s">
        <v>151</v>
      </c>
      <c r="B638" t="s">
        <v>920</v>
      </c>
      <c r="C638" t="s">
        <v>8</v>
      </c>
      <c r="D638" t="s">
        <v>921</v>
      </c>
      <c r="E638" t="s">
        <v>2</v>
      </c>
      <c r="F638" t="s">
        <v>932</v>
      </c>
      <c r="G638" t="s">
        <v>11</v>
      </c>
      <c r="H638" t="s">
        <v>58</v>
      </c>
      <c r="I638" t="s">
        <v>29</v>
      </c>
      <c r="J638" t="s">
        <v>30</v>
      </c>
      <c r="K638" t="s">
        <v>117</v>
      </c>
      <c r="L638" t="s">
        <v>2555</v>
      </c>
      <c r="M638" t="s">
        <v>2570</v>
      </c>
      <c r="N638" t="s">
        <v>2571</v>
      </c>
      <c r="O638" t="s">
        <v>2618</v>
      </c>
      <c r="P638">
        <v>11760000</v>
      </c>
      <c r="Q638">
        <v>0</v>
      </c>
      <c r="S638">
        <v>0</v>
      </c>
      <c r="T638">
        <v>0</v>
      </c>
      <c r="U638">
        <v>0</v>
      </c>
      <c r="V638">
        <v>11760000</v>
      </c>
      <c r="W638" t="s">
        <v>2557</v>
      </c>
      <c r="X638" t="s">
        <v>2573</v>
      </c>
      <c r="Y638" t="s">
        <v>2619</v>
      </c>
      <c r="Z638" t="s">
        <v>2620</v>
      </c>
      <c r="AG638" t="str" cm="1">
        <f t="array" ref="AG638">_xlfn._xlws.FILTER(IKU[Es2],FA_Detil16[[#This Row],[MAK Subkomponen]]=IKU[MAK Subkomponen],"")</f>
        <v>Sekretariat BRSDM KP</v>
      </c>
      <c r="AH638" cm="1">
        <f t="array" ref="AH638">_xlfn._xlws.FILTER(IKU[Koord],FA_Detil16[[#This Row],[MAK Subkomponen]]=IKU[MAK Subkomponen],"")</f>
        <v>0</v>
      </c>
      <c r="AI638" cm="1">
        <f t="array" ref="AI638">_xlfn._xlws.FILTER(IKU[SubKoord],FA_Detil16[[#This Row],[MAK Subkomponen]]=IKU[MAK Subkomponen],"")</f>
        <v>0</v>
      </c>
    </row>
    <row r="639" spans="1:35" x14ac:dyDescent="0.3">
      <c r="A639" t="s">
        <v>151</v>
      </c>
      <c r="B639" t="s">
        <v>920</v>
      </c>
      <c r="C639" t="s">
        <v>8</v>
      </c>
      <c r="D639" t="s">
        <v>921</v>
      </c>
      <c r="E639" t="s">
        <v>2</v>
      </c>
      <c r="F639" t="s">
        <v>932</v>
      </c>
      <c r="G639" t="s">
        <v>11</v>
      </c>
      <c r="H639" t="s">
        <v>58</v>
      </c>
      <c r="I639" t="s">
        <v>29</v>
      </c>
      <c r="J639" t="s">
        <v>30</v>
      </c>
      <c r="K639" t="s">
        <v>117</v>
      </c>
      <c r="L639" t="s">
        <v>2555</v>
      </c>
      <c r="M639" t="s">
        <v>2570</v>
      </c>
      <c r="N639" t="s">
        <v>2571</v>
      </c>
      <c r="O639" t="s">
        <v>2621</v>
      </c>
      <c r="P639">
        <v>3600000</v>
      </c>
      <c r="Q639">
        <v>0</v>
      </c>
      <c r="S639">
        <v>0</v>
      </c>
      <c r="T639">
        <v>0</v>
      </c>
      <c r="U639">
        <v>0</v>
      </c>
      <c r="V639">
        <v>3600000</v>
      </c>
      <c r="W639" t="s">
        <v>2557</v>
      </c>
      <c r="X639" t="s">
        <v>2573</v>
      </c>
      <c r="Y639" t="s">
        <v>2622</v>
      </c>
      <c r="Z639" t="s">
        <v>2623</v>
      </c>
      <c r="AG639" t="str" cm="1">
        <f t="array" ref="AG639">_xlfn._xlws.FILTER(IKU[Es2],FA_Detil16[[#This Row],[MAK Subkomponen]]=IKU[MAK Subkomponen],"")</f>
        <v>Sekretariat BRSDM KP</v>
      </c>
      <c r="AH639" cm="1">
        <f t="array" ref="AH639">_xlfn._xlws.FILTER(IKU[Koord],FA_Detil16[[#This Row],[MAK Subkomponen]]=IKU[MAK Subkomponen],"")</f>
        <v>0</v>
      </c>
      <c r="AI639" cm="1">
        <f t="array" ref="AI639">_xlfn._xlws.FILTER(IKU[SubKoord],FA_Detil16[[#This Row],[MAK Subkomponen]]=IKU[MAK Subkomponen],"")</f>
        <v>0</v>
      </c>
    </row>
    <row r="640" spans="1:35" x14ac:dyDescent="0.3">
      <c r="A640" t="s">
        <v>151</v>
      </c>
      <c r="B640" t="s">
        <v>920</v>
      </c>
      <c r="C640" t="s">
        <v>8</v>
      </c>
      <c r="D640" t="s">
        <v>921</v>
      </c>
      <c r="E640" t="s">
        <v>2</v>
      </c>
      <c r="F640" t="s">
        <v>932</v>
      </c>
      <c r="G640" t="s">
        <v>11</v>
      </c>
      <c r="H640" t="s">
        <v>58</v>
      </c>
      <c r="I640" t="s">
        <v>29</v>
      </c>
      <c r="J640" t="s">
        <v>30</v>
      </c>
      <c r="K640" t="s">
        <v>117</v>
      </c>
      <c r="L640" t="s">
        <v>2555</v>
      </c>
      <c r="M640" t="s">
        <v>2570</v>
      </c>
      <c r="N640" t="s">
        <v>2571</v>
      </c>
      <c r="O640" t="s">
        <v>2624</v>
      </c>
      <c r="P640">
        <v>8160000</v>
      </c>
      <c r="Q640">
        <v>0</v>
      </c>
      <c r="S640">
        <v>0</v>
      </c>
      <c r="T640">
        <v>0</v>
      </c>
      <c r="U640">
        <v>0</v>
      </c>
      <c r="V640">
        <v>8160000</v>
      </c>
      <c r="W640" t="s">
        <v>2557</v>
      </c>
      <c r="X640" t="s">
        <v>2573</v>
      </c>
      <c r="Y640" t="s">
        <v>2625</v>
      </c>
      <c r="Z640" t="s">
        <v>2626</v>
      </c>
      <c r="AG640" t="str" cm="1">
        <f t="array" ref="AG640">_xlfn._xlws.FILTER(IKU[Es2],FA_Detil16[[#This Row],[MAK Subkomponen]]=IKU[MAK Subkomponen],"")</f>
        <v>Sekretariat BRSDM KP</v>
      </c>
      <c r="AH640" cm="1">
        <f t="array" ref="AH640">_xlfn._xlws.FILTER(IKU[Koord],FA_Detil16[[#This Row],[MAK Subkomponen]]=IKU[MAK Subkomponen],"")</f>
        <v>0</v>
      </c>
      <c r="AI640" cm="1">
        <f t="array" ref="AI640">_xlfn._xlws.FILTER(IKU[SubKoord],FA_Detil16[[#This Row],[MAK Subkomponen]]=IKU[MAK Subkomponen],"")</f>
        <v>0</v>
      </c>
    </row>
    <row r="641" spans="1:35" x14ac:dyDescent="0.3">
      <c r="A641" t="s">
        <v>151</v>
      </c>
      <c r="B641" t="s">
        <v>920</v>
      </c>
      <c r="C641" t="s">
        <v>8</v>
      </c>
      <c r="D641" t="s">
        <v>921</v>
      </c>
      <c r="E641" t="s">
        <v>2</v>
      </c>
      <c r="F641" t="s">
        <v>932</v>
      </c>
      <c r="G641" t="s">
        <v>11</v>
      </c>
      <c r="H641" t="s">
        <v>58</v>
      </c>
      <c r="I641" t="s">
        <v>29</v>
      </c>
      <c r="J641" t="s">
        <v>30</v>
      </c>
      <c r="K641" t="s">
        <v>117</v>
      </c>
      <c r="L641" t="s">
        <v>2555</v>
      </c>
      <c r="M641" t="s">
        <v>2570</v>
      </c>
      <c r="N641" t="s">
        <v>2571</v>
      </c>
      <c r="O641" t="s">
        <v>2627</v>
      </c>
      <c r="P641">
        <v>2280000</v>
      </c>
      <c r="Q641">
        <v>0</v>
      </c>
      <c r="S641">
        <v>0</v>
      </c>
      <c r="T641">
        <v>0</v>
      </c>
      <c r="U641">
        <v>0</v>
      </c>
      <c r="V641">
        <v>2280000</v>
      </c>
      <c r="W641" t="s">
        <v>2557</v>
      </c>
      <c r="X641" t="s">
        <v>2573</v>
      </c>
      <c r="Y641" t="s">
        <v>2628</v>
      </c>
      <c r="Z641" t="s">
        <v>2629</v>
      </c>
      <c r="AG641" t="str" cm="1">
        <f t="array" ref="AG641">_xlfn._xlws.FILTER(IKU[Es2],FA_Detil16[[#This Row],[MAK Subkomponen]]=IKU[MAK Subkomponen],"")</f>
        <v>Sekretariat BRSDM KP</v>
      </c>
      <c r="AH641" cm="1">
        <f t="array" ref="AH641">_xlfn._xlws.FILTER(IKU[Koord],FA_Detil16[[#This Row],[MAK Subkomponen]]=IKU[MAK Subkomponen],"")</f>
        <v>0</v>
      </c>
      <c r="AI641" cm="1">
        <f t="array" ref="AI641">_xlfn._xlws.FILTER(IKU[SubKoord],FA_Detil16[[#This Row],[MAK Subkomponen]]=IKU[MAK Subkomponen],"")</f>
        <v>0</v>
      </c>
    </row>
    <row r="642" spans="1:35" x14ac:dyDescent="0.3">
      <c r="A642" t="s">
        <v>151</v>
      </c>
      <c r="B642" t="s">
        <v>920</v>
      </c>
      <c r="C642" t="s">
        <v>8</v>
      </c>
      <c r="D642" t="s">
        <v>921</v>
      </c>
      <c r="E642" t="s">
        <v>2</v>
      </c>
      <c r="F642" t="s">
        <v>932</v>
      </c>
      <c r="G642" t="s">
        <v>11</v>
      </c>
      <c r="H642" t="s">
        <v>58</v>
      </c>
      <c r="I642" t="s">
        <v>29</v>
      </c>
      <c r="J642" t="s">
        <v>30</v>
      </c>
      <c r="K642" t="s">
        <v>117</v>
      </c>
      <c r="L642" t="s">
        <v>2555</v>
      </c>
      <c r="M642" t="s">
        <v>2570</v>
      </c>
      <c r="N642" t="s">
        <v>2571</v>
      </c>
      <c r="O642" t="s">
        <v>2630</v>
      </c>
      <c r="P642">
        <v>1440000</v>
      </c>
      <c r="Q642">
        <v>0</v>
      </c>
      <c r="S642">
        <v>0</v>
      </c>
      <c r="T642">
        <v>0</v>
      </c>
      <c r="U642">
        <v>0</v>
      </c>
      <c r="V642">
        <v>1440000</v>
      </c>
      <c r="W642" t="s">
        <v>2557</v>
      </c>
      <c r="X642" t="s">
        <v>2573</v>
      </c>
      <c r="Y642" t="s">
        <v>2631</v>
      </c>
      <c r="Z642" t="s">
        <v>2632</v>
      </c>
      <c r="AG642" t="str" cm="1">
        <f t="array" ref="AG642">_xlfn._xlws.FILTER(IKU[Es2],FA_Detil16[[#This Row],[MAK Subkomponen]]=IKU[MAK Subkomponen],"")</f>
        <v>Sekretariat BRSDM KP</v>
      </c>
      <c r="AH642" cm="1">
        <f t="array" ref="AH642">_xlfn._xlws.FILTER(IKU[Koord],FA_Detil16[[#This Row],[MAK Subkomponen]]=IKU[MAK Subkomponen],"")</f>
        <v>0</v>
      </c>
      <c r="AI642" cm="1">
        <f t="array" ref="AI642">_xlfn._xlws.FILTER(IKU[SubKoord],FA_Detil16[[#This Row],[MAK Subkomponen]]=IKU[MAK Subkomponen],"")</f>
        <v>0</v>
      </c>
    </row>
    <row r="643" spans="1:35" x14ac:dyDescent="0.3">
      <c r="A643" t="s">
        <v>151</v>
      </c>
      <c r="B643" t="s">
        <v>920</v>
      </c>
      <c r="C643" t="s">
        <v>8</v>
      </c>
      <c r="D643" t="s">
        <v>921</v>
      </c>
      <c r="E643" t="s">
        <v>2</v>
      </c>
      <c r="F643" t="s">
        <v>932</v>
      </c>
      <c r="G643" t="s">
        <v>11</v>
      </c>
      <c r="H643" t="s">
        <v>58</v>
      </c>
      <c r="I643" t="s">
        <v>29</v>
      </c>
      <c r="J643" t="s">
        <v>30</v>
      </c>
      <c r="K643" t="s">
        <v>117</v>
      </c>
      <c r="L643" t="s">
        <v>2555</v>
      </c>
      <c r="M643" t="s">
        <v>2570</v>
      </c>
      <c r="N643" t="s">
        <v>2571</v>
      </c>
      <c r="O643" t="s">
        <v>2633</v>
      </c>
      <c r="P643">
        <v>18000000</v>
      </c>
      <c r="Q643">
        <v>0</v>
      </c>
      <c r="S643">
        <v>0</v>
      </c>
      <c r="T643">
        <v>0</v>
      </c>
      <c r="U643">
        <v>0</v>
      </c>
      <c r="V643">
        <v>18000000</v>
      </c>
      <c r="W643" t="s">
        <v>2557</v>
      </c>
      <c r="X643" t="s">
        <v>2573</v>
      </c>
      <c r="Y643" t="s">
        <v>2634</v>
      </c>
      <c r="Z643" t="s">
        <v>2635</v>
      </c>
      <c r="AG643" t="str" cm="1">
        <f t="array" ref="AG643">_xlfn._xlws.FILTER(IKU[Es2],FA_Detil16[[#This Row],[MAK Subkomponen]]=IKU[MAK Subkomponen],"")</f>
        <v>Sekretariat BRSDM KP</v>
      </c>
      <c r="AH643" cm="1">
        <f t="array" ref="AH643">_xlfn._xlws.FILTER(IKU[Koord],FA_Detil16[[#This Row],[MAK Subkomponen]]=IKU[MAK Subkomponen],"")</f>
        <v>0</v>
      </c>
      <c r="AI643" cm="1">
        <f t="array" ref="AI643">_xlfn._xlws.FILTER(IKU[SubKoord],FA_Detil16[[#This Row],[MAK Subkomponen]]=IKU[MAK Subkomponen],"")</f>
        <v>0</v>
      </c>
    </row>
    <row r="644" spans="1:35" x14ac:dyDescent="0.3">
      <c r="A644" t="s">
        <v>151</v>
      </c>
      <c r="B644" t="s">
        <v>920</v>
      </c>
      <c r="C644" t="s">
        <v>8</v>
      </c>
      <c r="D644" t="s">
        <v>921</v>
      </c>
      <c r="E644" t="s">
        <v>2</v>
      </c>
      <c r="F644" t="s">
        <v>932</v>
      </c>
      <c r="G644" t="s">
        <v>11</v>
      </c>
      <c r="H644" t="s">
        <v>58</v>
      </c>
      <c r="I644" t="s">
        <v>29</v>
      </c>
      <c r="J644" t="s">
        <v>30</v>
      </c>
      <c r="K644" t="s">
        <v>117</v>
      </c>
      <c r="L644" t="s">
        <v>2555</v>
      </c>
      <c r="M644" t="s">
        <v>180</v>
      </c>
      <c r="N644" t="s">
        <v>181</v>
      </c>
      <c r="O644" t="s">
        <v>2636</v>
      </c>
      <c r="P644">
        <v>51375000</v>
      </c>
      <c r="Q644">
        <v>0</v>
      </c>
      <c r="S644">
        <v>0</v>
      </c>
      <c r="T644">
        <v>0</v>
      </c>
      <c r="U644">
        <v>0</v>
      </c>
      <c r="V644">
        <v>51375000</v>
      </c>
      <c r="W644" t="s">
        <v>2557</v>
      </c>
      <c r="X644" t="s">
        <v>2637</v>
      </c>
      <c r="Y644" t="s">
        <v>2638</v>
      </c>
      <c r="Z644" t="s">
        <v>2639</v>
      </c>
      <c r="AG644" t="str" cm="1">
        <f t="array" ref="AG644">_xlfn._xlws.FILTER(IKU[Es2],FA_Detil16[[#This Row],[MAK Subkomponen]]=IKU[MAK Subkomponen],"")</f>
        <v>Sekretariat BRSDM KP</v>
      </c>
      <c r="AH644" cm="1">
        <f t="array" ref="AH644">_xlfn._xlws.FILTER(IKU[Koord],FA_Detil16[[#This Row],[MAK Subkomponen]]=IKU[MAK Subkomponen],"")</f>
        <v>0</v>
      </c>
      <c r="AI644" cm="1">
        <f t="array" ref="AI644">_xlfn._xlws.FILTER(IKU[SubKoord],FA_Detil16[[#This Row],[MAK Subkomponen]]=IKU[MAK Subkomponen],"")</f>
        <v>0</v>
      </c>
    </row>
    <row r="645" spans="1:35" x14ac:dyDescent="0.3">
      <c r="A645" t="s">
        <v>151</v>
      </c>
      <c r="B645" t="s">
        <v>920</v>
      </c>
      <c r="C645" t="s">
        <v>8</v>
      </c>
      <c r="D645" t="s">
        <v>921</v>
      </c>
      <c r="E645" t="s">
        <v>2</v>
      </c>
      <c r="F645" t="s">
        <v>932</v>
      </c>
      <c r="G645" t="s">
        <v>11</v>
      </c>
      <c r="H645" t="s">
        <v>58</v>
      </c>
      <c r="I645" t="s">
        <v>29</v>
      </c>
      <c r="J645" t="s">
        <v>30</v>
      </c>
      <c r="K645" t="s">
        <v>117</v>
      </c>
      <c r="L645" t="s">
        <v>2555</v>
      </c>
      <c r="M645" t="s">
        <v>180</v>
      </c>
      <c r="N645" t="s">
        <v>181</v>
      </c>
      <c r="O645" t="s">
        <v>2640</v>
      </c>
      <c r="P645">
        <v>60000000</v>
      </c>
      <c r="Q645">
        <v>0</v>
      </c>
      <c r="S645">
        <v>0</v>
      </c>
      <c r="T645">
        <v>0</v>
      </c>
      <c r="U645">
        <v>0</v>
      </c>
      <c r="V645">
        <v>60000000</v>
      </c>
      <c r="W645" t="s">
        <v>2557</v>
      </c>
      <c r="X645" t="s">
        <v>2637</v>
      </c>
      <c r="Y645" t="s">
        <v>2641</v>
      </c>
      <c r="Z645" t="s">
        <v>2642</v>
      </c>
      <c r="AG645" t="str" cm="1">
        <f t="array" ref="AG645">_xlfn._xlws.FILTER(IKU[Es2],FA_Detil16[[#This Row],[MAK Subkomponen]]=IKU[MAK Subkomponen],"")</f>
        <v>Sekretariat BRSDM KP</v>
      </c>
      <c r="AH645" cm="1">
        <f t="array" ref="AH645">_xlfn._xlws.FILTER(IKU[Koord],FA_Detil16[[#This Row],[MAK Subkomponen]]=IKU[MAK Subkomponen],"")</f>
        <v>0</v>
      </c>
      <c r="AI645" cm="1">
        <f t="array" ref="AI645">_xlfn._xlws.FILTER(IKU[SubKoord],FA_Detil16[[#This Row],[MAK Subkomponen]]=IKU[MAK Subkomponen],"")</f>
        <v>0</v>
      </c>
    </row>
    <row r="646" spans="1:35" x14ac:dyDescent="0.3">
      <c r="A646" t="s">
        <v>151</v>
      </c>
      <c r="B646" t="s">
        <v>920</v>
      </c>
      <c r="C646" t="s">
        <v>8</v>
      </c>
      <c r="D646" t="s">
        <v>921</v>
      </c>
      <c r="E646" t="s">
        <v>2</v>
      </c>
      <c r="F646" t="s">
        <v>932</v>
      </c>
      <c r="G646" t="s">
        <v>11</v>
      </c>
      <c r="H646" t="s">
        <v>58</v>
      </c>
      <c r="I646" t="s">
        <v>29</v>
      </c>
      <c r="J646" t="s">
        <v>30</v>
      </c>
      <c r="K646" t="s">
        <v>117</v>
      </c>
      <c r="L646" t="s">
        <v>2555</v>
      </c>
      <c r="M646" t="s">
        <v>180</v>
      </c>
      <c r="N646" t="s">
        <v>181</v>
      </c>
      <c r="O646" t="s">
        <v>2643</v>
      </c>
      <c r="P646">
        <v>3001000</v>
      </c>
      <c r="Q646">
        <v>0</v>
      </c>
      <c r="S646">
        <v>0</v>
      </c>
      <c r="T646">
        <v>0</v>
      </c>
      <c r="U646">
        <v>0</v>
      </c>
      <c r="V646">
        <v>3001000</v>
      </c>
      <c r="W646" t="s">
        <v>2557</v>
      </c>
      <c r="X646" t="s">
        <v>2637</v>
      </c>
      <c r="Y646" t="s">
        <v>2644</v>
      </c>
      <c r="Z646" t="s">
        <v>2645</v>
      </c>
      <c r="AG646" t="str" cm="1">
        <f t="array" ref="AG646">_xlfn._xlws.FILTER(IKU[Es2],FA_Detil16[[#This Row],[MAK Subkomponen]]=IKU[MAK Subkomponen],"")</f>
        <v>Sekretariat BRSDM KP</v>
      </c>
      <c r="AH646" cm="1">
        <f t="array" ref="AH646">_xlfn._xlws.FILTER(IKU[Koord],FA_Detil16[[#This Row],[MAK Subkomponen]]=IKU[MAK Subkomponen],"")</f>
        <v>0</v>
      </c>
      <c r="AI646" cm="1">
        <f t="array" ref="AI646">_xlfn._xlws.FILTER(IKU[SubKoord],FA_Detil16[[#This Row],[MAK Subkomponen]]=IKU[MAK Subkomponen],"")</f>
        <v>0</v>
      </c>
    </row>
    <row r="647" spans="1:35" x14ac:dyDescent="0.3">
      <c r="A647" t="s">
        <v>151</v>
      </c>
      <c r="B647" t="s">
        <v>920</v>
      </c>
      <c r="C647" t="s">
        <v>8</v>
      </c>
      <c r="D647" t="s">
        <v>921</v>
      </c>
      <c r="E647" t="s">
        <v>2</v>
      </c>
      <c r="F647" t="s">
        <v>932</v>
      </c>
      <c r="G647" t="s">
        <v>11</v>
      </c>
      <c r="H647" t="s">
        <v>58</v>
      </c>
      <c r="I647" t="s">
        <v>29</v>
      </c>
      <c r="J647" t="s">
        <v>30</v>
      </c>
      <c r="K647" t="s">
        <v>117</v>
      </c>
      <c r="L647" t="s">
        <v>2555</v>
      </c>
      <c r="M647" t="s">
        <v>942</v>
      </c>
      <c r="N647" t="s">
        <v>943</v>
      </c>
      <c r="O647" t="s">
        <v>2646</v>
      </c>
      <c r="P647">
        <v>60000000</v>
      </c>
      <c r="Q647">
        <v>0</v>
      </c>
      <c r="S647">
        <v>5000000</v>
      </c>
      <c r="T647">
        <v>5000000</v>
      </c>
      <c r="U647">
        <v>8.3333333333333329E-2</v>
      </c>
      <c r="V647">
        <v>55000000</v>
      </c>
      <c r="W647" t="s">
        <v>2557</v>
      </c>
      <c r="X647" t="s">
        <v>2647</v>
      </c>
      <c r="Y647" t="s">
        <v>2648</v>
      </c>
      <c r="Z647" t="s">
        <v>2649</v>
      </c>
      <c r="AG647" t="str" cm="1">
        <f t="array" ref="AG647">_xlfn._xlws.FILTER(IKU[Es2],FA_Detil16[[#This Row],[MAK Subkomponen]]=IKU[MAK Subkomponen],"")</f>
        <v>Sekretariat BRSDM KP</v>
      </c>
      <c r="AH647" cm="1">
        <f t="array" ref="AH647">_xlfn._xlws.FILTER(IKU[Koord],FA_Detil16[[#This Row],[MAK Subkomponen]]=IKU[MAK Subkomponen],"")</f>
        <v>0</v>
      </c>
      <c r="AI647" cm="1">
        <f t="array" ref="AI647">_xlfn._xlws.FILTER(IKU[SubKoord],FA_Detil16[[#This Row],[MAK Subkomponen]]=IKU[MAK Subkomponen],"")</f>
        <v>0</v>
      </c>
    </row>
    <row r="648" spans="1:35" x14ac:dyDescent="0.3">
      <c r="A648" t="s">
        <v>151</v>
      </c>
      <c r="B648" t="s">
        <v>920</v>
      </c>
      <c r="C648" t="s">
        <v>8</v>
      </c>
      <c r="D648" t="s">
        <v>921</v>
      </c>
      <c r="E648" t="s">
        <v>2</v>
      </c>
      <c r="F648" t="s">
        <v>932</v>
      </c>
      <c r="G648" t="s">
        <v>11</v>
      </c>
      <c r="H648" t="s">
        <v>58</v>
      </c>
      <c r="I648" t="s">
        <v>29</v>
      </c>
      <c r="J648" t="s">
        <v>30</v>
      </c>
      <c r="K648" t="s">
        <v>5137</v>
      </c>
      <c r="L648" t="s">
        <v>2650</v>
      </c>
      <c r="M648" t="s">
        <v>2399</v>
      </c>
      <c r="N648" t="s">
        <v>2400</v>
      </c>
      <c r="O648" t="s">
        <v>2651</v>
      </c>
      <c r="P648">
        <v>27720000</v>
      </c>
      <c r="Q648">
        <v>0</v>
      </c>
      <c r="S648">
        <v>0</v>
      </c>
      <c r="T648">
        <v>0</v>
      </c>
      <c r="U648">
        <v>0</v>
      </c>
      <c r="V648">
        <v>27720000</v>
      </c>
      <c r="W648" t="s">
        <v>2652</v>
      </c>
      <c r="X648" t="s">
        <v>2653</v>
      </c>
      <c r="Y648" t="s">
        <v>2654</v>
      </c>
      <c r="Z648" t="s">
        <v>2655</v>
      </c>
      <c r="AG648" t="str" cm="1">
        <f t="array" ref="AG648">_xlfn._xlws.FILTER(IKU[Es2],FA_Detil16[[#This Row],[MAK Subkomponen]]=IKU[MAK Subkomponen],"")</f>
        <v>Sekretariat BRSDM KP</v>
      </c>
      <c r="AH648" cm="1">
        <f t="array" ref="AH648">_xlfn._xlws.FILTER(IKU[Koord],FA_Detil16[[#This Row],[MAK Subkomponen]]=IKU[MAK Subkomponen],"")</f>
        <v>0</v>
      </c>
      <c r="AI648" cm="1">
        <f t="array" ref="AI648">_xlfn._xlws.FILTER(IKU[SubKoord],FA_Detil16[[#This Row],[MAK Subkomponen]]=IKU[MAK Subkomponen],"")</f>
        <v>0</v>
      </c>
    </row>
    <row r="649" spans="1:35" x14ac:dyDescent="0.3">
      <c r="A649" t="s">
        <v>151</v>
      </c>
      <c r="B649" t="s">
        <v>920</v>
      </c>
      <c r="C649" t="s">
        <v>8</v>
      </c>
      <c r="D649" t="s">
        <v>921</v>
      </c>
      <c r="E649" t="s">
        <v>2</v>
      </c>
      <c r="F649" t="s">
        <v>932</v>
      </c>
      <c r="G649" t="s">
        <v>11</v>
      </c>
      <c r="H649" t="s">
        <v>58</v>
      </c>
      <c r="I649" t="s">
        <v>29</v>
      </c>
      <c r="J649" t="s">
        <v>30</v>
      </c>
      <c r="K649" t="s">
        <v>5137</v>
      </c>
      <c r="L649" t="s">
        <v>2650</v>
      </c>
      <c r="M649" t="s">
        <v>2399</v>
      </c>
      <c r="N649" t="s">
        <v>2400</v>
      </c>
      <c r="O649" t="s">
        <v>2656</v>
      </c>
      <c r="P649">
        <v>2274984000</v>
      </c>
      <c r="Q649">
        <v>0</v>
      </c>
      <c r="S649">
        <v>2212320000</v>
      </c>
      <c r="T649">
        <v>2212320000</v>
      </c>
      <c r="U649">
        <v>0.97245519089365029</v>
      </c>
      <c r="V649">
        <v>62664000</v>
      </c>
      <c r="W649" t="s">
        <v>2652</v>
      </c>
      <c r="X649" t="s">
        <v>2653</v>
      </c>
      <c r="Y649" t="s">
        <v>2657</v>
      </c>
      <c r="Z649" t="s">
        <v>2658</v>
      </c>
      <c r="AG649" t="str" cm="1">
        <f t="array" ref="AG649">_xlfn._xlws.FILTER(IKU[Es2],FA_Detil16[[#This Row],[MAK Subkomponen]]=IKU[MAK Subkomponen],"")</f>
        <v>Sekretariat BRSDM KP</v>
      </c>
      <c r="AH649" cm="1">
        <f t="array" ref="AH649">_xlfn._xlws.FILTER(IKU[Koord],FA_Detil16[[#This Row],[MAK Subkomponen]]=IKU[MAK Subkomponen],"")</f>
        <v>0</v>
      </c>
      <c r="AI649" cm="1">
        <f t="array" ref="AI649">_xlfn._xlws.FILTER(IKU[SubKoord],FA_Detil16[[#This Row],[MAK Subkomponen]]=IKU[MAK Subkomponen],"")</f>
        <v>0</v>
      </c>
    </row>
    <row r="650" spans="1:35" x14ac:dyDescent="0.3">
      <c r="A650" t="s">
        <v>151</v>
      </c>
      <c r="B650" t="s">
        <v>920</v>
      </c>
      <c r="C650" t="s">
        <v>8</v>
      </c>
      <c r="D650" t="s">
        <v>921</v>
      </c>
      <c r="E650" t="s">
        <v>2</v>
      </c>
      <c r="F650" t="s">
        <v>932</v>
      </c>
      <c r="G650" t="s">
        <v>11</v>
      </c>
      <c r="H650" t="s">
        <v>58</v>
      </c>
      <c r="I650" t="s">
        <v>29</v>
      </c>
      <c r="J650" t="s">
        <v>30</v>
      </c>
      <c r="K650" t="s">
        <v>5137</v>
      </c>
      <c r="L650" t="s">
        <v>2650</v>
      </c>
      <c r="M650" t="s">
        <v>2399</v>
      </c>
      <c r="N650" t="s">
        <v>2400</v>
      </c>
      <c r="O650" t="s">
        <v>2659</v>
      </c>
      <c r="P650">
        <v>2775204000</v>
      </c>
      <c r="Q650">
        <v>0</v>
      </c>
      <c r="S650">
        <v>2599200000</v>
      </c>
      <c r="T650">
        <v>2599200000</v>
      </c>
      <c r="U650">
        <v>0.93657979737705765</v>
      </c>
      <c r="V650">
        <v>176004000</v>
      </c>
      <c r="W650" t="s">
        <v>2652</v>
      </c>
      <c r="X650" t="s">
        <v>2653</v>
      </c>
      <c r="Y650" t="s">
        <v>2660</v>
      </c>
      <c r="Z650" t="s">
        <v>2661</v>
      </c>
      <c r="AG650" t="str" cm="1">
        <f t="array" ref="AG650">_xlfn._xlws.FILTER(IKU[Es2],FA_Detil16[[#This Row],[MAK Subkomponen]]=IKU[MAK Subkomponen],"")</f>
        <v>Sekretariat BRSDM KP</v>
      </c>
      <c r="AH650" cm="1">
        <f t="array" ref="AH650">_xlfn._xlws.FILTER(IKU[Koord],FA_Detil16[[#This Row],[MAK Subkomponen]]=IKU[MAK Subkomponen],"")</f>
        <v>0</v>
      </c>
      <c r="AI650" cm="1">
        <f t="array" ref="AI650">_xlfn._xlws.FILTER(IKU[SubKoord],FA_Detil16[[#This Row],[MAK Subkomponen]]=IKU[MAK Subkomponen],"")</f>
        <v>0</v>
      </c>
    </row>
    <row r="651" spans="1:35" x14ac:dyDescent="0.3">
      <c r="A651" t="s">
        <v>151</v>
      </c>
      <c r="B651" t="s">
        <v>920</v>
      </c>
      <c r="C651" t="s">
        <v>8</v>
      </c>
      <c r="D651" t="s">
        <v>921</v>
      </c>
      <c r="E651" t="s">
        <v>2</v>
      </c>
      <c r="F651" t="s">
        <v>932</v>
      </c>
      <c r="G651" t="s">
        <v>11</v>
      </c>
      <c r="H651" t="s">
        <v>58</v>
      </c>
      <c r="I651" t="s">
        <v>29</v>
      </c>
      <c r="J651" t="s">
        <v>30</v>
      </c>
      <c r="K651" t="s">
        <v>5138</v>
      </c>
      <c r="L651" t="s">
        <v>2662</v>
      </c>
      <c r="M651" t="s">
        <v>2663</v>
      </c>
      <c r="N651" t="s">
        <v>2664</v>
      </c>
      <c r="O651" t="s">
        <v>2665</v>
      </c>
      <c r="P651">
        <v>1920000000</v>
      </c>
      <c r="Q651">
        <v>0</v>
      </c>
      <c r="S651">
        <v>149880784</v>
      </c>
      <c r="T651">
        <v>149880784</v>
      </c>
      <c r="U651">
        <v>7.8062908333333333E-2</v>
      </c>
      <c r="V651">
        <v>1770119216</v>
      </c>
      <c r="W651" t="s">
        <v>2666</v>
      </c>
      <c r="X651" t="s">
        <v>2667</v>
      </c>
      <c r="Y651" t="s">
        <v>2668</v>
      </c>
      <c r="Z651" t="s">
        <v>2669</v>
      </c>
      <c r="AG651" t="str" cm="1">
        <f t="array" ref="AG651">_xlfn._xlws.FILTER(IKU[Es2],FA_Detil16[[#This Row],[MAK Subkomponen]]=IKU[MAK Subkomponen],"")</f>
        <v>Sekretariat BRSDM KP</v>
      </c>
      <c r="AH651" cm="1">
        <f t="array" ref="AH651">_xlfn._xlws.FILTER(IKU[Koord],FA_Detil16[[#This Row],[MAK Subkomponen]]=IKU[MAK Subkomponen],"")</f>
        <v>0</v>
      </c>
      <c r="AI651" cm="1">
        <f t="array" ref="AI651">_xlfn._xlws.FILTER(IKU[SubKoord],FA_Detil16[[#This Row],[MAK Subkomponen]]=IKU[MAK Subkomponen],"")</f>
        <v>0</v>
      </c>
    </row>
    <row r="652" spans="1:35" x14ac:dyDescent="0.3">
      <c r="A652" t="s">
        <v>151</v>
      </c>
      <c r="B652" t="s">
        <v>920</v>
      </c>
      <c r="C652" t="s">
        <v>8</v>
      </c>
      <c r="D652" t="s">
        <v>921</v>
      </c>
      <c r="E652" t="s">
        <v>2</v>
      </c>
      <c r="F652" t="s">
        <v>932</v>
      </c>
      <c r="G652" t="s">
        <v>11</v>
      </c>
      <c r="H652" t="s">
        <v>58</v>
      </c>
      <c r="I652" t="s">
        <v>29</v>
      </c>
      <c r="J652" t="s">
        <v>30</v>
      </c>
      <c r="K652" t="s">
        <v>5138</v>
      </c>
      <c r="L652" t="s">
        <v>2662</v>
      </c>
      <c r="M652" t="s">
        <v>2670</v>
      </c>
      <c r="N652" t="s">
        <v>2671</v>
      </c>
      <c r="O652" t="s">
        <v>2672</v>
      </c>
      <c r="P652">
        <v>90000000</v>
      </c>
      <c r="Q652">
        <v>0</v>
      </c>
      <c r="S652">
        <v>0</v>
      </c>
      <c r="T652">
        <v>0</v>
      </c>
      <c r="U652">
        <v>0</v>
      </c>
      <c r="V652">
        <v>90000000</v>
      </c>
      <c r="W652" t="s">
        <v>2666</v>
      </c>
      <c r="X652" t="s">
        <v>2673</v>
      </c>
      <c r="Y652" t="s">
        <v>2674</v>
      </c>
      <c r="Z652" t="s">
        <v>2675</v>
      </c>
      <c r="AG652" t="str" cm="1">
        <f t="array" ref="AG652">_xlfn._xlws.FILTER(IKU[Es2],FA_Detil16[[#This Row],[MAK Subkomponen]]=IKU[MAK Subkomponen],"")</f>
        <v>Sekretariat BRSDM KP</v>
      </c>
      <c r="AH652" cm="1">
        <f t="array" ref="AH652">_xlfn._xlws.FILTER(IKU[Koord],FA_Detil16[[#This Row],[MAK Subkomponen]]=IKU[MAK Subkomponen],"")</f>
        <v>0</v>
      </c>
      <c r="AI652" cm="1">
        <f t="array" ref="AI652">_xlfn._xlws.FILTER(IKU[SubKoord],FA_Detil16[[#This Row],[MAK Subkomponen]]=IKU[MAK Subkomponen],"")</f>
        <v>0</v>
      </c>
    </row>
    <row r="653" spans="1:35" x14ac:dyDescent="0.3">
      <c r="A653" t="s">
        <v>151</v>
      </c>
      <c r="B653" t="s">
        <v>920</v>
      </c>
      <c r="C653" t="s">
        <v>8</v>
      </c>
      <c r="D653" t="s">
        <v>921</v>
      </c>
      <c r="E653" t="s">
        <v>2</v>
      </c>
      <c r="F653" t="s">
        <v>932</v>
      </c>
      <c r="G653" t="s">
        <v>11</v>
      </c>
      <c r="H653" t="s">
        <v>58</v>
      </c>
      <c r="I653" t="s">
        <v>29</v>
      </c>
      <c r="J653" t="s">
        <v>30</v>
      </c>
      <c r="K653" t="s">
        <v>5138</v>
      </c>
      <c r="L653" t="s">
        <v>2662</v>
      </c>
      <c r="M653" t="s">
        <v>2676</v>
      </c>
      <c r="N653" t="s">
        <v>2677</v>
      </c>
      <c r="O653" t="s">
        <v>2678</v>
      </c>
      <c r="P653">
        <v>214200000</v>
      </c>
      <c r="Q653">
        <v>0</v>
      </c>
      <c r="S653">
        <v>12252499</v>
      </c>
      <c r="T653">
        <v>12252499</v>
      </c>
      <c r="U653">
        <v>5.7201209150326796E-2</v>
      </c>
      <c r="V653">
        <v>201947501</v>
      </c>
      <c r="W653" t="s">
        <v>2666</v>
      </c>
      <c r="X653" t="s">
        <v>2679</v>
      </c>
      <c r="Y653" t="s">
        <v>2680</v>
      </c>
      <c r="Z653" t="s">
        <v>2681</v>
      </c>
      <c r="AG653" t="str" cm="1">
        <f t="array" ref="AG653">_xlfn._xlws.FILTER(IKU[Es2],FA_Detil16[[#This Row],[MAK Subkomponen]]=IKU[MAK Subkomponen],"")</f>
        <v>Sekretariat BRSDM KP</v>
      </c>
      <c r="AH653" cm="1">
        <f t="array" ref="AH653">_xlfn._xlws.FILTER(IKU[Koord],FA_Detil16[[#This Row],[MAK Subkomponen]]=IKU[MAK Subkomponen],"")</f>
        <v>0</v>
      </c>
      <c r="AI653" cm="1">
        <f t="array" ref="AI653">_xlfn._xlws.FILTER(IKU[SubKoord],FA_Detil16[[#This Row],[MAK Subkomponen]]=IKU[MAK Subkomponen],"")</f>
        <v>0</v>
      </c>
    </row>
    <row r="654" spans="1:35" x14ac:dyDescent="0.3">
      <c r="A654" t="s">
        <v>151</v>
      </c>
      <c r="B654" t="s">
        <v>920</v>
      </c>
      <c r="C654" t="s">
        <v>8</v>
      </c>
      <c r="D654" t="s">
        <v>921</v>
      </c>
      <c r="E654" t="s">
        <v>2</v>
      </c>
      <c r="F654" t="s">
        <v>932</v>
      </c>
      <c r="G654" t="s">
        <v>11</v>
      </c>
      <c r="H654" t="s">
        <v>58</v>
      </c>
      <c r="I654" t="s">
        <v>29</v>
      </c>
      <c r="J654" t="s">
        <v>30</v>
      </c>
      <c r="K654" t="s">
        <v>5138</v>
      </c>
      <c r="L654" t="s">
        <v>2662</v>
      </c>
      <c r="M654" t="s">
        <v>2682</v>
      </c>
      <c r="N654" t="s">
        <v>2683</v>
      </c>
      <c r="O654" t="s">
        <v>2684</v>
      </c>
      <c r="P654">
        <v>636000000</v>
      </c>
      <c r="Q654">
        <v>0</v>
      </c>
      <c r="S654">
        <v>567000000</v>
      </c>
      <c r="T654">
        <v>567000000</v>
      </c>
      <c r="U654">
        <v>0.89150943396226412</v>
      </c>
      <c r="V654">
        <v>69000000</v>
      </c>
      <c r="W654" t="s">
        <v>2666</v>
      </c>
      <c r="X654" t="s">
        <v>2685</v>
      </c>
      <c r="Y654" t="s">
        <v>2686</v>
      </c>
      <c r="Z654" t="s">
        <v>2687</v>
      </c>
      <c r="AG654" t="str" cm="1">
        <f t="array" ref="AG654">_xlfn._xlws.FILTER(IKU[Es2],FA_Detil16[[#This Row],[MAK Subkomponen]]=IKU[MAK Subkomponen],"")</f>
        <v>Sekretariat BRSDM KP</v>
      </c>
      <c r="AH654" cm="1">
        <f t="array" ref="AH654">_xlfn._xlws.FILTER(IKU[Koord],FA_Detil16[[#This Row],[MAK Subkomponen]]=IKU[MAK Subkomponen],"")</f>
        <v>0</v>
      </c>
      <c r="AI654" cm="1">
        <f t="array" ref="AI654">_xlfn._xlws.FILTER(IKU[SubKoord],FA_Detil16[[#This Row],[MAK Subkomponen]]=IKU[MAK Subkomponen],"")</f>
        <v>0</v>
      </c>
    </row>
    <row r="655" spans="1:35" x14ac:dyDescent="0.3">
      <c r="A655" t="s">
        <v>151</v>
      </c>
      <c r="B655" t="s">
        <v>920</v>
      </c>
      <c r="C655" t="s">
        <v>8</v>
      </c>
      <c r="D655" t="s">
        <v>921</v>
      </c>
      <c r="E655" t="s">
        <v>2</v>
      </c>
      <c r="F655" t="s">
        <v>932</v>
      </c>
      <c r="G655" t="s">
        <v>11</v>
      </c>
      <c r="H655" t="s">
        <v>58</v>
      </c>
      <c r="I655" t="s">
        <v>29</v>
      </c>
      <c r="J655" t="s">
        <v>30</v>
      </c>
      <c r="K655" t="s">
        <v>5139</v>
      </c>
      <c r="L655" t="s">
        <v>2688</v>
      </c>
      <c r="M655" t="s">
        <v>2424</v>
      </c>
      <c r="N655" t="s">
        <v>2425</v>
      </c>
      <c r="O655" t="s">
        <v>2689</v>
      </c>
      <c r="P655">
        <v>146820000</v>
      </c>
      <c r="Q655">
        <v>0</v>
      </c>
      <c r="S655">
        <v>0</v>
      </c>
      <c r="T655">
        <v>0</v>
      </c>
      <c r="U655">
        <v>0</v>
      </c>
      <c r="V655">
        <v>146820000</v>
      </c>
      <c r="W655" t="s">
        <v>2690</v>
      </c>
      <c r="X655" t="s">
        <v>2691</v>
      </c>
      <c r="Y655" t="s">
        <v>2692</v>
      </c>
      <c r="Z655" t="s">
        <v>2693</v>
      </c>
      <c r="AG655" t="str" cm="1">
        <f t="array" ref="AG655">_xlfn._xlws.FILTER(IKU[Es2],FA_Detil16[[#This Row],[MAK Subkomponen]]=IKU[MAK Subkomponen],"")</f>
        <v>Sekretariat BRSDM KP</v>
      </c>
      <c r="AH655" cm="1">
        <f t="array" ref="AH655">_xlfn._xlws.FILTER(IKU[Koord],FA_Detil16[[#This Row],[MAK Subkomponen]]=IKU[MAK Subkomponen],"")</f>
        <v>0</v>
      </c>
      <c r="AI655" cm="1">
        <f t="array" ref="AI655">_xlfn._xlws.FILTER(IKU[SubKoord],FA_Detil16[[#This Row],[MAK Subkomponen]]=IKU[MAK Subkomponen],"")</f>
        <v>0</v>
      </c>
    </row>
    <row r="656" spans="1:35" x14ac:dyDescent="0.3">
      <c r="A656" t="s">
        <v>151</v>
      </c>
      <c r="B656" t="s">
        <v>920</v>
      </c>
      <c r="C656" t="s">
        <v>8</v>
      </c>
      <c r="D656" t="s">
        <v>921</v>
      </c>
      <c r="E656" t="s">
        <v>2</v>
      </c>
      <c r="F656" t="s">
        <v>932</v>
      </c>
      <c r="G656" t="s">
        <v>11</v>
      </c>
      <c r="H656" t="s">
        <v>58</v>
      </c>
      <c r="I656" t="s">
        <v>29</v>
      </c>
      <c r="J656" t="s">
        <v>30</v>
      </c>
      <c r="K656" t="s">
        <v>5139</v>
      </c>
      <c r="L656" t="s">
        <v>2688</v>
      </c>
      <c r="M656" t="s">
        <v>2424</v>
      </c>
      <c r="N656" t="s">
        <v>2425</v>
      </c>
      <c r="O656" t="s">
        <v>2694</v>
      </c>
      <c r="P656">
        <v>100000000</v>
      </c>
      <c r="Q656">
        <v>0</v>
      </c>
      <c r="S656">
        <v>0</v>
      </c>
      <c r="T656">
        <v>0</v>
      </c>
      <c r="U656">
        <v>0</v>
      </c>
      <c r="V656">
        <v>100000000</v>
      </c>
      <c r="W656" t="s">
        <v>2690</v>
      </c>
      <c r="X656" t="s">
        <v>2691</v>
      </c>
      <c r="Y656" t="s">
        <v>2695</v>
      </c>
      <c r="Z656" t="s">
        <v>2696</v>
      </c>
      <c r="AG656" t="str" cm="1">
        <f t="array" ref="AG656">_xlfn._xlws.FILTER(IKU[Es2],FA_Detil16[[#This Row],[MAK Subkomponen]]=IKU[MAK Subkomponen],"")</f>
        <v>Sekretariat BRSDM KP</v>
      </c>
      <c r="AH656" cm="1">
        <f t="array" ref="AH656">_xlfn._xlws.FILTER(IKU[Koord],FA_Detil16[[#This Row],[MAK Subkomponen]]=IKU[MAK Subkomponen],"")</f>
        <v>0</v>
      </c>
      <c r="AI656" cm="1">
        <f t="array" ref="AI656">_xlfn._xlws.FILTER(IKU[SubKoord],FA_Detil16[[#This Row],[MAK Subkomponen]]=IKU[MAK Subkomponen],"")</f>
        <v>0</v>
      </c>
    </row>
    <row r="657" spans="1:35" x14ac:dyDescent="0.3">
      <c r="A657" t="s">
        <v>151</v>
      </c>
      <c r="B657" t="s">
        <v>920</v>
      </c>
      <c r="C657" t="s">
        <v>8</v>
      </c>
      <c r="D657" t="s">
        <v>921</v>
      </c>
      <c r="E657" t="s">
        <v>2</v>
      </c>
      <c r="F657" t="s">
        <v>932</v>
      </c>
      <c r="G657" t="s">
        <v>11</v>
      </c>
      <c r="H657" t="s">
        <v>58</v>
      </c>
      <c r="I657" t="s">
        <v>29</v>
      </c>
      <c r="J657" t="s">
        <v>30</v>
      </c>
      <c r="K657" t="s">
        <v>5139</v>
      </c>
      <c r="L657" t="s">
        <v>2688</v>
      </c>
      <c r="M657" t="s">
        <v>2480</v>
      </c>
      <c r="N657" t="s">
        <v>2481</v>
      </c>
      <c r="O657" t="s">
        <v>2697</v>
      </c>
      <c r="P657">
        <v>2163412000</v>
      </c>
      <c r="Q657">
        <v>0</v>
      </c>
      <c r="S657">
        <v>0</v>
      </c>
      <c r="T657">
        <v>0</v>
      </c>
      <c r="U657">
        <v>0</v>
      </c>
      <c r="V657">
        <v>2163412000</v>
      </c>
      <c r="W657" t="s">
        <v>2690</v>
      </c>
      <c r="X657" t="s">
        <v>2698</v>
      </c>
      <c r="Y657" t="s">
        <v>2699</v>
      </c>
      <c r="Z657" t="s">
        <v>2700</v>
      </c>
      <c r="AG657" t="str" cm="1">
        <f t="array" ref="AG657">_xlfn._xlws.FILTER(IKU[Es2],FA_Detil16[[#This Row],[MAK Subkomponen]]=IKU[MAK Subkomponen],"")</f>
        <v>Sekretariat BRSDM KP</v>
      </c>
      <c r="AH657" cm="1">
        <f t="array" ref="AH657">_xlfn._xlws.FILTER(IKU[Koord],FA_Detil16[[#This Row],[MAK Subkomponen]]=IKU[MAK Subkomponen],"")</f>
        <v>0</v>
      </c>
      <c r="AI657" cm="1">
        <f t="array" ref="AI657">_xlfn._xlws.FILTER(IKU[SubKoord],FA_Detil16[[#This Row],[MAK Subkomponen]]=IKU[MAK Subkomponen],"")</f>
        <v>0</v>
      </c>
    </row>
    <row r="658" spans="1:35" x14ac:dyDescent="0.3">
      <c r="A658" t="s">
        <v>151</v>
      </c>
      <c r="B658" t="s">
        <v>920</v>
      </c>
      <c r="C658" t="s">
        <v>8</v>
      </c>
      <c r="D658" t="s">
        <v>921</v>
      </c>
      <c r="E658" t="s">
        <v>2</v>
      </c>
      <c r="F658" t="s">
        <v>932</v>
      </c>
      <c r="G658" t="s">
        <v>11</v>
      </c>
      <c r="H658" t="s">
        <v>58</v>
      </c>
      <c r="I658" t="s">
        <v>29</v>
      </c>
      <c r="J658" t="s">
        <v>30</v>
      </c>
      <c r="K658" t="s">
        <v>5139</v>
      </c>
      <c r="L658" t="s">
        <v>2688</v>
      </c>
      <c r="M658" t="s">
        <v>2486</v>
      </c>
      <c r="N658" t="s">
        <v>2487</v>
      </c>
      <c r="O658" t="s">
        <v>2701</v>
      </c>
      <c r="P658">
        <v>3450000</v>
      </c>
      <c r="Q658">
        <v>0</v>
      </c>
      <c r="S658">
        <v>0</v>
      </c>
      <c r="T658">
        <v>0</v>
      </c>
      <c r="U658">
        <v>0</v>
      </c>
      <c r="V658">
        <v>3450000</v>
      </c>
      <c r="W658" t="s">
        <v>2690</v>
      </c>
      <c r="X658" t="s">
        <v>2702</v>
      </c>
      <c r="Y658" t="s">
        <v>2703</v>
      </c>
      <c r="Z658" t="s">
        <v>2704</v>
      </c>
      <c r="AG658" t="str" cm="1">
        <f t="array" ref="AG658">_xlfn._xlws.FILTER(IKU[Es2],FA_Detil16[[#This Row],[MAK Subkomponen]]=IKU[MAK Subkomponen],"")</f>
        <v>Sekretariat BRSDM KP</v>
      </c>
      <c r="AH658" cm="1">
        <f t="array" ref="AH658">_xlfn._xlws.FILTER(IKU[Koord],FA_Detil16[[#This Row],[MAK Subkomponen]]=IKU[MAK Subkomponen],"")</f>
        <v>0</v>
      </c>
      <c r="AI658" cm="1">
        <f t="array" ref="AI658">_xlfn._xlws.FILTER(IKU[SubKoord],FA_Detil16[[#This Row],[MAK Subkomponen]]=IKU[MAK Subkomponen],"")</f>
        <v>0</v>
      </c>
    </row>
    <row r="659" spans="1:35" x14ac:dyDescent="0.3">
      <c r="A659" t="s">
        <v>151</v>
      </c>
      <c r="B659" t="s">
        <v>920</v>
      </c>
      <c r="C659" t="s">
        <v>8</v>
      </c>
      <c r="D659" t="s">
        <v>921</v>
      </c>
      <c r="E659" t="s">
        <v>2</v>
      </c>
      <c r="F659" t="s">
        <v>932</v>
      </c>
      <c r="G659" t="s">
        <v>11</v>
      </c>
      <c r="H659" t="s">
        <v>58</v>
      </c>
      <c r="I659" t="s">
        <v>29</v>
      </c>
      <c r="J659" t="s">
        <v>30</v>
      </c>
      <c r="K659" t="s">
        <v>5139</v>
      </c>
      <c r="L659" t="s">
        <v>2688</v>
      </c>
      <c r="M659" t="s">
        <v>2486</v>
      </c>
      <c r="N659" t="s">
        <v>2487</v>
      </c>
      <c r="O659" t="s">
        <v>2705</v>
      </c>
      <c r="P659">
        <v>16500000</v>
      </c>
      <c r="Q659">
        <v>0</v>
      </c>
      <c r="S659">
        <v>0</v>
      </c>
      <c r="T659">
        <v>0</v>
      </c>
      <c r="U659">
        <v>0</v>
      </c>
      <c r="V659">
        <v>16500000</v>
      </c>
      <c r="W659" t="s">
        <v>2690</v>
      </c>
      <c r="X659" t="s">
        <v>2702</v>
      </c>
      <c r="Y659" t="s">
        <v>2706</v>
      </c>
      <c r="Z659" t="s">
        <v>2707</v>
      </c>
      <c r="AG659" t="str" cm="1">
        <f t="array" ref="AG659">_xlfn._xlws.FILTER(IKU[Es2],FA_Detil16[[#This Row],[MAK Subkomponen]]=IKU[MAK Subkomponen],"")</f>
        <v>Sekretariat BRSDM KP</v>
      </c>
      <c r="AH659" cm="1">
        <f t="array" ref="AH659">_xlfn._xlws.FILTER(IKU[Koord],FA_Detil16[[#This Row],[MAK Subkomponen]]=IKU[MAK Subkomponen],"")</f>
        <v>0</v>
      </c>
      <c r="AI659" cm="1">
        <f t="array" ref="AI659">_xlfn._xlws.FILTER(IKU[SubKoord],FA_Detil16[[#This Row],[MAK Subkomponen]]=IKU[MAK Subkomponen],"")</f>
        <v>0</v>
      </c>
    </row>
    <row r="660" spans="1:35" x14ac:dyDescent="0.3">
      <c r="A660" t="s">
        <v>151</v>
      </c>
      <c r="B660" t="s">
        <v>920</v>
      </c>
      <c r="C660" t="s">
        <v>8</v>
      </c>
      <c r="D660" t="s">
        <v>921</v>
      </c>
      <c r="E660" t="s">
        <v>2</v>
      </c>
      <c r="F660" t="s">
        <v>932</v>
      </c>
      <c r="G660" t="s">
        <v>11</v>
      </c>
      <c r="H660" t="s">
        <v>58</v>
      </c>
      <c r="I660" t="s">
        <v>29</v>
      </c>
      <c r="J660" t="s">
        <v>30</v>
      </c>
      <c r="K660" t="s">
        <v>5139</v>
      </c>
      <c r="L660" t="s">
        <v>2688</v>
      </c>
      <c r="M660" t="s">
        <v>2486</v>
      </c>
      <c r="N660" t="s">
        <v>2487</v>
      </c>
      <c r="O660" t="s">
        <v>2708</v>
      </c>
      <c r="P660">
        <v>60000000</v>
      </c>
      <c r="Q660">
        <v>0</v>
      </c>
      <c r="S660">
        <v>0</v>
      </c>
      <c r="T660">
        <v>0</v>
      </c>
      <c r="U660">
        <v>0</v>
      </c>
      <c r="V660">
        <v>60000000</v>
      </c>
      <c r="W660" t="s">
        <v>2690</v>
      </c>
      <c r="X660" t="s">
        <v>2702</v>
      </c>
      <c r="Y660" t="s">
        <v>2709</v>
      </c>
      <c r="Z660" t="s">
        <v>2710</v>
      </c>
      <c r="AG660" t="str" cm="1">
        <f t="array" ref="AG660">_xlfn._xlws.FILTER(IKU[Es2],FA_Detil16[[#This Row],[MAK Subkomponen]]=IKU[MAK Subkomponen],"")</f>
        <v>Sekretariat BRSDM KP</v>
      </c>
      <c r="AH660" cm="1">
        <f t="array" ref="AH660">_xlfn._xlws.FILTER(IKU[Koord],FA_Detil16[[#This Row],[MAK Subkomponen]]=IKU[MAK Subkomponen],"")</f>
        <v>0</v>
      </c>
      <c r="AI660" cm="1">
        <f t="array" ref="AI660">_xlfn._xlws.FILTER(IKU[SubKoord],FA_Detil16[[#This Row],[MAK Subkomponen]]=IKU[MAK Subkomponen],"")</f>
        <v>0</v>
      </c>
    </row>
    <row r="661" spans="1:35" x14ac:dyDescent="0.3">
      <c r="A661" t="s">
        <v>151</v>
      </c>
      <c r="B661" t="s">
        <v>920</v>
      </c>
      <c r="C661" t="s">
        <v>8</v>
      </c>
      <c r="D661" t="s">
        <v>921</v>
      </c>
      <c r="E661" t="s">
        <v>2</v>
      </c>
      <c r="F661" t="s">
        <v>932</v>
      </c>
      <c r="G661" t="s">
        <v>11</v>
      </c>
      <c r="H661" t="s">
        <v>58</v>
      </c>
      <c r="I661" t="s">
        <v>29</v>
      </c>
      <c r="J661" t="s">
        <v>30</v>
      </c>
      <c r="K661" t="s">
        <v>5139</v>
      </c>
      <c r="L661" t="s">
        <v>2688</v>
      </c>
      <c r="M661" t="s">
        <v>2486</v>
      </c>
      <c r="N661" t="s">
        <v>2487</v>
      </c>
      <c r="O661" t="s">
        <v>2711</v>
      </c>
      <c r="P661">
        <v>250000000</v>
      </c>
      <c r="Q661">
        <v>0</v>
      </c>
      <c r="S661">
        <v>0</v>
      </c>
      <c r="T661">
        <v>0</v>
      </c>
      <c r="U661">
        <v>0</v>
      </c>
      <c r="V661">
        <v>250000000</v>
      </c>
      <c r="W661" t="s">
        <v>2690</v>
      </c>
      <c r="X661" t="s">
        <v>2702</v>
      </c>
      <c r="Y661" t="s">
        <v>2712</v>
      </c>
      <c r="Z661" t="s">
        <v>2713</v>
      </c>
      <c r="AG661" t="str" cm="1">
        <f t="array" ref="AG661">_xlfn._xlws.FILTER(IKU[Es2],FA_Detil16[[#This Row],[MAK Subkomponen]]=IKU[MAK Subkomponen],"")</f>
        <v>Sekretariat BRSDM KP</v>
      </c>
      <c r="AH661" cm="1">
        <f t="array" ref="AH661">_xlfn._xlws.FILTER(IKU[Koord],FA_Detil16[[#This Row],[MAK Subkomponen]]=IKU[MAK Subkomponen],"")</f>
        <v>0</v>
      </c>
      <c r="AI661" cm="1">
        <f t="array" ref="AI661">_xlfn._xlws.FILTER(IKU[SubKoord],FA_Detil16[[#This Row],[MAK Subkomponen]]=IKU[MAK Subkomponen],"")</f>
        <v>0</v>
      </c>
    </row>
    <row r="662" spans="1:35" x14ac:dyDescent="0.3">
      <c r="A662" t="s">
        <v>151</v>
      </c>
      <c r="B662" t="s">
        <v>920</v>
      </c>
      <c r="C662" t="s">
        <v>8</v>
      </c>
      <c r="D662" t="s">
        <v>921</v>
      </c>
      <c r="E662" t="s">
        <v>2</v>
      </c>
      <c r="F662" t="s">
        <v>932</v>
      </c>
      <c r="G662" t="s">
        <v>11</v>
      </c>
      <c r="H662" t="s">
        <v>58</v>
      </c>
      <c r="I662" t="s">
        <v>29</v>
      </c>
      <c r="J662" t="s">
        <v>30</v>
      </c>
      <c r="K662" t="s">
        <v>5139</v>
      </c>
      <c r="L662" t="s">
        <v>2688</v>
      </c>
      <c r="M662" t="s">
        <v>2486</v>
      </c>
      <c r="N662" t="s">
        <v>2487</v>
      </c>
      <c r="O662" t="s">
        <v>2714</v>
      </c>
      <c r="P662">
        <v>100000000</v>
      </c>
      <c r="Q662">
        <v>0</v>
      </c>
      <c r="S662">
        <v>0</v>
      </c>
      <c r="T662">
        <v>0</v>
      </c>
      <c r="U662">
        <v>0</v>
      </c>
      <c r="V662">
        <v>100000000</v>
      </c>
      <c r="W662" t="s">
        <v>2690</v>
      </c>
      <c r="X662" t="s">
        <v>2702</v>
      </c>
      <c r="Y662" t="s">
        <v>2715</v>
      </c>
      <c r="Z662" t="s">
        <v>2716</v>
      </c>
      <c r="AG662" t="str" cm="1">
        <f t="array" ref="AG662">_xlfn._xlws.FILTER(IKU[Es2],FA_Detil16[[#This Row],[MAK Subkomponen]]=IKU[MAK Subkomponen],"")</f>
        <v>Sekretariat BRSDM KP</v>
      </c>
      <c r="AH662" cm="1">
        <f t="array" ref="AH662">_xlfn._xlws.FILTER(IKU[Koord],FA_Detil16[[#This Row],[MAK Subkomponen]]=IKU[MAK Subkomponen],"")</f>
        <v>0</v>
      </c>
      <c r="AI662" cm="1">
        <f t="array" ref="AI662">_xlfn._xlws.FILTER(IKU[SubKoord],FA_Detil16[[#This Row],[MAK Subkomponen]]=IKU[MAK Subkomponen],"")</f>
        <v>0</v>
      </c>
    </row>
    <row r="663" spans="1:35" x14ac:dyDescent="0.3">
      <c r="A663" t="s">
        <v>151</v>
      </c>
      <c r="B663" t="s">
        <v>920</v>
      </c>
      <c r="C663" t="s">
        <v>8</v>
      </c>
      <c r="D663" t="s">
        <v>921</v>
      </c>
      <c r="E663" t="s">
        <v>2</v>
      </c>
      <c r="F663" t="s">
        <v>932</v>
      </c>
      <c r="G663" t="s">
        <v>11</v>
      </c>
      <c r="H663" t="s">
        <v>58</v>
      </c>
      <c r="I663" t="s">
        <v>29</v>
      </c>
      <c r="J663" t="s">
        <v>30</v>
      </c>
      <c r="K663" t="s">
        <v>5139</v>
      </c>
      <c r="L663" t="s">
        <v>2688</v>
      </c>
      <c r="M663" t="s">
        <v>2486</v>
      </c>
      <c r="N663" t="s">
        <v>2487</v>
      </c>
      <c r="O663" t="s">
        <v>2717</v>
      </c>
      <c r="P663">
        <v>75000000</v>
      </c>
      <c r="Q663">
        <v>0</v>
      </c>
      <c r="S663">
        <v>0</v>
      </c>
      <c r="T663">
        <v>0</v>
      </c>
      <c r="U663">
        <v>0</v>
      </c>
      <c r="V663">
        <v>75000000</v>
      </c>
      <c r="W663" t="s">
        <v>2690</v>
      </c>
      <c r="X663" t="s">
        <v>2702</v>
      </c>
      <c r="Y663" t="s">
        <v>2718</v>
      </c>
      <c r="Z663" t="s">
        <v>2719</v>
      </c>
      <c r="AG663" t="str" cm="1">
        <f t="array" ref="AG663">_xlfn._xlws.FILTER(IKU[Es2],FA_Detil16[[#This Row],[MAK Subkomponen]]=IKU[MAK Subkomponen],"")</f>
        <v>Sekretariat BRSDM KP</v>
      </c>
      <c r="AH663" cm="1">
        <f t="array" ref="AH663">_xlfn._xlws.FILTER(IKU[Koord],FA_Detil16[[#This Row],[MAK Subkomponen]]=IKU[MAK Subkomponen],"")</f>
        <v>0</v>
      </c>
      <c r="AI663" cm="1">
        <f t="array" ref="AI663">_xlfn._xlws.FILTER(IKU[SubKoord],FA_Detil16[[#This Row],[MAK Subkomponen]]=IKU[MAK Subkomponen],"")</f>
        <v>0</v>
      </c>
    </row>
    <row r="664" spans="1:35" x14ac:dyDescent="0.3">
      <c r="A664" t="s">
        <v>151</v>
      </c>
      <c r="B664" t="s">
        <v>920</v>
      </c>
      <c r="C664" t="s">
        <v>8</v>
      </c>
      <c r="D664" t="s">
        <v>921</v>
      </c>
      <c r="E664" t="s">
        <v>2</v>
      </c>
      <c r="F664" t="s">
        <v>932</v>
      </c>
      <c r="G664" t="s">
        <v>11</v>
      </c>
      <c r="H664" t="s">
        <v>58</v>
      </c>
      <c r="I664" t="s">
        <v>29</v>
      </c>
      <c r="J664" t="s">
        <v>30</v>
      </c>
      <c r="K664" t="s">
        <v>5139</v>
      </c>
      <c r="L664" t="s">
        <v>2688</v>
      </c>
      <c r="M664" t="s">
        <v>2486</v>
      </c>
      <c r="N664" t="s">
        <v>2487</v>
      </c>
      <c r="O664" t="s">
        <v>2720</v>
      </c>
      <c r="P664">
        <v>75000000</v>
      </c>
      <c r="Q664">
        <v>0</v>
      </c>
      <c r="S664">
        <v>0</v>
      </c>
      <c r="T664">
        <v>0</v>
      </c>
      <c r="U664">
        <v>0</v>
      </c>
      <c r="V664">
        <v>75000000</v>
      </c>
      <c r="W664" t="s">
        <v>2690</v>
      </c>
      <c r="X664" t="s">
        <v>2702</v>
      </c>
      <c r="Y664" t="s">
        <v>2721</v>
      </c>
      <c r="Z664" t="s">
        <v>2722</v>
      </c>
      <c r="AG664" t="str" cm="1">
        <f t="array" ref="AG664">_xlfn._xlws.FILTER(IKU[Es2],FA_Detil16[[#This Row],[MAK Subkomponen]]=IKU[MAK Subkomponen],"")</f>
        <v>Sekretariat BRSDM KP</v>
      </c>
      <c r="AH664" cm="1">
        <f t="array" ref="AH664">_xlfn._xlws.FILTER(IKU[Koord],FA_Detil16[[#This Row],[MAK Subkomponen]]=IKU[MAK Subkomponen],"")</f>
        <v>0</v>
      </c>
      <c r="AI664" cm="1">
        <f t="array" ref="AI664">_xlfn._xlws.FILTER(IKU[SubKoord],FA_Detil16[[#This Row],[MAK Subkomponen]]=IKU[MAK Subkomponen],"")</f>
        <v>0</v>
      </c>
    </row>
    <row r="665" spans="1:35" x14ac:dyDescent="0.3">
      <c r="A665" t="s">
        <v>151</v>
      </c>
      <c r="B665" t="s">
        <v>920</v>
      </c>
      <c r="C665" t="s">
        <v>8</v>
      </c>
      <c r="D665" t="s">
        <v>921</v>
      </c>
      <c r="E665" t="s">
        <v>2</v>
      </c>
      <c r="F665" t="s">
        <v>932</v>
      </c>
      <c r="G665" t="s">
        <v>11</v>
      </c>
      <c r="H665" t="s">
        <v>58</v>
      </c>
      <c r="I665" t="s">
        <v>29</v>
      </c>
      <c r="J665" t="s">
        <v>30</v>
      </c>
      <c r="K665" t="s">
        <v>5139</v>
      </c>
      <c r="L665" t="s">
        <v>2688</v>
      </c>
      <c r="M665" t="s">
        <v>2486</v>
      </c>
      <c r="N665" t="s">
        <v>2487</v>
      </c>
      <c r="O665" t="s">
        <v>2723</v>
      </c>
      <c r="P665">
        <v>25000000</v>
      </c>
      <c r="Q665">
        <v>0</v>
      </c>
      <c r="S665">
        <v>0</v>
      </c>
      <c r="T665">
        <v>0</v>
      </c>
      <c r="U665">
        <v>0</v>
      </c>
      <c r="V665">
        <v>25000000</v>
      </c>
      <c r="W665" t="s">
        <v>2690</v>
      </c>
      <c r="X665" t="s">
        <v>2702</v>
      </c>
      <c r="Y665" t="s">
        <v>2724</v>
      </c>
      <c r="Z665" t="s">
        <v>2725</v>
      </c>
      <c r="AG665" t="str" cm="1">
        <f t="array" ref="AG665">_xlfn._xlws.FILTER(IKU[Es2],FA_Detil16[[#This Row],[MAK Subkomponen]]=IKU[MAK Subkomponen],"")</f>
        <v>Sekretariat BRSDM KP</v>
      </c>
      <c r="AH665" cm="1">
        <f t="array" ref="AH665">_xlfn._xlws.FILTER(IKU[Koord],FA_Detil16[[#This Row],[MAK Subkomponen]]=IKU[MAK Subkomponen],"")</f>
        <v>0</v>
      </c>
      <c r="AI665" cm="1">
        <f t="array" ref="AI665">_xlfn._xlws.FILTER(IKU[SubKoord],FA_Detil16[[#This Row],[MAK Subkomponen]]=IKU[MAK Subkomponen],"")</f>
        <v>0</v>
      </c>
    </row>
    <row r="666" spans="1:35" x14ac:dyDescent="0.3">
      <c r="A666" t="s">
        <v>151</v>
      </c>
      <c r="B666" t="s">
        <v>920</v>
      </c>
      <c r="C666" t="s">
        <v>8</v>
      </c>
      <c r="D666" t="s">
        <v>921</v>
      </c>
      <c r="E666" t="s">
        <v>2</v>
      </c>
      <c r="F666" t="s">
        <v>932</v>
      </c>
      <c r="G666" t="s">
        <v>11</v>
      </c>
      <c r="H666" t="s">
        <v>58</v>
      </c>
      <c r="I666" t="s">
        <v>29</v>
      </c>
      <c r="J666" t="s">
        <v>30</v>
      </c>
      <c r="K666" t="s">
        <v>5139</v>
      </c>
      <c r="L666" t="s">
        <v>2688</v>
      </c>
      <c r="M666" t="s">
        <v>2486</v>
      </c>
      <c r="N666" t="s">
        <v>2487</v>
      </c>
      <c r="O666" t="s">
        <v>2726</v>
      </c>
      <c r="P666">
        <v>300000000</v>
      </c>
      <c r="Q666">
        <v>0</v>
      </c>
      <c r="S666">
        <v>0</v>
      </c>
      <c r="T666">
        <v>0</v>
      </c>
      <c r="U666">
        <v>0</v>
      </c>
      <c r="V666">
        <v>300000000</v>
      </c>
      <c r="W666" t="s">
        <v>2690</v>
      </c>
      <c r="X666" t="s">
        <v>2702</v>
      </c>
      <c r="Y666" t="s">
        <v>2727</v>
      </c>
      <c r="Z666" t="s">
        <v>2728</v>
      </c>
      <c r="AG666" t="str" cm="1">
        <f t="array" ref="AG666">_xlfn._xlws.FILTER(IKU[Es2],FA_Detil16[[#This Row],[MAK Subkomponen]]=IKU[MAK Subkomponen],"")</f>
        <v>Sekretariat BRSDM KP</v>
      </c>
      <c r="AH666" cm="1">
        <f t="array" ref="AH666">_xlfn._xlws.FILTER(IKU[Koord],FA_Detil16[[#This Row],[MAK Subkomponen]]=IKU[MAK Subkomponen],"")</f>
        <v>0</v>
      </c>
      <c r="AI666" cm="1">
        <f t="array" ref="AI666">_xlfn._xlws.FILTER(IKU[SubKoord],FA_Detil16[[#This Row],[MAK Subkomponen]]=IKU[MAK Subkomponen],"")</f>
        <v>0</v>
      </c>
    </row>
    <row r="667" spans="1:35" x14ac:dyDescent="0.3">
      <c r="A667" t="s">
        <v>151</v>
      </c>
      <c r="B667" t="s">
        <v>920</v>
      </c>
      <c r="C667" t="s">
        <v>8</v>
      </c>
      <c r="D667" t="s">
        <v>921</v>
      </c>
      <c r="E667" t="s">
        <v>2</v>
      </c>
      <c r="F667" t="s">
        <v>932</v>
      </c>
      <c r="G667" t="s">
        <v>11</v>
      </c>
      <c r="H667" t="s">
        <v>58</v>
      </c>
      <c r="I667" t="s">
        <v>29</v>
      </c>
      <c r="J667" t="s">
        <v>30</v>
      </c>
      <c r="K667" t="s">
        <v>5139</v>
      </c>
      <c r="L667" t="s">
        <v>2688</v>
      </c>
      <c r="M667" t="s">
        <v>2486</v>
      </c>
      <c r="N667" t="s">
        <v>2487</v>
      </c>
      <c r="O667" t="s">
        <v>2729</v>
      </c>
      <c r="P667">
        <v>50000000</v>
      </c>
      <c r="Q667">
        <v>0</v>
      </c>
      <c r="S667">
        <v>0</v>
      </c>
      <c r="T667">
        <v>0</v>
      </c>
      <c r="U667">
        <v>0</v>
      </c>
      <c r="V667">
        <v>50000000</v>
      </c>
      <c r="W667" t="s">
        <v>2690</v>
      </c>
      <c r="X667" t="s">
        <v>2702</v>
      </c>
      <c r="Y667" t="s">
        <v>2730</v>
      </c>
      <c r="Z667" t="s">
        <v>2731</v>
      </c>
      <c r="AG667" t="str" cm="1">
        <f t="array" ref="AG667">_xlfn._xlws.FILTER(IKU[Es2],FA_Detil16[[#This Row],[MAK Subkomponen]]=IKU[MAK Subkomponen],"")</f>
        <v>Sekretariat BRSDM KP</v>
      </c>
      <c r="AH667" cm="1">
        <f t="array" ref="AH667">_xlfn._xlws.FILTER(IKU[Koord],FA_Detil16[[#This Row],[MAK Subkomponen]]=IKU[MAK Subkomponen],"")</f>
        <v>0</v>
      </c>
      <c r="AI667" cm="1">
        <f t="array" ref="AI667">_xlfn._xlws.FILTER(IKU[SubKoord],FA_Detil16[[#This Row],[MAK Subkomponen]]=IKU[MAK Subkomponen],"")</f>
        <v>0</v>
      </c>
    </row>
    <row r="668" spans="1:35" x14ac:dyDescent="0.3">
      <c r="A668" t="s">
        <v>151</v>
      </c>
      <c r="B668" t="s">
        <v>920</v>
      </c>
      <c r="C668" t="s">
        <v>8</v>
      </c>
      <c r="D668" t="s">
        <v>921</v>
      </c>
      <c r="E668" t="s">
        <v>2</v>
      </c>
      <c r="F668" t="s">
        <v>932</v>
      </c>
      <c r="G668" t="s">
        <v>11</v>
      </c>
      <c r="H668" t="s">
        <v>58</v>
      </c>
      <c r="I668" t="s">
        <v>29</v>
      </c>
      <c r="J668" t="s">
        <v>30</v>
      </c>
      <c r="K668" t="s">
        <v>5139</v>
      </c>
      <c r="L668" t="s">
        <v>2688</v>
      </c>
      <c r="M668" t="s">
        <v>2486</v>
      </c>
      <c r="N668" t="s">
        <v>2487</v>
      </c>
      <c r="O668" t="s">
        <v>2732</v>
      </c>
      <c r="P668">
        <v>67300000</v>
      </c>
      <c r="Q668">
        <v>0</v>
      </c>
      <c r="S668">
        <v>0</v>
      </c>
      <c r="T668">
        <v>0</v>
      </c>
      <c r="U668">
        <v>0</v>
      </c>
      <c r="V668">
        <v>67300000</v>
      </c>
      <c r="W668" t="s">
        <v>2690</v>
      </c>
      <c r="X668" t="s">
        <v>2702</v>
      </c>
      <c r="Y668" t="s">
        <v>2733</v>
      </c>
      <c r="Z668" t="s">
        <v>2734</v>
      </c>
      <c r="AG668" t="str" cm="1">
        <f t="array" ref="AG668">_xlfn._xlws.FILTER(IKU[Es2],FA_Detil16[[#This Row],[MAK Subkomponen]]=IKU[MAK Subkomponen],"")</f>
        <v>Sekretariat BRSDM KP</v>
      </c>
      <c r="AH668" cm="1">
        <f t="array" ref="AH668">_xlfn._xlws.FILTER(IKU[Koord],FA_Detil16[[#This Row],[MAK Subkomponen]]=IKU[MAK Subkomponen],"")</f>
        <v>0</v>
      </c>
      <c r="AI668" cm="1">
        <f t="array" ref="AI668">_xlfn._xlws.FILTER(IKU[SubKoord],FA_Detil16[[#This Row],[MAK Subkomponen]]=IKU[MAK Subkomponen],"")</f>
        <v>0</v>
      </c>
    </row>
    <row r="669" spans="1:35" x14ac:dyDescent="0.3">
      <c r="A669" t="s">
        <v>151</v>
      </c>
      <c r="B669" t="s">
        <v>920</v>
      </c>
      <c r="C669" t="s">
        <v>8</v>
      </c>
      <c r="D669" t="s">
        <v>921</v>
      </c>
      <c r="E669" t="s">
        <v>2</v>
      </c>
      <c r="F669" t="s">
        <v>932</v>
      </c>
      <c r="G669" t="s">
        <v>11</v>
      </c>
      <c r="H669" t="s">
        <v>58</v>
      </c>
      <c r="I669" t="s">
        <v>29</v>
      </c>
      <c r="J669" t="s">
        <v>30</v>
      </c>
      <c r="K669" t="s">
        <v>5139</v>
      </c>
      <c r="L669" t="s">
        <v>2688</v>
      </c>
      <c r="M669" t="s">
        <v>2486</v>
      </c>
      <c r="N669" t="s">
        <v>2487</v>
      </c>
      <c r="O669" t="s">
        <v>2735</v>
      </c>
      <c r="P669">
        <v>200000000</v>
      </c>
      <c r="Q669">
        <v>0</v>
      </c>
      <c r="S669">
        <v>0</v>
      </c>
      <c r="T669">
        <v>0</v>
      </c>
      <c r="U669">
        <v>0</v>
      </c>
      <c r="V669">
        <v>200000000</v>
      </c>
      <c r="W669" t="s">
        <v>2690</v>
      </c>
      <c r="X669" t="s">
        <v>2702</v>
      </c>
      <c r="Y669" t="s">
        <v>2736</v>
      </c>
      <c r="Z669" t="s">
        <v>2737</v>
      </c>
      <c r="AG669" t="str" cm="1">
        <f t="array" ref="AG669">_xlfn._xlws.FILTER(IKU[Es2],FA_Detil16[[#This Row],[MAK Subkomponen]]=IKU[MAK Subkomponen],"")</f>
        <v>Sekretariat BRSDM KP</v>
      </c>
      <c r="AH669" cm="1">
        <f t="array" ref="AH669">_xlfn._xlws.FILTER(IKU[Koord],FA_Detil16[[#This Row],[MAK Subkomponen]]=IKU[MAK Subkomponen],"")</f>
        <v>0</v>
      </c>
      <c r="AI669" cm="1">
        <f t="array" ref="AI669">_xlfn._xlws.FILTER(IKU[SubKoord],FA_Detil16[[#This Row],[MAK Subkomponen]]=IKU[MAK Subkomponen],"")</f>
        <v>0</v>
      </c>
    </row>
    <row r="670" spans="1:35" x14ac:dyDescent="0.3">
      <c r="A670" t="s">
        <v>151</v>
      </c>
      <c r="B670" t="s">
        <v>920</v>
      </c>
      <c r="C670" t="s">
        <v>8</v>
      </c>
      <c r="D670" t="s">
        <v>921</v>
      </c>
      <c r="E670" t="s">
        <v>2</v>
      </c>
      <c r="F670" t="s">
        <v>932</v>
      </c>
      <c r="G670" t="s">
        <v>11</v>
      </c>
      <c r="H670" t="s">
        <v>58</v>
      </c>
      <c r="I670" t="s">
        <v>29</v>
      </c>
      <c r="J670" t="s">
        <v>30</v>
      </c>
      <c r="K670" t="s">
        <v>5139</v>
      </c>
      <c r="L670" t="s">
        <v>2688</v>
      </c>
      <c r="M670" t="s">
        <v>2486</v>
      </c>
      <c r="N670" t="s">
        <v>2487</v>
      </c>
      <c r="O670" t="s">
        <v>2738</v>
      </c>
      <c r="P670">
        <v>72406000</v>
      </c>
      <c r="Q670">
        <v>0</v>
      </c>
      <c r="S670">
        <v>0</v>
      </c>
      <c r="T670">
        <v>0</v>
      </c>
      <c r="U670">
        <v>0</v>
      </c>
      <c r="V670">
        <v>72406000</v>
      </c>
      <c r="W670" t="s">
        <v>2690</v>
      </c>
      <c r="X670" t="s">
        <v>2702</v>
      </c>
      <c r="Y670" t="s">
        <v>2739</v>
      </c>
      <c r="Z670" t="s">
        <v>2740</v>
      </c>
      <c r="AG670" t="str" cm="1">
        <f t="array" ref="AG670">_xlfn._xlws.FILTER(IKU[Es2],FA_Detil16[[#This Row],[MAK Subkomponen]]=IKU[MAK Subkomponen],"")</f>
        <v>Sekretariat BRSDM KP</v>
      </c>
      <c r="AH670" cm="1">
        <f t="array" ref="AH670">_xlfn._xlws.FILTER(IKU[Koord],FA_Detil16[[#This Row],[MAK Subkomponen]]=IKU[MAK Subkomponen],"")</f>
        <v>0</v>
      </c>
      <c r="AI670" cm="1">
        <f t="array" ref="AI670">_xlfn._xlws.FILTER(IKU[SubKoord],FA_Detil16[[#This Row],[MAK Subkomponen]]=IKU[MAK Subkomponen],"")</f>
        <v>0</v>
      </c>
    </row>
    <row r="671" spans="1:35" x14ac:dyDescent="0.3">
      <c r="A671" t="s">
        <v>151</v>
      </c>
      <c r="B671" t="s">
        <v>920</v>
      </c>
      <c r="C671" t="s">
        <v>8</v>
      </c>
      <c r="D671" t="s">
        <v>921</v>
      </c>
      <c r="E671" t="s">
        <v>2</v>
      </c>
      <c r="F671" t="s">
        <v>932</v>
      </c>
      <c r="G671" t="s">
        <v>11</v>
      </c>
      <c r="H671" t="s">
        <v>58</v>
      </c>
      <c r="I671" t="s">
        <v>29</v>
      </c>
      <c r="J671" t="s">
        <v>30</v>
      </c>
      <c r="K671" t="s">
        <v>5139</v>
      </c>
      <c r="L671" t="s">
        <v>2688</v>
      </c>
      <c r="M671" t="s">
        <v>2486</v>
      </c>
      <c r="N671" t="s">
        <v>2487</v>
      </c>
      <c r="O671" t="s">
        <v>2741</v>
      </c>
      <c r="P671">
        <v>15000000</v>
      </c>
      <c r="Q671">
        <v>0</v>
      </c>
      <c r="S671">
        <v>0</v>
      </c>
      <c r="T671">
        <v>0</v>
      </c>
      <c r="U671">
        <v>0</v>
      </c>
      <c r="V671">
        <v>15000000</v>
      </c>
      <c r="W671" t="s">
        <v>2690</v>
      </c>
      <c r="X671" t="s">
        <v>2702</v>
      </c>
      <c r="Y671" t="s">
        <v>2742</v>
      </c>
      <c r="Z671" t="s">
        <v>2743</v>
      </c>
      <c r="AG671" t="str" cm="1">
        <f t="array" ref="AG671">_xlfn._xlws.FILTER(IKU[Es2],FA_Detil16[[#This Row],[MAK Subkomponen]]=IKU[MAK Subkomponen],"")</f>
        <v>Sekretariat BRSDM KP</v>
      </c>
      <c r="AH671" cm="1">
        <f t="array" ref="AH671">_xlfn._xlws.FILTER(IKU[Koord],FA_Detil16[[#This Row],[MAK Subkomponen]]=IKU[MAK Subkomponen],"")</f>
        <v>0</v>
      </c>
      <c r="AI671" cm="1">
        <f t="array" ref="AI671">_xlfn._xlws.FILTER(IKU[SubKoord],FA_Detil16[[#This Row],[MAK Subkomponen]]=IKU[MAK Subkomponen],"")</f>
        <v>0</v>
      </c>
    </row>
    <row r="672" spans="1:35" x14ac:dyDescent="0.3">
      <c r="A672" t="s">
        <v>151</v>
      </c>
      <c r="B672" t="s">
        <v>920</v>
      </c>
      <c r="C672" t="s">
        <v>8</v>
      </c>
      <c r="D672" t="s">
        <v>921</v>
      </c>
      <c r="E672" t="s">
        <v>2</v>
      </c>
      <c r="F672" t="s">
        <v>932</v>
      </c>
      <c r="G672" t="s">
        <v>11</v>
      </c>
      <c r="H672" t="s">
        <v>58</v>
      </c>
      <c r="I672" t="s">
        <v>29</v>
      </c>
      <c r="J672" t="s">
        <v>30</v>
      </c>
      <c r="K672" t="s">
        <v>5139</v>
      </c>
      <c r="L672" t="s">
        <v>2688</v>
      </c>
      <c r="M672" t="s">
        <v>2486</v>
      </c>
      <c r="N672" t="s">
        <v>2487</v>
      </c>
      <c r="O672" t="s">
        <v>2744</v>
      </c>
      <c r="P672">
        <v>250000000</v>
      </c>
      <c r="Q672">
        <v>0</v>
      </c>
      <c r="S672">
        <v>0</v>
      </c>
      <c r="T672">
        <v>0</v>
      </c>
      <c r="U672">
        <v>0</v>
      </c>
      <c r="V672">
        <v>250000000</v>
      </c>
      <c r="W672" t="s">
        <v>2690</v>
      </c>
      <c r="X672" t="s">
        <v>2702</v>
      </c>
      <c r="Y672" t="s">
        <v>2745</v>
      </c>
      <c r="Z672" t="s">
        <v>2746</v>
      </c>
      <c r="AG672" t="str" cm="1">
        <f t="array" ref="AG672">_xlfn._xlws.FILTER(IKU[Es2],FA_Detil16[[#This Row],[MAK Subkomponen]]=IKU[MAK Subkomponen],"")</f>
        <v>Sekretariat BRSDM KP</v>
      </c>
      <c r="AH672" cm="1">
        <f t="array" ref="AH672">_xlfn._xlws.FILTER(IKU[Koord],FA_Detil16[[#This Row],[MAK Subkomponen]]=IKU[MAK Subkomponen],"")</f>
        <v>0</v>
      </c>
      <c r="AI672" cm="1">
        <f t="array" ref="AI672">_xlfn._xlws.FILTER(IKU[SubKoord],FA_Detil16[[#This Row],[MAK Subkomponen]]=IKU[MAK Subkomponen],"")</f>
        <v>0</v>
      </c>
    </row>
    <row r="673" spans="1:35" x14ac:dyDescent="0.3">
      <c r="A673" t="s">
        <v>151</v>
      </c>
      <c r="B673" t="s">
        <v>920</v>
      </c>
      <c r="C673" t="s">
        <v>8</v>
      </c>
      <c r="D673" t="s">
        <v>921</v>
      </c>
      <c r="E673" t="s">
        <v>2</v>
      </c>
      <c r="F673" t="s">
        <v>932</v>
      </c>
      <c r="G673" t="s">
        <v>11</v>
      </c>
      <c r="H673" t="s">
        <v>58</v>
      </c>
      <c r="I673" t="s">
        <v>29</v>
      </c>
      <c r="J673" t="s">
        <v>30</v>
      </c>
      <c r="K673" t="s">
        <v>5139</v>
      </c>
      <c r="L673" t="s">
        <v>2688</v>
      </c>
      <c r="M673" t="s">
        <v>2486</v>
      </c>
      <c r="N673" t="s">
        <v>2487</v>
      </c>
      <c r="O673" t="s">
        <v>2747</v>
      </c>
      <c r="P673">
        <v>350000000</v>
      </c>
      <c r="Q673">
        <v>0</v>
      </c>
      <c r="S673">
        <v>0</v>
      </c>
      <c r="T673">
        <v>0</v>
      </c>
      <c r="U673">
        <v>0</v>
      </c>
      <c r="V673">
        <v>350000000</v>
      </c>
      <c r="W673" t="s">
        <v>2690</v>
      </c>
      <c r="X673" t="s">
        <v>2702</v>
      </c>
      <c r="Y673" t="s">
        <v>2748</v>
      </c>
      <c r="Z673" t="s">
        <v>2749</v>
      </c>
      <c r="AG673" t="str" cm="1">
        <f t="array" ref="AG673">_xlfn._xlws.FILTER(IKU[Es2],FA_Detil16[[#This Row],[MAK Subkomponen]]=IKU[MAK Subkomponen],"")</f>
        <v>Sekretariat BRSDM KP</v>
      </c>
      <c r="AH673" cm="1">
        <f t="array" ref="AH673">_xlfn._xlws.FILTER(IKU[Koord],FA_Detil16[[#This Row],[MAK Subkomponen]]=IKU[MAK Subkomponen],"")</f>
        <v>0</v>
      </c>
      <c r="AI673" cm="1">
        <f t="array" ref="AI673">_xlfn._xlws.FILTER(IKU[SubKoord],FA_Detil16[[#This Row],[MAK Subkomponen]]=IKU[MAK Subkomponen],"")</f>
        <v>0</v>
      </c>
    </row>
    <row r="674" spans="1:35" x14ac:dyDescent="0.3">
      <c r="A674" t="s">
        <v>151</v>
      </c>
      <c r="B674" t="s">
        <v>920</v>
      </c>
      <c r="C674" t="s">
        <v>8</v>
      </c>
      <c r="D674" t="s">
        <v>921</v>
      </c>
      <c r="E674" t="s">
        <v>2</v>
      </c>
      <c r="F674" t="s">
        <v>932</v>
      </c>
      <c r="G674" t="s">
        <v>11</v>
      </c>
      <c r="H674" t="s">
        <v>58</v>
      </c>
      <c r="I674" t="s">
        <v>29</v>
      </c>
      <c r="J674" t="s">
        <v>30</v>
      </c>
      <c r="K674" t="s">
        <v>5139</v>
      </c>
      <c r="L674" t="s">
        <v>2688</v>
      </c>
      <c r="M674" t="s">
        <v>2486</v>
      </c>
      <c r="N674" t="s">
        <v>2487</v>
      </c>
      <c r="O674" t="s">
        <v>2750</v>
      </c>
      <c r="P674">
        <v>75640000</v>
      </c>
      <c r="Q674">
        <v>0</v>
      </c>
      <c r="S674">
        <v>0</v>
      </c>
      <c r="T674">
        <v>0</v>
      </c>
      <c r="U674">
        <v>0</v>
      </c>
      <c r="V674">
        <v>75640000</v>
      </c>
      <c r="W674" t="s">
        <v>2690</v>
      </c>
      <c r="X674" t="s">
        <v>2702</v>
      </c>
      <c r="Y674" t="s">
        <v>2751</v>
      </c>
      <c r="Z674" t="s">
        <v>2752</v>
      </c>
      <c r="AG674" t="str" cm="1">
        <f t="array" ref="AG674">_xlfn._xlws.FILTER(IKU[Es2],FA_Detil16[[#This Row],[MAK Subkomponen]]=IKU[MAK Subkomponen],"")</f>
        <v>Sekretariat BRSDM KP</v>
      </c>
      <c r="AH674" cm="1">
        <f t="array" ref="AH674">_xlfn._xlws.FILTER(IKU[Koord],FA_Detil16[[#This Row],[MAK Subkomponen]]=IKU[MAK Subkomponen],"")</f>
        <v>0</v>
      </c>
      <c r="AI674" cm="1">
        <f t="array" ref="AI674">_xlfn._xlws.FILTER(IKU[SubKoord],FA_Detil16[[#This Row],[MAK Subkomponen]]=IKU[MAK Subkomponen],"")</f>
        <v>0</v>
      </c>
    </row>
    <row r="675" spans="1:35" x14ac:dyDescent="0.3">
      <c r="A675" t="s">
        <v>151</v>
      </c>
      <c r="B675" t="s">
        <v>920</v>
      </c>
      <c r="C675" t="s">
        <v>8</v>
      </c>
      <c r="D675" t="s">
        <v>921</v>
      </c>
      <c r="E675" t="s">
        <v>2</v>
      </c>
      <c r="F675" t="s">
        <v>932</v>
      </c>
      <c r="G675" t="s">
        <v>11</v>
      </c>
      <c r="H675" t="s">
        <v>58</v>
      </c>
      <c r="I675" t="s">
        <v>29</v>
      </c>
      <c r="J675" t="s">
        <v>30</v>
      </c>
      <c r="K675" t="s">
        <v>5139</v>
      </c>
      <c r="L675" t="s">
        <v>2688</v>
      </c>
      <c r="M675" t="s">
        <v>2486</v>
      </c>
      <c r="N675" t="s">
        <v>2487</v>
      </c>
      <c r="O675" t="s">
        <v>2753</v>
      </c>
      <c r="P675">
        <v>400000000</v>
      </c>
      <c r="Q675">
        <v>0</v>
      </c>
      <c r="S675">
        <v>0</v>
      </c>
      <c r="T675">
        <v>0</v>
      </c>
      <c r="U675">
        <v>0</v>
      </c>
      <c r="V675">
        <v>400000000</v>
      </c>
      <c r="W675" t="s">
        <v>2690</v>
      </c>
      <c r="X675" t="s">
        <v>2702</v>
      </c>
      <c r="Y675" t="s">
        <v>2754</v>
      </c>
      <c r="Z675" t="s">
        <v>2755</v>
      </c>
      <c r="AG675" t="str" cm="1">
        <f t="array" ref="AG675">_xlfn._xlws.FILTER(IKU[Es2],FA_Detil16[[#This Row],[MAK Subkomponen]]=IKU[MAK Subkomponen],"")</f>
        <v>Sekretariat BRSDM KP</v>
      </c>
      <c r="AH675" cm="1">
        <f t="array" ref="AH675">_xlfn._xlws.FILTER(IKU[Koord],FA_Detil16[[#This Row],[MAK Subkomponen]]=IKU[MAK Subkomponen],"")</f>
        <v>0</v>
      </c>
      <c r="AI675" cm="1">
        <f t="array" ref="AI675">_xlfn._xlws.FILTER(IKU[SubKoord],FA_Detil16[[#This Row],[MAK Subkomponen]]=IKU[MAK Subkomponen],"")</f>
        <v>0</v>
      </c>
    </row>
    <row r="676" spans="1:35" x14ac:dyDescent="0.3">
      <c r="A676" t="s">
        <v>151</v>
      </c>
      <c r="B676" t="s">
        <v>920</v>
      </c>
      <c r="C676" t="s">
        <v>8</v>
      </c>
      <c r="D676" t="s">
        <v>921</v>
      </c>
      <c r="E676" t="s">
        <v>2</v>
      </c>
      <c r="F676" t="s">
        <v>932</v>
      </c>
      <c r="G676" t="s">
        <v>11</v>
      </c>
      <c r="H676" t="s">
        <v>58</v>
      </c>
      <c r="I676" t="s">
        <v>29</v>
      </c>
      <c r="J676" t="s">
        <v>30</v>
      </c>
      <c r="K676" t="s">
        <v>5139</v>
      </c>
      <c r="L676" t="s">
        <v>2688</v>
      </c>
      <c r="M676" t="s">
        <v>2486</v>
      </c>
      <c r="N676" t="s">
        <v>2487</v>
      </c>
      <c r="O676" t="s">
        <v>2756</v>
      </c>
      <c r="P676">
        <v>200000000</v>
      </c>
      <c r="Q676">
        <v>0</v>
      </c>
      <c r="S676">
        <v>0</v>
      </c>
      <c r="T676">
        <v>0</v>
      </c>
      <c r="U676">
        <v>0</v>
      </c>
      <c r="V676">
        <v>200000000</v>
      </c>
      <c r="W676" t="s">
        <v>2690</v>
      </c>
      <c r="X676" t="s">
        <v>2702</v>
      </c>
      <c r="Y676" t="s">
        <v>2757</v>
      </c>
      <c r="Z676" t="s">
        <v>2758</v>
      </c>
      <c r="AG676" t="str" cm="1">
        <f t="array" ref="AG676">_xlfn._xlws.FILTER(IKU[Es2],FA_Detil16[[#This Row],[MAK Subkomponen]]=IKU[MAK Subkomponen],"")</f>
        <v>Sekretariat BRSDM KP</v>
      </c>
      <c r="AH676" cm="1">
        <f t="array" ref="AH676">_xlfn._xlws.FILTER(IKU[Koord],FA_Detil16[[#This Row],[MAK Subkomponen]]=IKU[MAK Subkomponen],"")</f>
        <v>0</v>
      </c>
      <c r="AI676" cm="1">
        <f t="array" ref="AI676">_xlfn._xlws.FILTER(IKU[SubKoord],FA_Detil16[[#This Row],[MAK Subkomponen]]=IKU[MAK Subkomponen],"")</f>
        <v>0</v>
      </c>
    </row>
    <row r="677" spans="1:35" x14ac:dyDescent="0.3">
      <c r="A677" t="s">
        <v>151</v>
      </c>
      <c r="B677" t="s">
        <v>920</v>
      </c>
      <c r="C677" t="s">
        <v>8</v>
      </c>
      <c r="D677" t="s">
        <v>921</v>
      </c>
      <c r="E677" t="s">
        <v>2</v>
      </c>
      <c r="F677" t="s">
        <v>932</v>
      </c>
      <c r="G677" t="s">
        <v>11</v>
      </c>
      <c r="H677" t="s">
        <v>58</v>
      </c>
      <c r="I677" t="s">
        <v>29</v>
      </c>
      <c r="J677" t="s">
        <v>30</v>
      </c>
      <c r="K677" t="s">
        <v>5139</v>
      </c>
      <c r="L677" t="s">
        <v>2688</v>
      </c>
      <c r="M677" t="s">
        <v>2543</v>
      </c>
      <c r="N677" t="s">
        <v>2544</v>
      </c>
      <c r="O677" t="s">
        <v>2759</v>
      </c>
      <c r="P677">
        <v>50000000</v>
      </c>
      <c r="Q677">
        <v>0</v>
      </c>
      <c r="S677">
        <v>0</v>
      </c>
      <c r="T677">
        <v>0</v>
      </c>
      <c r="U677">
        <v>0</v>
      </c>
      <c r="V677">
        <v>50000000</v>
      </c>
      <c r="W677" t="s">
        <v>2690</v>
      </c>
      <c r="X677" t="s">
        <v>2760</v>
      </c>
      <c r="Y677" t="s">
        <v>2761</v>
      </c>
      <c r="Z677" t="s">
        <v>2762</v>
      </c>
      <c r="AG677" t="str" cm="1">
        <f t="array" ref="AG677">_xlfn._xlws.FILTER(IKU[Es2],FA_Detil16[[#This Row],[MAK Subkomponen]]=IKU[MAK Subkomponen],"")</f>
        <v>Sekretariat BRSDM KP</v>
      </c>
      <c r="AH677" cm="1">
        <f t="array" ref="AH677">_xlfn._xlws.FILTER(IKU[Koord],FA_Detil16[[#This Row],[MAK Subkomponen]]=IKU[MAK Subkomponen],"")</f>
        <v>0</v>
      </c>
      <c r="AI677" cm="1">
        <f t="array" ref="AI677">_xlfn._xlws.FILTER(IKU[SubKoord],FA_Detil16[[#This Row],[MAK Subkomponen]]=IKU[MAK Subkomponen],"")</f>
        <v>0</v>
      </c>
    </row>
    <row r="678" spans="1:35" x14ac:dyDescent="0.3">
      <c r="A678" t="s">
        <v>151</v>
      </c>
      <c r="B678" t="s">
        <v>920</v>
      </c>
      <c r="C678" t="s">
        <v>8</v>
      </c>
      <c r="D678" t="s">
        <v>921</v>
      </c>
      <c r="E678" t="s">
        <v>2</v>
      </c>
      <c r="F678" t="s">
        <v>932</v>
      </c>
      <c r="G678" t="s">
        <v>11</v>
      </c>
      <c r="H678" t="s">
        <v>58</v>
      </c>
      <c r="I678" t="s">
        <v>29</v>
      </c>
      <c r="J678" t="s">
        <v>30</v>
      </c>
      <c r="K678" t="s">
        <v>5139</v>
      </c>
      <c r="L678" t="s">
        <v>2688</v>
      </c>
      <c r="M678" t="s">
        <v>2543</v>
      </c>
      <c r="N678" t="s">
        <v>2544</v>
      </c>
      <c r="O678" t="s">
        <v>2763</v>
      </c>
      <c r="P678">
        <v>150000000</v>
      </c>
      <c r="Q678">
        <v>0</v>
      </c>
      <c r="S678">
        <v>0</v>
      </c>
      <c r="T678">
        <v>0</v>
      </c>
      <c r="U678">
        <v>0</v>
      </c>
      <c r="V678">
        <v>150000000</v>
      </c>
      <c r="W678" t="s">
        <v>2690</v>
      </c>
      <c r="X678" t="s">
        <v>2760</v>
      </c>
      <c r="Y678" t="s">
        <v>2764</v>
      </c>
      <c r="Z678" t="s">
        <v>2765</v>
      </c>
      <c r="AG678" t="str" cm="1">
        <f t="array" ref="AG678">_xlfn._xlws.FILTER(IKU[Es2],FA_Detil16[[#This Row],[MAK Subkomponen]]=IKU[MAK Subkomponen],"")</f>
        <v>Sekretariat BRSDM KP</v>
      </c>
      <c r="AH678" cm="1">
        <f t="array" ref="AH678">_xlfn._xlws.FILTER(IKU[Koord],FA_Detil16[[#This Row],[MAK Subkomponen]]=IKU[MAK Subkomponen],"")</f>
        <v>0</v>
      </c>
      <c r="AI678" cm="1">
        <f t="array" ref="AI678">_xlfn._xlws.FILTER(IKU[SubKoord],FA_Detil16[[#This Row],[MAK Subkomponen]]=IKU[MAK Subkomponen],"")</f>
        <v>0</v>
      </c>
    </row>
    <row r="679" spans="1:35" x14ac:dyDescent="0.3">
      <c r="A679" t="s">
        <v>151</v>
      </c>
      <c r="B679" t="s">
        <v>920</v>
      </c>
      <c r="C679" t="s">
        <v>8</v>
      </c>
      <c r="D679" t="s">
        <v>921</v>
      </c>
      <c r="E679" t="s">
        <v>2</v>
      </c>
      <c r="F679" t="s">
        <v>932</v>
      </c>
      <c r="G679" t="s">
        <v>11</v>
      </c>
      <c r="H679" t="s">
        <v>58</v>
      </c>
      <c r="I679" t="s">
        <v>29</v>
      </c>
      <c r="J679" t="s">
        <v>30</v>
      </c>
      <c r="K679" t="s">
        <v>5139</v>
      </c>
      <c r="L679" t="s">
        <v>2688</v>
      </c>
      <c r="M679" t="s">
        <v>2543</v>
      </c>
      <c r="N679" t="s">
        <v>2544</v>
      </c>
      <c r="O679" t="s">
        <v>2766</v>
      </c>
      <c r="P679">
        <v>108000000</v>
      </c>
      <c r="Q679">
        <v>0</v>
      </c>
      <c r="S679">
        <v>0</v>
      </c>
      <c r="T679">
        <v>0</v>
      </c>
      <c r="U679">
        <v>0</v>
      </c>
      <c r="V679">
        <v>108000000</v>
      </c>
      <c r="W679" t="s">
        <v>2690</v>
      </c>
      <c r="X679" t="s">
        <v>2760</v>
      </c>
      <c r="Y679" t="s">
        <v>2767</v>
      </c>
      <c r="Z679" t="s">
        <v>2768</v>
      </c>
      <c r="AG679" t="str" cm="1">
        <f t="array" ref="AG679">_xlfn._xlws.FILTER(IKU[Es2],FA_Detil16[[#This Row],[MAK Subkomponen]]=IKU[MAK Subkomponen],"")</f>
        <v>Sekretariat BRSDM KP</v>
      </c>
      <c r="AH679" cm="1">
        <f t="array" ref="AH679">_xlfn._xlws.FILTER(IKU[Koord],FA_Detil16[[#This Row],[MAK Subkomponen]]=IKU[MAK Subkomponen],"")</f>
        <v>0</v>
      </c>
      <c r="AI679" cm="1">
        <f t="array" ref="AI679">_xlfn._xlws.FILTER(IKU[SubKoord],FA_Detil16[[#This Row],[MAK Subkomponen]]=IKU[MAK Subkomponen],"")</f>
        <v>0</v>
      </c>
    </row>
    <row r="680" spans="1:35" x14ac:dyDescent="0.3">
      <c r="A680" t="s">
        <v>151</v>
      </c>
      <c r="B680" t="s">
        <v>920</v>
      </c>
      <c r="C680" t="s">
        <v>8</v>
      </c>
      <c r="D680" t="s">
        <v>921</v>
      </c>
      <c r="E680" t="s">
        <v>2</v>
      </c>
      <c r="F680" t="s">
        <v>932</v>
      </c>
      <c r="G680" t="s">
        <v>11</v>
      </c>
      <c r="H680" t="s">
        <v>58</v>
      </c>
      <c r="I680" t="s">
        <v>29</v>
      </c>
      <c r="J680" t="s">
        <v>30</v>
      </c>
      <c r="K680" t="s">
        <v>5139</v>
      </c>
      <c r="L680" t="s">
        <v>2688</v>
      </c>
      <c r="M680" t="s">
        <v>2543</v>
      </c>
      <c r="N680" t="s">
        <v>2544</v>
      </c>
      <c r="O680" t="s">
        <v>2769</v>
      </c>
      <c r="P680">
        <v>240000000</v>
      </c>
      <c r="Q680">
        <v>0</v>
      </c>
      <c r="S680">
        <v>0</v>
      </c>
      <c r="T680">
        <v>0</v>
      </c>
      <c r="U680">
        <v>0</v>
      </c>
      <c r="V680">
        <v>240000000</v>
      </c>
      <c r="W680" t="s">
        <v>2690</v>
      </c>
      <c r="X680" t="s">
        <v>2760</v>
      </c>
      <c r="Y680" t="s">
        <v>2770</v>
      </c>
      <c r="Z680" t="s">
        <v>2771</v>
      </c>
      <c r="AG680" t="str" cm="1">
        <f t="array" ref="AG680">_xlfn._xlws.FILTER(IKU[Es2],FA_Detil16[[#This Row],[MAK Subkomponen]]=IKU[MAK Subkomponen],"")</f>
        <v>Sekretariat BRSDM KP</v>
      </c>
      <c r="AH680" cm="1">
        <f t="array" ref="AH680">_xlfn._xlws.FILTER(IKU[Koord],FA_Detil16[[#This Row],[MAK Subkomponen]]=IKU[MAK Subkomponen],"")</f>
        <v>0</v>
      </c>
      <c r="AI680" cm="1">
        <f t="array" ref="AI680">_xlfn._xlws.FILTER(IKU[SubKoord],FA_Detil16[[#This Row],[MAK Subkomponen]]=IKU[MAK Subkomponen],"")</f>
        <v>0</v>
      </c>
    </row>
    <row r="681" spans="1:35" x14ac:dyDescent="0.3">
      <c r="A681" t="s">
        <v>151</v>
      </c>
      <c r="B681" t="s">
        <v>920</v>
      </c>
      <c r="C681" t="s">
        <v>8</v>
      </c>
      <c r="D681" t="s">
        <v>921</v>
      </c>
      <c r="E681" t="s">
        <v>2</v>
      </c>
      <c r="F681" t="s">
        <v>932</v>
      </c>
      <c r="G681" t="s">
        <v>11</v>
      </c>
      <c r="H681" t="s">
        <v>58</v>
      </c>
      <c r="I681" t="s">
        <v>29</v>
      </c>
      <c r="J681" t="s">
        <v>30</v>
      </c>
      <c r="K681" t="s">
        <v>114</v>
      </c>
      <c r="L681" t="s">
        <v>2772</v>
      </c>
      <c r="M681" t="s">
        <v>2399</v>
      </c>
      <c r="N681" t="s">
        <v>2400</v>
      </c>
      <c r="O681" t="s">
        <v>2773</v>
      </c>
      <c r="P681">
        <v>76000000</v>
      </c>
      <c r="Q681">
        <v>0</v>
      </c>
      <c r="S681">
        <v>0</v>
      </c>
      <c r="T681">
        <v>0</v>
      </c>
      <c r="U681">
        <v>0</v>
      </c>
      <c r="V681">
        <v>76000000</v>
      </c>
      <c r="W681" t="s">
        <v>2774</v>
      </c>
      <c r="X681" t="s">
        <v>2775</v>
      </c>
      <c r="Y681" t="s">
        <v>2776</v>
      </c>
      <c r="Z681" t="s">
        <v>2777</v>
      </c>
      <c r="AG681" t="str" cm="1">
        <f t="array" ref="AG681">_xlfn._xlws.FILTER(IKU[Es2],FA_Detil16[[#This Row],[MAK Subkomponen]]=IKU[MAK Subkomponen],"")</f>
        <v>Pusat Pelatihan dan Penyuluhan KP</v>
      </c>
      <c r="AH681" cm="1">
        <f t="array" ref="AH681">_xlfn._xlws.FILTER(IKU[Koord],FA_Detil16[[#This Row],[MAK Subkomponen]]=IKU[MAK Subkomponen],"")</f>
        <v>0</v>
      </c>
      <c r="AI681" cm="1">
        <f t="array" ref="AI681">_xlfn._xlws.FILTER(IKU[SubKoord],FA_Detil16[[#This Row],[MAK Subkomponen]]=IKU[MAK Subkomponen],"")</f>
        <v>0</v>
      </c>
    </row>
    <row r="682" spans="1:35" x14ac:dyDescent="0.3">
      <c r="A682" t="s">
        <v>151</v>
      </c>
      <c r="B682" t="s">
        <v>920</v>
      </c>
      <c r="C682" t="s">
        <v>8</v>
      </c>
      <c r="D682" t="s">
        <v>921</v>
      </c>
      <c r="E682" t="s">
        <v>2</v>
      </c>
      <c r="F682" t="s">
        <v>932</v>
      </c>
      <c r="G682" t="s">
        <v>11</v>
      </c>
      <c r="H682" t="s">
        <v>58</v>
      </c>
      <c r="I682" t="s">
        <v>29</v>
      </c>
      <c r="J682" t="s">
        <v>30</v>
      </c>
      <c r="K682" t="s">
        <v>114</v>
      </c>
      <c r="L682" t="s">
        <v>2772</v>
      </c>
      <c r="M682" t="s">
        <v>2399</v>
      </c>
      <c r="N682" t="s">
        <v>2400</v>
      </c>
      <c r="O682" t="s">
        <v>2778</v>
      </c>
      <c r="P682">
        <v>994500000</v>
      </c>
      <c r="Q682">
        <v>0</v>
      </c>
      <c r="S682">
        <v>76500000</v>
      </c>
      <c r="T682">
        <v>76500000</v>
      </c>
      <c r="U682">
        <v>7.6923076923076927E-2</v>
      </c>
      <c r="V682">
        <v>918000000</v>
      </c>
      <c r="W682" t="s">
        <v>2774</v>
      </c>
      <c r="X682" t="s">
        <v>2775</v>
      </c>
      <c r="Y682" t="s">
        <v>2779</v>
      </c>
      <c r="Z682" t="s">
        <v>2780</v>
      </c>
      <c r="AG682" t="str" cm="1">
        <f t="array" ref="AG682">_xlfn._xlws.FILTER(IKU[Es2],FA_Detil16[[#This Row],[MAK Subkomponen]]=IKU[MAK Subkomponen],"")</f>
        <v>Pusat Pelatihan dan Penyuluhan KP</v>
      </c>
      <c r="AH682" cm="1">
        <f t="array" ref="AH682">_xlfn._xlws.FILTER(IKU[Koord],FA_Detil16[[#This Row],[MAK Subkomponen]]=IKU[MAK Subkomponen],"")</f>
        <v>0</v>
      </c>
      <c r="AI682" cm="1">
        <f t="array" ref="AI682">_xlfn._xlws.FILTER(IKU[SubKoord],FA_Detil16[[#This Row],[MAK Subkomponen]]=IKU[MAK Subkomponen],"")</f>
        <v>0</v>
      </c>
    </row>
    <row r="683" spans="1:35" x14ac:dyDescent="0.3">
      <c r="A683" t="s">
        <v>151</v>
      </c>
      <c r="B683" t="s">
        <v>920</v>
      </c>
      <c r="C683" t="s">
        <v>8</v>
      </c>
      <c r="D683" t="s">
        <v>921</v>
      </c>
      <c r="E683" t="s">
        <v>2</v>
      </c>
      <c r="F683" t="s">
        <v>932</v>
      </c>
      <c r="G683" t="s">
        <v>11</v>
      </c>
      <c r="H683" t="s">
        <v>58</v>
      </c>
      <c r="I683" t="s">
        <v>29</v>
      </c>
      <c r="J683" t="s">
        <v>30</v>
      </c>
      <c r="K683" t="s">
        <v>114</v>
      </c>
      <c r="L683" t="s">
        <v>2772</v>
      </c>
      <c r="M683" t="s">
        <v>2399</v>
      </c>
      <c r="N683" t="s">
        <v>2400</v>
      </c>
      <c r="O683" t="s">
        <v>2781</v>
      </c>
      <c r="P683">
        <v>72800000</v>
      </c>
      <c r="Q683">
        <v>0</v>
      </c>
      <c r="S683">
        <v>5600000</v>
      </c>
      <c r="T683">
        <v>5600000</v>
      </c>
      <c r="U683">
        <v>7.6923076923076927E-2</v>
      </c>
      <c r="V683">
        <v>67200000</v>
      </c>
      <c r="W683" t="s">
        <v>2774</v>
      </c>
      <c r="X683" t="s">
        <v>2775</v>
      </c>
      <c r="Y683" t="s">
        <v>2782</v>
      </c>
      <c r="Z683" t="s">
        <v>2783</v>
      </c>
      <c r="AG683" t="str" cm="1">
        <f t="array" ref="AG683">_xlfn._xlws.FILTER(IKU[Es2],FA_Detil16[[#This Row],[MAK Subkomponen]]=IKU[MAK Subkomponen],"")</f>
        <v>Pusat Pelatihan dan Penyuluhan KP</v>
      </c>
      <c r="AH683" cm="1">
        <f t="array" ref="AH683">_xlfn._xlws.FILTER(IKU[Koord],FA_Detil16[[#This Row],[MAK Subkomponen]]=IKU[MAK Subkomponen],"")</f>
        <v>0</v>
      </c>
      <c r="AI683" cm="1">
        <f t="array" ref="AI683">_xlfn._xlws.FILTER(IKU[SubKoord],FA_Detil16[[#This Row],[MAK Subkomponen]]=IKU[MAK Subkomponen],"")</f>
        <v>0</v>
      </c>
    </row>
    <row r="684" spans="1:35" x14ac:dyDescent="0.3">
      <c r="A684" t="s">
        <v>151</v>
      </c>
      <c r="B684" t="s">
        <v>920</v>
      </c>
      <c r="C684" t="s">
        <v>8</v>
      </c>
      <c r="D684" t="s">
        <v>921</v>
      </c>
      <c r="E684" t="s">
        <v>2</v>
      </c>
      <c r="F684" t="s">
        <v>932</v>
      </c>
      <c r="G684" t="s">
        <v>11</v>
      </c>
      <c r="H684" t="s">
        <v>58</v>
      </c>
      <c r="I684" t="s">
        <v>29</v>
      </c>
      <c r="J684" t="s">
        <v>30</v>
      </c>
      <c r="K684" t="s">
        <v>114</v>
      </c>
      <c r="L684" t="s">
        <v>2772</v>
      </c>
      <c r="M684" t="s">
        <v>2399</v>
      </c>
      <c r="N684" t="s">
        <v>2400</v>
      </c>
      <c r="O684" t="s">
        <v>2784</v>
      </c>
      <c r="P684">
        <v>4500000</v>
      </c>
      <c r="Q684">
        <v>0</v>
      </c>
      <c r="S684">
        <v>0</v>
      </c>
      <c r="T684">
        <v>0</v>
      </c>
      <c r="U684">
        <v>0</v>
      </c>
      <c r="V684">
        <v>4500000</v>
      </c>
      <c r="W684" t="s">
        <v>2774</v>
      </c>
      <c r="X684" t="s">
        <v>2775</v>
      </c>
      <c r="Y684" t="s">
        <v>2785</v>
      </c>
      <c r="Z684" t="s">
        <v>2786</v>
      </c>
      <c r="AG684" t="str" cm="1">
        <f t="array" ref="AG684">_xlfn._xlws.FILTER(IKU[Es2],FA_Detil16[[#This Row],[MAK Subkomponen]]=IKU[MAK Subkomponen],"")</f>
        <v>Pusat Pelatihan dan Penyuluhan KP</v>
      </c>
      <c r="AH684" cm="1">
        <f t="array" ref="AH684">_xlfn._xlws.FILTER(IKU[Koord],FA_Detil16[[#This Row],[MAK Subkomponen]]=IKU[MAK Subkomponen],"")</f>
        <v>0</v>
      </c>
      <c r="AI684" cm="1">
        <f t="array" ref="AI684">_xlfn._xlws.FILTER(IKU[SubKoord],FA_Detil16[[#This Row],[MAK Subkomponen]]=IKU[MAK Subkomponen],"")</f>
        <v>0</v>
      </c>
    </row>
    <row r="685" spans="1:35" x14ac:dyDescent="0.3">
      <c r="A685" t="s">
        <v>151</v>
      </c>
      <c r="B685" t="s">
        <v>920</v>
      </c>
      <c r="C685" t="s">
        <v>8</v>
      </c>
      <c r="D685" t="s">
        <v>921</v>
      </c>
      <c r="E685" t="s">
        <v>2</v>
      </c>
      <c r="F685" t="s">
        <v>932</v>
      </c>
      <c r="G685" t="s">
        <v>11</v>
      </c>
      <c r="H685" t="s">
        <v>58</v>
      </c>
      <c r="I685" t="s">
        <v>29</v>
      </c>
      <c r="J685" t="s">
        <v>30</v>
      </c>
      <c r="K685" t="s">
        <v>114</v>
      </c>
      <c r="L685" t="s">
        <v>2772</v>
      </c>
      <c r="M685" t="s">
        <v>2399</v>
      </c>
      <c r="N685" t="s">
        <v>2400</v>
      </c>
      <c r="O685" t="s">
        <v>2787</v>
      </c>
      <c r="P685">
        <v>300000</v>
      </c>
      <c r="Q685">
        <v>0</v>
      </c>
      <c r="S685">
        <v>0</v>
      </c>
      <c r="T685">
        <v>0</v>
      </c>
      <c r="U685">
        <v>0</v>
      </c>
      <c r="V685">
        <v>300000</v>
      </c>
      <c r="W685" t="s">
        <v>2774</v>
      </c>
      <c r="X685" t="s">
        <v>2775</v>
      </c>
      <c r="Y685" t="s">
        <v>2788</v>
      </c>
      <c r="Z685" t="s">
        <v>2789</v>
      </c>
      <c r="AG685" t="str" cm="1">
        <f t="array" ref="AG685">_xlfn._xlws.FILTER(IKU[Es2],FA_Detil16[[#This Row],[MAK Subkomponen]]=IKU[MAK Subkomponen],"")</f>
        <v>Pusat Pelatihan dan Penyuluhan KP</v>
      </c>
      <c r="AH685" cm="1">
        <f t="array" ref="AH685">_xlfn._xlws.FILTER(IKU[Koord],FA_Detil16[[#This Row],[MAK Subkomponen]]=IKU[MAK Subkomponen],"")</f>
        <v>0</v>
      </c>
      <c r="AI685" cm="1">
        <f t="array" ref="AI685">_xlfn._xlws.FILTER(IKU[SubKoord],FA_Detil16[[#This Row],[MAK Subkomponen]]=IKU[MAK Subkomponen],"")</f>
        <v>0</v>
      </c>
    </row>
    <row r="686" spans="1:35" x14ac:dyDescent="0.3">
      <c r="A686" t="s">
        <v>151</v>
      </c>
      <c r="B686" t="s">
        <v>920</v>
      </c>
      <c r="C686" t="s">
        <v>8</v>
      </c>
      <c r="D686" t="s">
        <v>921</v>
      </c>
      <c r="E686" t="s">
        <v>2</v>
      </c>
      <c r="F686" t="s">
        <v>932</v>
      </c>
      <c r="G686" t="s">
        <v>11</v>
      </c>
      <c r="H686" t="s">
        <v>58</v>
      </c>
      <c r="I686" t="s">
        <v>29</v>
      </c>
      <c r="J686" t="s">
        <v>30</v>
      </c>
      <c r="K686" t="s">
        <v>114</v>
      </c>
      <c r="L686" t="s">
        <v>2772</v>
      </c>
      <c r="M686" t="s">
        <v>2424</v>
      </c>
      <c r="N686" t="s">
        <v>2425</v>
      </c>
      <c r="O686" t="s">
        <v>2790</v>
      </c>
      <c r="P686">
        <v>28800000</v>
      </c>
      <c r="Q686">
        <v>0</v>
      </c>
      <c r="S686">
        <v>0</v>
      </c>
      <c r="T686">
        <v>0</v>
      </c>
      <c r="U686">
        <v>0</v>
      </c>
      <c r="V686">
        <v>28800000</v>
      </c>
      <c r="W686" t="s">
        <v>2774</v>
      </c>
      <c r="X686" t="s">
        <v>2791</v>
      </c>
      <c r="Y686" t="s">
        <v>2792</v>
      </c>
      <c r="Z686" t="s">
        <v>2793</v>
      </c>
      <c r="AG686" t="str" cm="1">
        <f t="array" ref="AG686">_xlfn._xlws.FILTER(IKU[Es2],FA_Detil16[[#This Row],[MAK Subkomponen]]=IKU[MAK Subkomponen],"")</f>
        <v>Pusat Pelatihan dan Penyuluhan KP</v>
      </c>
      <c r="AH686" cm="1">
        <f t="array" ref="AH686">_xlfn._xlws.FILTER(IKU[Koord],FA_Detil16[[#This Row],[MAK Subkomponen]]=IKU[MAK Subkomponen],"")</f>
        <v>0</v>
      </c>
      <c r="AI686" cm="1">
        <f t="array" ref="AI686">_xlfn._xlws.FILTER(IKU[SubKoord],FA_Detil16[[#This Row],[MAK Subkomponen]]=IKU[MAK Subkomponen],"")</f>
        <v>0</v>
      </c>
    </row>
    <row r="687" spans="1:35" x14ac:dyDescent="0.3">
      <c r="A687" t="s">
        <v>151</v>
      </c>
      <c r="B687" t="s">
        <v>920</v>
      </c>
      <c r="C687" t="s">
        <v>8</v>
      </c>
      <c r="D687" t="s">
        <v>921</v>
      </c>
      <c r="E687" t="s">
        <v>2</v>
      </c>
      <c r="F687" t="s">
        <v>932</v>
      </c>
      <c r="G687" t="s">
        <v>11</v>
      </c>
      <c r="H687" t="s">
        <v>58</v>
      </c>
      <c r="I687" t="s">
        <v>29</v>
      </c>
      <c r="J687" t="s">
        <v>30</v>
      </c>
      <c r="K687" t="s">
        <v>114</v>
      </c>
      <c r="L687" t="s">
        <v>2772</v>
      </c>
      <c r="M687" t="s">
        <v>2467</v>
      </c>
      <c r="N687" t="s">
        <v>2468</v>
      </c>
      <c r="O687" t="s">
        <v>2794</v>
      </c>
      <c r="P687">
        <v>50000000</v>
      </c>
      <c r="Q687">
        <v>0</v>
      </c>
      <c r="S687">
        <v>0</v>
      </c>
      <c r="T687">
        <v>0</v>
      </c>
      <c r="U687">
        <v>0</v>
      </c>
      <c r="V687">
        <v>50000000</v>
      </c>
      <c r="W687" t="s">
        <v>2774</v>
      </c>
      <c r="X687" t="s">
        <v>2795</v>
      </c>
      <c r="Y687" t="s">
        <v>2796</v>
      </c>
      <c r="Z687" t="s">
        <v>2797</v>
      </c>
      <c r="AG687" t="str" cm="1">
        <f t="array" ref="AG687">_xlfn._xlws.FILTER(IKU[Es2],FA_Detil16[[#This Row],[MAK Subkomponen]]=IKU[MAK Subkomponen],"")</f>
        <v>Pusat Pelatihan dan Penyuluhan KP</v>
      </c>
      <c r="AH687" cm="1">
        <f t="array" ref="AH687">_xlfn._xlws.FILTER(IKU[Koord],FA_Detil16[[#This Row],[MAK Subkomponen]]=IKU[MAK Subkomponen],"")</f>
        <v>0</v>
      </c>
      <c r="AI687" cm="1">
        <f t="array" ref="AI687">_xlfn._xlws.FILTER(IKU[SubKoord],FA_Detil16[[#This Row],[MAK Subkomponen]]=IKU[MAK Subkomponen],"")</f>
        <v>0</v>
      </c>
    </row>
    <row r="688" spans="1:35" x14ac:dyDescent="0.3">
      <c r="A688" t="s">
        <v>151</v>
      </c>
      <c r="B688" t="s">
        <v>920</v>
      </c>
      <c r="C688" t="s">
        <v>8</v>
      </c>
      <c r="D688" t="s">
        <v>921</v>
      </c>
      <c r="E688" t="s">
        <v>2</v>
      </c>
      <c r="F688" t="s">
        <v>932</v>
      </c>
      <c r="G688" t="s">
        <v>11</v>
      </c>
      <c r="H688" t="s">
        <v>58</v>
      </c>
      <c r="I688" t="s">
        <v>29</v>
      </c>
      <c r="J688" t="s">
        <v>30</v>
      </c>
      <c r="K688" t="s">
        <v>114</v>
      </c>
      <c r="L688" t="s">
        <v>2772</v>
      </c>
      <c r="M688" t="s">
        <v>942</v>
      </c>
      <c r="N688" t="s">
        <v>943</v>
      </c>
      <c r="O688" t="s">
        <v>2798</v>
      </c>
      <c r="P688">
        <v>12000000</v>
      </c>
      <c r="Q688">
        <v>0</v>
      </c>
      <c r="S688">
        <v>0</v>
      </c>
      <c r="T688">
        <v>0</v>
      </c>
      <c r="U688">
        <v>0</v>
      </c>
      <c r="V688">
        <v>12000000</v>
      </c>
      <c r="W688" t="s">
        <v>2774</v>
      </c>
      <c r="X688" t="s">
        <v>2799</v>
      </c>
      <c r="Y688" t="s">
        <v>2800</v>
      </c>
      <c r="Z688" t="s">
        <v>2801</v>
      </c>
      <c r="AG688" t="str" cm="1">
        <f t="array" ref="AG688">_xlfn._xlws.FILTER(IKU[Es2],FA_Detil16[[#This Row],[MAK Subkomponen]]=IKU[MAK Subkomponen],"")</f>
        <v>Pusat Pelatihan dan Penyuluhan KP</v>
      </c>
      <c r="AH688" cm="1">
        <f t="array" ref="AH688">_xlfn._xlws.FILTER(IKU[Koord],FA_Detil16[[#This Row],[MAK Subkomponen]]=IKU[MAK Subkomponen],"")</f>
        <v>0</v>
      </c>
      <c r="AI688" cm="1">
        <f t="array" ref="AI688">_xlfn._xlws.FILTER(IKU[SubKoord],FA_Detil16[[#This Row],[MAK Subkomponen]]=IKU[MAK Subkomponen],"")</f>
        <v>0</v>
      </c>
    </row>
    <row r="689" spans="1:35" x14ac:dyDescent="0.3">
      <c r="A689" t="s">
        <v>151</v>
      </c>
      <c r="B689" t="s">
        <v>920</v>
      </c>
      <c r="C689" t="s">
        <v>8</v>
      </c>
      <c r="D689" t="s">
        <v>921</v>
      </c>
      <c r="E689" t="s">
        <v>2</v>
      </c>
      <c r="F689" t="s">
        <v>932</v>
      </c>
      <c r="G689" t="s">
        <v>11</v>
      </c>
      <c r="H689" t="s">
        <v>58</v>
      </c>
      <c r="I689" t="s">
        <v>29</v>
      </c>
      <c r="J689" t="s">
        <v>30</v>
      </c>
      <c r="K689" t="s">
        <v>114</v>
      </c>
      <c r="L689" t="s">
        <v>2772</v>
      </c>
      <c r="M689" t="s">
        <v>942</v>
      </c>
      <c r="N689" t="s">
        <v>943</v>
      </c>
      <c r="O689" t="s">
        <v>2802</v>
      </c>
      <c r="P689">
        <v>12000000</v>
      </c>
      <c r="Q689">
        <v>0</v>
      </c>
      <c r="S689">
        <v>0</v>
      </c>
      <c r="T689">
        <v>0</v>
      </c>
      <c r="U689">
        <v>0</v>
      </c>
      <c r="V689">
        <v>12000000</v>
      </c>
      <c r="W689" t="s">
        <v>2774</v>
      </c>
      <c r="X689" t="s">
        <v>2799</v>
      </c>
      <c r="Y689" t="s">
        <v>2803</v>
      </c>
      <c r="Z689" t="s">
        <v>2804</v>
      </c>
      <c r="AG689" t="str" cm="1">
        <f t="array" ref="AG689">_xlfn._xlws.FILTER(IKU[Es2],FA_Detil16[[#This Row],[MAK Subkomponen]]=IKU[MAK Subkomponen],"")</f>
        <v>Pusat Pelatihan dan Penyuluhan KP</v>
      </c>
      <c r="AH689" cm="1">
        <f t="array" ref="AH689">_xlfn._xlws.FILTER(IKU[Koord],FA_Detil16[[#This Row],[MAK Subkomponen]]=IKU[MAK Subkomponen],"")</f>
        <v>0</v>
      </c>
      <c r="AI689" cm="1">
        <f t="array" ref="AI689">_xlfn._xlws.FILTER(IKU[SubKoord],FA_Detil16[[#This Row],[MAK Subkomponen]]=IKU[MAK Subkomponen],"")</f>
        <v>0</v>
      </c>
    </row>
    <row r="690" spans="1:35" x14ac:dyDescent="0.3">
      <c r="A690" t="s">
        <v>151</v>
      </c>
      <c r="B690" t="s">
        <v>920</v>
      </c>
      <c r="C690" t="s">
        <v>8</v>
      </c>
      <c r="D690" t="s">
        <v>921</v>
      </c>
      <c r="E690" t="s">
        <v>2</v>
      </c>
      <c r="F690" t="s">
        <v>932</v>
      </c>
      <c r="G690" t="s">
        <v>11</v>
      </c>
      <c r="H690" t="s">
        <v>58</v>
      </c>
      <c r="I690" t="s">
        <v>29</v>
      </c>
      <c r="J690" t="s">
        <v>30</v>
      </c>
      <c r="K690" t="s">
        <v>114</v>
      </c>
      <c r="L690" t="s">
        <v>2772</v>
      </c>
      <c r="M690" t="s">
        <v>942</v>
      </c>
      <c r="N690" t="s">
        <v>943</v>
      </c>
      <c r="O690" t="s">
        <v>2805</v>
      </c>
      <c r="P690">
        <v>100000000</v>
      </c>
      <c r="Q690">
        <v>0</v>
      </c>
      <c r="S690">
        <v>0</v>
      </c>
      <c r="T690">
        <v>0</v>
      </c>
      <c r="U690">
        <v>0</v>
      </c>
      <c r="V690">
        <v>100000000</v>
      </c>
      <c r="W690" t="s">
        <v>2774</v>
      </c>
      <c r="X690" t="s">
        <v>2799</v>
      </c>
      <c r="Y690" t="s">
        <v>2806</v>
      </c>
      <c r="Z690" t="s">
        <v>2807</v>
      </c>
      <c r="AG690" t="str" cm="1">
        <f t="array" ref="AG690">_xlfn._xlws.FILTER(IKU[Es2],FA_Detil16[[#This Row],[MAK Subkomponen]]=IKU[MAK Subkomponen],"")</f>
        <v>Pusat Pelatihan dan Penyuluhan KP</v>
      </c>
      <c r="AH690" cm="1">
        <f t="array" ref="AH690">_xlfn._xlws.FILTER(IKU[Koord],FA_Detil16[[#This Row],[MAK Subkomponen]]=IKU[MAK Subkomponen],"")</f>
        <v>0</v>
      </c>
      <c r="AI690" cm="1">
        <f t="array" ref="AI690">_xlfn._xlws.FILTER(IKU[SubKoord],FA_Detil16[[#This Row],[MAK Subkomponen]]=IKU[MAK Subkomponen],"")</f>
        <v>0</v>
      </c>
    </row>
    <row r="691" spans="1:35" x14ac:dyDescent="0.3">
      <c r="A691" t="s">
        <v>151</v>
      </c>
      <c r="B691" t="s">
        <v>920</v>
      </c>
      <c r="C691" t="s">
        <v>8</v>
      </c>
      <c r="D691" t="s">
        <v>921</v>
      </c>
      <c r="E691" t="s">
        <v>2</v>
      </c>
      <c r="F691" t="s">
        <v>932</v>
      </c>
      <c r="G691" t="s">
        <v>11</v>
      </c>
      <c r="H691" t="s">
        <v>58</v>
      </c>
      <c r="I691" t="s">
        <v>29</v>
      </c>
      <c r="J691" t="s">
        <v>30</v>
      </c>
      <c r="K691" t="s">
        <v>114</v>
      </c>
      <c r="L691" t="s">
        <v>2772</v>
      </c>
      <c r="M691" t="s">
        <v>942</v>
      </c>
      <c r="N691" t="s">
        <v>943</v>
      </c>
      <c r="O691" t="s">
        <v>2808</v>
      </c>
      <c r="P691">
        <v>43440000</v>
      </c>
      <c r="Q691">
        <v>0</v>
      </c>
      <c r="S691">
        <v>0</v>
      </c>
      <c r="T691">
        <v>0</v>
      </c>
      <c r="U691">
        <v>0</v>
      </c>
      <c r="V691">
        <v>43440000</v>
      </c>
      <c r="W691" t="s">
        <v>2774</v>
      </c>
      <c r="X691" t="s">
        <v>2799</v>
      </c>
      <c r="Y691" t="s">
        <v>2809</v>
      </c>
      <c r="Z691" t="s">
        <v>2810</v>
      </c>
      <c r="AG691" t="str" cm="1">
        <f t="array" ref="AG691">_xlfn._xlws.FILTER(IKU[Es2],FA_Detil16[[#This Row],[MAK Subkomponen]]=IKU[MAK Subkomponen],"")</f>
        <v>Pusat Pelatihan dan Penyuluhan KP</v>
      </c>
      <c r="AH691" cm="1">
        <f t="array" ref="AH691">_xlfn._xlws.FILTER(IKU[Koord],FA_Detil16[[#This Row],[MAK Subkomponen]]=IKU[MAK Subkomponen],"")</f>
        <v>0</v>
      </c>
      <c r="AI691" cm="1">
        <f t="array" ref="AI691">_xlfn._xlws.FILTER(IKU[SubKoord],FA_Detil16[[#This Row],[MAK Subkomponen]]=IKU[MAK Subkomponen],"")</f>
        <v>0</v>
      </c>
    </row>
    <row r="692" spans="1:35" x14ac:dyDescent="0.3">
      <c r="A692" t="s">
        <v>151</v>
      </c>
      <c r="B692" t="s">
        <v>920</v>
      </c>
      <c r="C692" t="s">
        <v>8</v>
      </c>
      <c r="D692" t="s">
        <v>921</v>
      </c>
      <c r="E692" t="s">
        <v>2</v>
      </c>
      <c r="F692" t="s">
        <v>932</v>
      </c>
      <c r="G692" t="s">
        <v>11</v>
      </c>
      <c r="H692" t="s">
        <v>58</v>
      </c>
      <c r="I692" t="s">
        <v>29</v>
      </c>
      <c r="J692" t="s">
        <v>30</v>
      </c>
      <c r="K692" t="s">
        <v>114</v>
      </c>
      <c r="L692" t="s">
        <v>2772</v>
      </c>
      <c r="M692" t="s">
        <v>291</v>
      </c>
      <c r="N692" t="s">
        <v>292</v>
      </c>
      <c r="O692" t="s">
        <v>2811</v>
      </c>
      <c r="P692">
        <v>396706000</v>
      </c>
      <c r="Q692">
        <v>0</v>
      </c>
      <c r="S692">
        <v>197570000</v>
      </c>
      <c r="T692">
        <v>197570000</v>
      </c>
      <c r="U692">
        <v>0.49802624613693769</v>
      </c>
      <c r="V692">
        <v>199136000</v>
      </c>
      <c r="W692" t="s">
        <v>2774</v>
      </c>
      <c r="X692" t="s">
        <v>2812</v>
      </c>
      <c r="Y692" t="s">
        <v>2813</v>
      </c>
      <c r="Z692" t="s">
        <v>2814</v>
      </c>
      <c r="AG692" t="str" cm="1">
        <f t="array" ref="AG692">_xlfn._xlws.FILTER(IKU[Es2],FA_Detil16[[#This Row],[MAK Subkomponen]]=IKU[MAK Subkomponen],"")</f>
        <v>Pusat Pelatihan dan Penyuluhan KP</v>
      </c>
      <c r="AH692" cm="1">
        <f t="array" ref="AH692">_xlfn._xlws.FILTER(IKU[Koord],FA_Detil16[[#This Row],[MAK Subkomponen]]=IKU[MAK Subkomponen],"")</f>
        <v>0</v>
      </c>
      <c r="AI692" cm="1">
        <f t="array" ref="AI692">_xlfn._xlws.FILTER(IKU[SubKoord],FA_Detil16[[#This Row],[MAK Subkomponen]]=IKU[MAK Subkomponen],"")</f>
        <v>0</v>
      </c>
    </row>
    <row r="693" spans="1:35" x14ac:dyDescent="0.3">
      <c r="A693" t="s">
        <v>151</v>
      </c>
      <c r="B693" t="s">
        <v>920</v>
      </c>
      <c r="C693" t="s">
        <v>8</v>
      </c>
      <c r="D693" t="s">
        <v>921</v>
      </c>
      <c r="E693" t="s">
        <v>2</v>
      </c>
      <c r="F693" t="s">
        <v>932</v>
      </c>
      <c r="G693" t="s">
        <v>11</v>
      </c>
      <c r="H693" t="s">
        <v>58</v>
      </c>
      <c r="I693" t="s">
        <v>29</v>
      </c>
      <c r="J693" t="s">
        <v>30</v>
      </c>
      <c r="K693" t="s">
        <v>114</v>
      </c>
      <c r="L693" t="s">
        <v>2772</v>
      </c>
      <c r="M693" t="s">
        <v>291</v>
      </c>
      <c r="N693" t="s">
        <v>292</v>
      </c>
      <c r="O693" t="s">
        <v>2815</v>
      </c>
      <c r="P693">
        <v>396706000</v>
      </c>
      <c r="Q693">
        <v>0</v>
      </c>
      <c r="S693">
        <v>196858000</v>
      </c>
      <c r="T693">
        <v>196858000</v>
      </c>
      <c r="U693">
        <v>0.49623146612352725</v>
      </c>
      <c r="V693">
        <v>199848000</v>
      </c>
      <c r="W693" t="s">
        <v>2774</v>
      </c>
      <c r="X693" t="s">
        <v>2812</v>
      </c>
      <c r="Y693" t="s">
        <v>2816</v>
      </c>
      <c r="Z693" t="s">
        <v>2817</v>
      </c>
      <c r="AG693" t="str" cm="1">
        <f t="array" ref="AG693">_xlfn._xlws.FILTER(IKU[Es2],FA_Detil16[[#This Row],[MAK Subkomponen]]=IKU[MAK Subkomponen],"")</f>
        <v>Pusat Pelatihan dan Penyuluhan KP</v>
      </c>
      <c r="AH693" cm="1">
        <f t="array" ref="AH693">_xlfn._xlws.FILTER(IKU[Koord],FA_Detil16[[#This Row],[MAK Subkomponen]]=IKU[MAK Subkomponen],"")</f>
        <v>0</v>
      </c>
      <c r="AI693" cm="1">
        <f t="array" ref="AI693">_xlfn._xlws.FILTER(IKU[SubKoord],FA_Detil16[[#This Row],[MAK Subkomponen]]=IKU[MAK Subkomponen],"")</f>
        <v>0</v>
      </c>
    </row>
    <row r="694" spans="1:35" x14ac:dyDescent="0.3">
      <c r="A694" t="s">
        <v>151</v>
      </c>
      <c r="B694" t="s">
        <v>920</v>
      </c>
      <c r="C694" t="s">
        <v>8</v>
      </c>
      <c r="D694" t="s">
        <v>921</v>
      </c>
      <c r="E694" t="s">
        <v>2</v>
      </c>
      <c r="F694" t="s">
        <v>932</v>
      </c>
      <c r="G694" t="s">
        <v>11</v>
      </c>
      <c r="H694" t="s">
        <v>58</v>
      </c>
      <c r="I694" t="s">
        <v>29</v>
      </c>
      <c r="J694" t="s">
        <v>30</v>
      </c>
      <c r="K694" t="s">
        <v>118</v>
      </c>
      <c r="L694" t="s">
        <v>2818</v>
      </c>
      <c r="M694" t="s">
        <v>2453</v>
      </c>
      <c r="N694" t="s">
        <v>2454</v>
      </c>
      <c r="O694" t="s">
        <v>2819</v>
      </c>
      <c r="P694">
        <v>24000000</v>
      </c>
      <c r="Q694">
        <v>0</v>
      </c>
      <c r="S694">
        <v>0</v>
      </c>
      <c r="T694">
        <v>0</v>
      </c>
      <c r="U694">
        <v>0</v>
      </c>
      <c r="V694">
        <v>24000000</v>
      </c>
      <c r="W694" t="s">
        <v>2820</v>
      </c>
      <c r="X694" t="s">
        <v>2821</v>
      </c>
      <c r="Y694" t="s">
        <v>2822</v>
      </c>
      <c r="Z694" t="s">
        <v>2823</v>
      </c>
      <c r="AG694" t="str" cm="1">
        <f t="array" ref="AG694">_xlfn._xlws.FILTER(IKU[Es2],FA_Detil16[[#This Row],[MAK Subkomponen]]=IKU[MAK Subkomponen],"")</f>
        <v>Pusat Pelatihan dan Penyuluhan KP</v>
      </c>
      <c r="AH694" cm="1">
        <f t="array" ref="AH694">_xlfn._xlws.FILTER(IKU[Koord],FA_Detil16[[#This Row],[MAK Subkomponen]]=IKU[MAK Subkomponen],"")</f>
        <v>0</v>
      </c>
      <c r="AI694" cm="1">
        <f t="array" ref="AI694">_xlfn._xlws.FILTER(IKU[SubKoord],FA_Detil16[[#This Row],[MAK Subkomponen]]=IKU[MAK Subkomponen],"")</f>
        <v>0</v>
      </c>
    </row>
    <row r="695" spans="1:35" x14ac:dyDescent="0.3">
      <c r="A695" t="s">
        <v>151</v>
      </c>
      <c r="B695" t="s">
        <v>920</v>
      </c>
      <c r="C695" t="s">
        <v>8</v>
      </c>
      <c r="D695" t="s">
        <v>921</v>
      </c>
      <c r="E695" t="s">
        <v>2</v>
      </c>
      <c r="F695" t="s">
        <v>932</v>
      </c>
      <c r="G695" t="s">
        <v>11</v>
      </c>
      <c r="H695" t="s">
        <v>58</v>
      </c>
      <c r="I695" t="s">
        <v>29</v>
      </c>
      <c r="J695" t="s">
        <v>30</v>
      </c>
      <c r="K695" t="s">
        <v>118</v>
      </c>
      <c r="L695" t="s">
        <v>2818</v>
      </c>
      <c r="M695" t="s">
        <v>2467</v>
      </c>
      <c r="N695" t="s">
        <v>2468</v>
      </c>
      <c r="O695" t="s">
        <v>2824</v>
      </c>
      <c r="P695">
        <v>18900000</v>
      </c>
      <c r="Q695">
        <v>0</v>
      </c>
      <c r="S695">
        <v>0</v>
      </c>
      <c r="T695">
        <v>0</v>
      </c>
      <c r="U695">
        <v>0</v>
      </c>
      <c r="V695">
        <v>18900000</v>
      </c>
      <c r="W695" t="s">
        <v>2820</v>
      </c>
      <c r="X695" t="s">
        <v>2825</v>
      </c>
      <c r="Y695" t="s">
        <v>2826</v>
      </c>
      <c r="Z695" t="s">
        <v>2827</v>
      </c>
      <c r="AG695" t="str" cm="1">
        <f t="array" ref="AG695">_xlfn._xlws.FILTER(IKU[Es2],FA_Detil16[[#This Row],[MAK Subkomponen]]=IKU[MAK Subkomponen],"")</f>
        <v>Pusat Pelatihan dan Penyuluhan KP</v>
      </c>
      <c r="AH695" cm="1">
        <f t="array" ref="AH695">_xlfn._xlws.FILTER(IKU[Koord],FA_Detil16[[#This Row],[MAK Subkomponen]]=IKU[MAK Subkomponen],"")</f>
        <v>0</v>
      </c>
      <c r="AI695" cm="1">
        <f t="array" ref="AI695">_xlfn._xlws.FILTER(IKU[SubKoord],FA_Detil16[[#This Row],[MAK Subkomponen]]=IKU[MAK Subkomponen],"")</f>
        <v>0</v>
      </c>
    </row>
    <row r="696" spans="1:35" x14ac:dyDescent="0.3">
      <c r="A696" t="s">
        <v>151</v>
      </c>
      <c r="B696" t="s">
        <v>920</v>
      </c>
      <c r="C696" t="s">
        <v>8</v>
      </c>
      <c r="D696" t="s">
        <v>921</v>
      </c>
      <c r="E696" t="s">
        <v>2</v>
      </c>
      <c r="F696" t="s">
        <v>932</v>
      </c>
      <c r="G696" t="s">
        <v>11</v>
      </c>
      <c r="H696" t="s">
        <v>58</v>
      </c>
      <c r="I696" t="s">
        <v>29</v>
      </c>
      <c r="J696" t="s">
        <v>30</v>
      </c>
      <c r="K696" t="s">
        <v>118</v>
      </c>
      <c r="L696" t="s">
        <v>2818</v>
      </c>
      <c r="M696" t="s">
        <v>2467</v>
      </c>
      <c r="N696" t="s">
        <v>2468</v>
      </c>
      <c r="O696" t="s">
        <v>2828</v>
      </c>
      <c r="P696">
        <v>15000000</v>
      </c>
      <c r="Q696">
        <v>0</v>
      </c>
      <c r="S696">
        <v>0</v>
      </c>
      <c r="T696">
        <v>0</v>
      </c>
      <c r="U696">
        <v>0</v>
      </c>
      <c r="V696">
        <v>15000000</v>
      </c>
      <c r="W696" t="s">
        <v>2820</v>
      </c>
      <c r="X696" t="s">
        <v>2825</v>
      </c>
      <c r="Y696" t="s">
        <v>2829</v>
      </c>
      <c r="Z696" t="s">
        <v>2830</v>
      </c>
      <c r="AG696" t="str" cm="1">
        <f t="array" ref="AG696">_xlfn._xlws.FILTER(IKU[Es2],FA_Detil16[[#This Row],[MAK Subkomponen]]=IKU[MAK Subkomponen],"")</f>
        <v>Pusat Pelatihan dan Penyuluhan KP</v>
      </c>
      <c r="AH696" cm="1">
        <f t="array" ref="AH696">_xlfn._xlws.FILTER(IKU[Koord],FA_Detil16[[#This Row],[MAK Subkomponen]]=IKU[MAK Subkomponen],"")</f>
        <v>0</v>
      </c>
      <c r="AI696" cm="1">
        <f t="array" ref="AI696">_xlfn._xlws.FILTER(IKU[SubKoord],FA_Detil16[[#This Row],[MAK Subkomponen]]=IKU[MAK Subkomponen],"")</f>
        <v>0</v>
      </c>
    </row>
    <row r="697" spans="1:35" x14ac:dyDescent="0.3">
      <c r="A697" t="s">
        <v>151</v>
      </c>
      <c r="B697" t="s">
        <v>920</v>
      </c>
      <c r="C697" t="s">
        <v>8</v>
      </c>
      <c r="D697" t="s">
        <v>921</v>
      </c>
      <c r="E697" t="s">
        <v>2</v>
      </c>
      <c r="F697" t="s">
        <v>932</v>
      </c>
      <c r="G697" t="s">
        <v>11</v>
      </c>
      <c r="H697" t="s">
        <v>58</v>
      </c>
      <c r="I697" t="s">
        <v>29</v>
      </c>
      <c r="J697" t="s">
        <v>30</v>
      </c>
      <c r="K697" t="s">
        <v>118</v>
      </c>
      <c r="L697" t="s">
        <v>2818</v>
      </c>
      <c r="M697" t="s">
        <v>2467</v>
      </c>
      <c r="N697" t="s">
        <v>2468</v>
      </c>
      <c r="O697" t="s">
        <v>2831</v>
      </c>
      <c r="P697">
        <v>22328000</v>
      </c>
      <c r="Q697">
        <v>0</v>
      </c>
      <c r="S697">
        <v>0</v>
      </c>
      <c r="T697">
        <v>0</v>
      </c>
      <c r="U697">
        <v>0</v>
      </c>
      <c r="V697">
        <v>22328000</v>
      </c>
      <c r="W697" t="s">
        <v>2820</v>
      </c>
      <c r="X697" t="s">
        <v>2825</v>
      </c>
      <c r="Y697" t="s">
        <v>2832</v>
      </c>
      <c r="Z697" t="s">
        <v>2833</v>
      </c>
      <c r="AG697" t="str" cm="1">
        <f t="array" ref="AG697">_xlfn._xlws.FILTER(IKU[Es2],FA_Detil16[[#This Row],[MAK Subkomponen]]=IKU[MAK Subkomponen],"")</f>
        <v>Pusat Pelatihan dan Penyuluhan KP</v>
      </c>
      <c r="AH697" cm="1">
        <f t="array" ref="AH697">_xlfn._xlws.FILTER(IKU[Koord],FA_Detil16[[#This Row],[MAK Subkomponen]]=IKU[MAK Subkomponen],"")</f>
        <v>0</v>
      </c>
      <c r="AI697" cm="1">
        <f t="array" ref="AI697">_xlfn._xlws.FILTER(IKU[SubKoord],FA_Detil16[[#This Row],[MAK Subkomponen]]=IKU[MAK Subkomponen],"")</f>
        <v>0</v>
      </c>
    </row>
    <row r="698" spans="1:35" x14ac:dyDescent="0.3">
      <c r="A698" t="s">
        <v>151</v>
      </c>
      <c r="B698" t="s">
        <v>920</v>
      </c>
      <c r="C698" t="s">
        <v>8</v>
      </c>
      <c r="D698" t="s">
        <v>921</v>
      </c>
      <c r="E698" t="s">
        <v>2</v>
      </c>
      <c r="F698" t="s">
        <v>932</v>
      </c>
      <c r="G698" t="s">
        <v>11</v>
      </c>
      <c r="H698" t="s">
        <v>58</v>
      </c>
      <c r="I698" t="s">
        <v>29</v>
      </c>
      <c r="J698" t="s">
        <v>30</v>
      </c>
      <c r="K698" t="s">
        <v>118</v>
      </c>
      <c r="L698" t="s">
        <v>2818</v>
      </c>
      <c r="M698" t="s">
        <v>1757</v>
      </c>
      <c r="N698" t="s">
        <v>1758</v>
      </c>
      <c r="O698" t="s">
        <v>2834</v>
      </c>
      <c r="P698">
        <v>49200000</v>
      </c>
      <c r="Q698">
        <v>0</v>
      </c>
      <c r="S698">
        <v>0</v>
      </c>
      <c r="T698">
        <v>0</v>
      </c>
      <c r="U698">
        <v>0</v>
      </c>
      <c r="V698">
        <v>49200000</v>
      </c>
      <c r="W698" t="s">
        <v>2820</v>
      </c>
      <c r="X698" t="s">
        <v>2835</v>
      </c>
      <c r="Y698" t="s">
        <v>2836</v>
      </c>
      <c r="Z698" t="s">
        <v>2837</v>
      </c>
      <c r="AG698" t="str" cm="1">
        <f t="array" ref="AG698">_xlfn._xlws.FILTER(IKU[Es2],FA_Detil16[[#This Row],[MAK Subkomponen]]=IKU[MAK Subkomponen],"")</f>
        <v>Pusat Pelatihan dan Penyuluhan KP</v>
      </c>
      <c r="AH698" cm="1">
        <f t="array" ref="AH698">_xlfn._xlws.FILTER(IKU[Koord],FA_Detil16[[#This Row],[MAK Subkomponen]]=IKU[MAK Subkomponen],"")</f>
        <v>0</v>
      </c>
      <c r="AI698" cm="1">
        <f t="array" ref="AI698">_xlfn._xlws.FILTER(IKU[SubKoord],FA_Detil16[[#This Row],[MAK Subkomponen]]=IKU[MAK Subkomponen],"")</f>
        <v>0</v>
      </c>
    </row>
    <row r="699" spans="1:35" x14ac:dyDescent="0.3">
      <c r="A699" t="s">
        <v>151</v>
      </c>
      <c r="B699" t="s">
        <v>920</v>
      </c>
      <c r="C699" t="s">
        <v>8</v>
      </c>
      <c r="D699" t="s">
        <v>921</v>
      </c>
      <c r="E699" t="s">
        <v>2</v>
      </c>
      <c r="F699" t="s">
        <v>932</v>
      </c>
      <c r="G699" t="s">
        <v>11</v>
      </c>
      <c r="H699" t="s">
        <v>58</v>
      </c>
      <c r="I699" t="s">
        <v>29</v>
      </c>
      <c r="J699" t="s">
        <v>30</v>
      </c>
      <c r="K699" t="s">
        <v>118</v>
      </c>
      <c r="L699" t="s">
        <v>2818</v>
      </c>
      <c r="M699" t="s">
        <v>1757</v>
      </c>
      <c r="N699" t="s">
        <v>1758</v>
      </c>
      <c r="O699" t="s">
        <v>2838</v>
      </c>
      <c r="P699">
        <v>36000000</v>
      </c>
      <c r="Q699">
        <v>0</v>
      </c>
      <c r="S699">
        <v>0</v>
      </c>
      <c r="T699">
        <v>0</v>
      </c>
      <c r="U699">
        <v>0</v>
      </c>
      <c r="V699">
        <v>36000000</v>
      </c>
      <c r="W699" t="s">
        <v>2820</v>
      </c>
      <c r="X699" t="s">
        <v>2835</v>
      </c>
      <c r="Y699" t="s">
        <v>2839</v>
      </c>
      <c r="Z699" t="s">
        <v>2840</v>
      </c>
      <c r="AG699" t="str" cm="1">
        <f t="array" ref="AG699">_xlfn._xlws.FILTER(IKU[Es2],FA_Detil16[[#This Row],[MAK Subkomponen]]=IKU[MAK Subkomponen],"")</f>
        <v>Pusat Pelatihan dan Penyuluhan KP</v>
      </c>
      <c r="AH699" cm="1">
        <f t="array" ref="AH699">_xlfn._xlws.FILTER(IKU[Koord],FA_Detil16[[#This Row],[MAK Subkomponen]]=IKU[MAK Subkomponen],"")</f>
        <v>0</v>
      </c>
      <c r="AI699" cm="1">
        <f t="array" ref="AI699">_xlfn._xlws.FILTER(IKU[SubKoord],FA_Detil16[[#This Row],[MAK Subkomponen]]=IKU[MAK Subkomponen],"")</f>
        <v>0</v>
      </c>
    </row>
    <row r="700" spans="1:35" x14ac:dyDescent="0.3">
      <c r="A700" t="s">
        <v>151</v>
      </c>
      <c r="B700" t="s">
        <v>920</v>
      </c>
      <c r="C700" t="s">
        <v>8</v>
      </c>
      <c r="D700" t="s">
        <v>921</v>
      </c>
      <c r="E700" t="s">
        <v>2</v>
      </c>
      <c r="F700" t="s">
        <v>932</v>
      </c>
      <c r="G700" t="s">
        <v>11</v>
      </c>
      <c r="H700" t="s">
        <v>58</v>
      </c>
      <c r="I700" t="s">
        <v>29</v>
      </c>
      <c r="J700" t="s">
        <v>30</v>
      </c>
      <c r="K700" t="s">
        <v>118</v>
      </c>
      <c r="L700" t="s">
        <v>2818</v>
      </c>
      <c r="M700" t="s">
        <v>1757</v>
      </c>
      <c r="N700" t="s">
        <v>1758</v>
      </c>
      <c r="O700" t="s">
        <v>2841</v>
      </c>
      <c r="P700">
        <v>50000000</v>
      </c>
      <c r="Q700">
        <v>0</v>
      </c>
      <c r="S700">
        <v>0</v>
      </c>
      <c r="T700">
        <v>0</v>
      </c>
      <c r="U700">
        <v>0</v>
      </c>
      <c r="V700">
        <v>50000000</v>
      </c>
      <c r="W700" t="s">
        <v>2820</v>
      </c>
      <c r="X700" t="s">
        <v>2835</v>
      </c>
      <c r="Y700" t="s">
        <v>2842</v>
      </c>
      <c r="Z700" t="s">
        <v>2843</v>
      </c>
      <c r="AG700" t="str" cm="1">
        <f t="array" ref="AG700">_xlfn._xlws.FILTER(IKU[Es2],FA_Detil16[[#This Row],[MAK Subkomponen]]=IKU[MAK Subkomponen],"")</f>
        <v>Pusat Pelatihan dan Penyuluhan KP</v>
      </c>
      <c r="AH700" cm="1">
        <f t="array" ref="AH700">_xlfn._xlws.FILTER(IKU[Koord],FA_Detil16[[#This Row],[MAK Subkomponen]]=IKU[MAK Subkomponen],"")</f>
        <v>0</v>
      </c>
      <c r="AI700" cm="1">
        <f t="array" ref="AI700">_xlfn._xlws.FILTER(IKU[SubKoord],FA_Detil16[[#This Row],[MAK Subkomponen]]=IKU[MAK Subkomponen],"")</f>
        <v>0</v>
      </c>
    </row>
    <row r="701" spans="1:35" x14ac:dyDescent="0.3">
      <c r="A701" t="s">
        <v>151</v>
      </c>
      <c r="B701" t="s">
        <v>920</v>
      </c>
      <c r="C701" t="s">
        <v>8</v>
      </c>
      <c r="D701" t="s">
        <v>921</v>
      </c>
      <c r="E701" t="s">
        <v>2</v>
      </c>
      <c r="F701" t="s">
        <v>932</v>
      </c>
      <c r="G701" t="s">
        <v>11</v>
      </c>
      <c r="H701" t="s">
        <v>58</v>
      </c>
      <c r="I701" t="s">
        <v>29</v>
      </c>
      <c r="J701" t="s">
        <v>30</v>
      </c>
      <c r="K701" t="s">
        <v>118</v>
      </c>
      <c r="L701" t="s">
        <v>2818</v>
      </c>
      <c r="M701" t="s">
        <v>1757</v>
      </c>
      <c r="N701" t="s">
        <v>1758</v>
      </c>
      <c r="O701" t="s">
        <v>2844</v>
      </c>
      <c r="P701">
        <v>0</v>
      </c>
      <c r="Q701">
        <v>0</v>
      </c>
      <c r="S701">
        <v>0</v>
      </c>
      <c r="T701">
        <v>0</v>
      </c>
      <c r="U701">
        <v>0</v>
      </c>
      <c r="V701">
        <v>0</v>
      </c>
      <c r="W701" t="s">
        <v>2820</v>
      </c>
      <c r="X701" t="s">
        <v>2835</v>
      </c>
      <c r="Y701" t="s">
        <v>2845</v>
      </c>
      <c r="Z701" t="s">
        <v>2846</v>
      </c>
      <c r="AG701" t="str" cm="1">
        <f t="array" ref="AG701">_xlfn._xlws.FILTER(IKU[Es2],FA_Detil16[[#This Row],[MAK Subkomponen]]=IKU[MAK Subkomponen],"")</f>
        <v>Pusat Pelatihan dan Penyuluhan KP</v>
      </c>
      <c r="AH701" cm="1">
        <f t="array" ref="AH701">_xlfn._xlws.FILTER(IKU[Koord],FA_Detil16[[#This Row],[MAK Subkomponen]]=IKU[MAK Subkomponen],"")</f>
        <v>0</v>
      </c>
      <c r="AI701" cm="1">
        <f t="array" ref="AI701">_xlfn._xlws.FILTER(IKU[SubKoord],FA_Detil16[[#This Row],[MAK Subkomponen]]=IKU[MAK Subkomponen],"")</f>
        <v>0</v>
      </c>
    </row>
    <row r="702" spans="1:35" x14ac:dyDescent="0.3">
      <c r="A702" t="s">
        <v>151</v>
      </c>
      <c r="B702" t="s">
        <v>920</v>
      </c>
      <c r="C702" t="s">
        <v>8</v>
      </c>
      <c r="D702" t="s">
        <v>921</v>
      </c>
      <c r="E702" t="s">
        <v>2</v>
      </c>
      <c r="F702" t="s">
        <v>932</v>
      </c>
      <c r="G702" t="s">
        <v>11</v>
      </c>
      <c r="H702" t="s">
        <v>58</v>
      </c>
      <c r="I702" t="s">
        <v>29</v>
      </c>
      <c r="J702" t="s">
        <v>30</v>
      </c>
      <c r="K702" t="s">
        <v>118</v>
      </c>
      <c r="L702" t="s">
        <v>2818</v>
      </c>
      <c r="M702" t="s">
        <v>2486</v>
      </c>
      <c r="N702" t="s">
        <v>2487</v>
      </c>
      <c r="O702" t="s">
        <v>2847</v>
      </c>
      <c r="P702">
        <v>12000000</v>
      </c>
      <c r="Q702">
        <v>0</v>
      </c>
      <c r="S702">
        <v>0</v>
      </c>
      <c r="T702">
        <v>0</v>
      </c>
      <c r="U702">
        <v>0</v>
      </c>
      <c r="V702">
        <v>12000000</v>
      </c>
      <c r="W702" t="s">
        <v>2820</v>
      </c>
      <c r="X702" t="s">
        <v>2848</v>
      </c>
      <c r="Y702" t="s">
        <v>2849</v>
      </c>
      <c r="Z702" t="s">
        <v>2850</v>
      </c>
      <c r="AG702" t="str" cm="1">
        <f t="array" ref="AG702">_xlfn._xlws.FILTER(IKU[Es2],FA_Detil16[[#This Row],[MAK Subkomponen]]=IKU[MAK Subkomponen],"")</f>
        <v>Pusat Pelatihan dan Penyuluhan KP</v>
      </c>
      <c r="AH702" cm="1">
        <f t="array" ref="AH702">_xlfn._xlws.FILTER(IKU[Koord],FA_Detil16[[#This Row],[MAK Subkomponen]]=IKU[MAK Subkomponen],"")</f>
        <v>0</v>
      </c>
      <c r="AI702" cm="1">
        <f t="array" ref="AI702">_xlfn._xlws.FILTER(IKU[SubKoord],FA_Detil16[[#This Row],[MAK Subkomponen]]=IKU[MAK Subkomponen],"")</f>
        <v>0</v>
      </c>
    </row>
    <row r="703" spans="1:35" x14ac:dyDescent="0.3">
      <c r="A703" t="s">
        <v>151</v>
      </c>
      <c r="B703" t="s">
        <v>920</v>
      </c>
      <c r="C703" t="s">
        <v>8</v>
      </c>
      <c r="D703" t="s">
        <v>921</v>
      </c>
      <c r="E703" t="s">
        <v>2</v>
      </c>
      <c r="F703" t="s">
        <v>932</v>
      </c>
      <c r="G703" t="s">
        <v>11</v>
      </c>
      <c r="H703" t="s">
        <v>58</v>
      </c>
      <c r="I703" t="s">
        <v>29</v>
      </c>
      <c r="J703" t="s">
        <v>30</v>
      </c>
      <c r="K703" t="s">
        <v>119</v>
      </c>
      <c r="L703" t="s">
        <v>2851</v>
      </c>
      <c r="M703" t="s">
        <v>2486</v>
      </c>
      <c r="N703" t="s">
        <v>2487</v>
      </c>
      <c r="O703" t="s">
        <v>2852</v>
      </c>
      <c r="P703">
        <v>21000000</v>
      </c>
      <c r="Q703">
        <v>0</v>
      </c>
      <c r="S703">
        <v>0</v>
      </c>
      <c r="T703">
        <v>0</v>
      </c>
      <c r="U703">
        <v>0</v>
      </c>
      <c r="V703">
        <v>21000000</v>
      </c>
      <c r="W703" t="s">
        <v>2853</v>
      </c>
      <c r="X703" t="s">
        <v>2854</v>
      </c>
      <c r="Y703" t="s">
        <v>2855</v>
      </c>
      <c r="Z703" t="s">
        <v>2856</v>
      </c>
      <c r="AG703" t="str" cm="1">
        <f t="array" ref="AG703">_xlfn._xlws.FILTER(IKU[Es2],FA_Detil16[[#This Row],[MAK Subkomponen]]=IKU[MAK Subkomponen],"")</f>
        <v>Pusat Pelatihan dan Penyuluhan KP</v>
      </c>
      <c r="AH703" cm="1">
        <f t="array" ref="AH703">_xlfn._xlws.FILTER(IKU[Koord],FA_Detil16[[#This Row],[MAK Subkomponen]]=IKU[MAK Subkomponen],"")</f>
        <v>0</v>
      </c>
      <c r="AI703" cm="1">
        <f t="array" ref="AI703">_xlfn._xlws.FILTER(IKU[SubKoord],FA_Detil16[[#This Row],[MAK Subkomponen]]=IKU[MAK Subkomponen],"")</f>
        <v>0</v>
      </c>
    </row>
    <row r="704" spans="1:35" x14ac:dyDescent="0.3">
      <c r="A704" t="s">
        <v>151</v>
      </c>
      <c r="B704" t="s">
        <v>920</v>
      </c>
      <c r="C704" t="s">
        <v>8</v>
      </c>
      <c r="D704" t="s">
        <v>921</v>
      </c>
      <c r="E704" t="s">
        <v>2</v>
      </c>
      <c r="F704" t="s">
        <v>932</v>
      </c>
      <c r="G704" t="s">
        <v>11</v>
      </c>
      <c r="H704" t="s">
        <v>58</v>
      </c>
      <c r="I704" t="s">
        <v>29</v>
      </c>
      <c r="J704" t="s">
        <v>30</v>
      </c>
      <c r="K704" t="s">
        <v>119</v>
      </c>
      <c r="L704" t="s">
        <v>2851</v>
      </c>
      <c r="M704" t="s">
        <v>2486</v>
      </c>
      <c r="N704" t="s">
        <v>2487</v>
      </c>
      <c r="O704" t="s">
        <v>2857</v>
      </c>
      <c r="P704">
        <v>21000000</v>
      </c>
      <c r="Q704">
        <v>0</v>
      </c>
      <c r="S704">
        <v>0</v>
      </c>
      <c r="T704">
        <v>0</v>
      </c>
      <c r="U704">
        <v>0</v>
      </c>
      <c r="V704">
        <v>21000000</v>
      </c>
      <c r="W704" t="s">
        <v>2853</v>
      </c>
      <c r="X704" t="s">
        <v>2854</v>
      </c>
      <c r="Y704" t="s">
        <v>2858</v>
      </c>
      <c r="Z704" t="s">
        <v>2859</v>
      </c>
      <c r="AG704" t="str" cm="1">
        <f t="array" ref="AG704">_xlfn._xlws.FILTER(IKU[Es2],FA_Detil16[[#This Row],[MAK Subkomponen]]=IKU[MAK Subkomponen],"")</f>
        <v>Pusat Pelatihan dan Penyuluhan KP</v>
      </c>
      <c r="AH704" cm="1">
        <f t="array" ref="AH704">_xlfn._xlws.FILTER(IKU[Koord],FA_Detil16[[#This Row],[MAK Subkomponen]]=IKU[MAK Subkomponen],"")</f>
        <v>0</v>
      </c>
      <c r="AI704" cm="1">
        <f t="array" ref="AI704">_xlfn._xlws.FILTER(IKU[SubKoord],FA_Detil16[[#This Row],[MAK Subkomponen]]=IKU[MAK Subkomponen],"")</f>
        <v>0</v>
      </c>
    </row>
    <row r="705" spans="1:35" x14ac:dyDescent="0.3">
      <c r="A705" t="s">
        <v>151</v>
      </c>
      <c r="B705" t="s">
        <v>920</v>
      </c>
      <c r="C705" t="s">
        <v>8</v>
      </c>
      <c r="D705" t="s">
        <v>921</v>
      </c>
      <c r="E705" t="s">
        <v>2</v>
      </c>
      <c r="F705" t="s">
        <v>932</v>
      </c>
      <c r="G705" t="s">
        <v>11</v>
      </c>
      <c r="H705" t="s">
        <v>58</v>
      </c>
      <c r="I705" t="s">
        <v>29</v>
      </c>
      <c r="J705" t="s">
        <v>30</v>
      </c>
      <c r="K705" t="s">
        <v>119</v>
      </c>
      <c r="L705" t="s">
        <v>2851</v>
      </c>
      <c r="M705" t="s">
        <v>2486</v>
      </c>
      <c r="N705" t="s">
        <v>2487</v>
      </c>
      <c r="O705" t="s">
        <v>2860</v>
      </c>
      <c r="P705">
        <v>18000000</v>
      </c>
      <c r="Q705">
        <v>0</v>
      </c>
      <c r="S705">
        <v>0</v>
      </c>
      <c r="T705">
        <v>0</v>
      </c>
      <c r="U705">
        <v>0</v>
      </c>
      <c r="V705">
        <v>18000000</v>
      </c>
      <c r="W705" t="s">
        <v>2853</v>
      </c>
      <c r="X705" t="s">
        <v>2854</v>
      </c>
      <c r="Y705" t="s">
        <v>2861</v>
      </c>
      <c r="Z705" t="s">
        <v>2862</v>
      </c>
      <c r="AG705" t="str" cm="1">
        <f t="array" ref="AG705">_xlfn._xlws.FILTER(IKU[Es2],FA_Detil16[[#This Row],[MAK Subkomponen]]=IKU[MAK Subkomponen],"")</f>
        <v>Pusat Pelatihan dan Penyuluhan KP</v>
      </c>
      <c r="AH705" cm="1">
        <f t="array" ref="AH705">_xlfn._xlws.FILTER(IKU[Koord],FA_Detil16[[#This Row],[MAK Subkomponen]]=IKU[MAK Subkomponen],"")</f>
        <v>0</v>
      </c>
      <c r="AI705" cm="1">
        <f t="array" ref="AI705">_xlfn._xlws.FILTER(IKU[SubKoord],FA_Detil16[[#This Row],[MAK Subkomponen]]=IKU[MAK Subkomponen],"")</f>
        <v>0</v>
      </c>
    </row>
    <row r="706" spans="1:35" x14ac:dyDescent="0.3">
      <c r="A706" t="s">
        <v>151</v>
      </c>
      <c r="B706" t="s">
        <v>920</v>
      </c>
      <c r="C706" t="s">
        <v>8</v>
      </c>
      <c r="D706" t="s">
        <v>921</v>
      </c>
      <c r="E706" t="s">
        <v>2</v>
      </c>
      <c r="F706" t="s">
        <v>932</v>
      </c>
      <c r="G706" t="s">
        <v>11</v>
      </c>
      <c r="H706" t="s">
        <v>58</v>
      </c>
      <c r="I706" t="s">
        <v>29</v>
      </c>
      <c r="J706" t="s">
        <v>30</v>
      </c>
      <c r="K706" t="s">
        <v>119</v>
      </c>
      <c r="L706" t="s">
        <v>2851</v>
      </c>
      <c r="M706" t="s">
        <v>2486</v>
      </c>
      <c r="N706" t="s">
        <v>2487</v>
      </c>
      <c r="O706" t="s">
        <v>2863</v>
      </c>
      <c r="P706">
        <v>27000000</v>
      </c>
      <c r="Q706">
        <v>0</v>
      </c>
      <c r="S706">
        <v>0</v>
      </c>
      <c r="T706">
        <v>0</v>
      </c>
      <c r="U706">
        <v>0</v>
      </c>
      <c r="V706">
        <v>27000000</v>
      </c>
      <c r="W706" t="s">
        <v>2853</v>
      </c>
      <c r="X706" t="s">
        <v>2854</v>
      </c>
      <c r="Y706" t="s">
        <v>2864</v>
      </c>
      <c r="Z706" t="s">
        <v>2865</v>
      </c>
      <c r="AG706" t="str" cm="1">
        <f t="array" ref="AG706">_xlfn._xlws.FILTER(IKU[Es2],FA_Detil16[[#This Row],[MAK Subkomponen]]=IKU[MAK Subkomponen],"")</f>
        <v>Pusat Pelatihan dan Penyuluhan KP</v>
      </c>
      <c r="AH706" cm="1">
        <f t="array" ref="AH706">_xlfn._xlws.FILTER(IKU[Koord],FA_Detil16[[#This Row],[MAK Subkomponen]]=IKU[MAK Subkomponen],"")</f>
        <v>0</v>
      </c>
      <c r="AI706" cm="1">
        <f t="array" ref="AI706">_xlfn._xlws.FILTER(IKU[SubKoord],FA_Detil16[[#This Row],[MAK Subkomponen]]=IKU[MAK Subkomponen],"")</f>
        <v>0</v>
      </c>
    </row>
    <row r="707" spans="1:35" x14ac:dyDescent="0.3">
      <c r="A707" t="s">
        <v>151</v>
      </c>
      <c r="B707" t="s">
        <v>920</v>
      </c>
      <c r="C707" t="s">
        <v>8</v>
      </c>
      <c r="D707" t="s">
        <v>921</v>
      </c>
      <c r="E707" t="s">
        <v>2</v>
      </c>
      <c r="F707" t="s">
        <v>932</v>
      </c>
      <c r="G707" t="s">
        <v>11</v>
      </c>
      <c r="H707" t="s">
        <v>58</v>
      </c>
      <c r="I707" t="s">
        <v>29</v>
      </c>
      <c r="J707" t="s">
        <v>30</v>
      </c>
      <c r="K707" t="s">
        <v>119</v>
      </c>
      <c r="L707" t="s">
        <v>2851</v>
      </c>
      <c r="M707" t="s">
        <v>2486</v>
      </c>
      <c r="N707" t="s">
        <v>2487</v>
      </c>
      <c r="O707" t="s">
        <v>2866</v>
      </c>
      <c r="P707">
        <v>201900000</v>
      </c>
      <c r="Q707">
        <v>0</v>
      </c>
      <c r="S707">
        <v>0</v>
      </c>
      <c r="T707">
        <v>0</v>
      </c>
      <c r="U707">
        <v>0</v>
      </c>
      <c r="V707">
        <v>201900000</v>
      </c>
      <c r="W707" t="s">
        <v>2853</v>
      </c>
      <c r="X707" t="s">
        <v>2854</v>
      </c>
      <c r="Y707" t="s">
        <v>2867</v>
      </c>
      <c r="Z707" t="s">
        <v>2868</v>
      </c>
      <c r="AG707" t="str" cm="1">
        <f t="array" ref="AG707">_xlfn._xlws.FILTER(IKU[Es2],FA_Detil16[[#This Row],[MAK Subkomponen]]=IKU[MAK Subkomponen],"")</f>
        <v>Pusat Pelatihan dan Penyuluhan KP</v>
      </c>
      <c r="AH707" cm="1">
        <f t="array" ref="AH707">_xlfn._xlws.FILTER(IKU[Koord],FA_Detil16[[#This Row],[MAK Subkomponen]]=IKU[MAK Subkomponen],"")</f>
        <v>0</v>
      </c>
      <c r="AI707" cm="1">
        <f t="array" ref="AI707">_xlfn._xlws.FILTER(IKU[SubKoord],FA_Detil16[[#This Row],[MAK Subkomponen]]=IKU[MAK Subkomponen],"")</f>
        <v>0</v>
      </c>
    </row>
    <row r="708" spans="1:35" x14ac:dyDescent="0.3">
      <c r="A708" t="s">
        <v>151</v>
      </c>
      <c r="B708" t="s">
        <v>920</v>
      </c>
      <c r="C708" t="s">
        <v>8</v>
      </c>
      <c r="D708" t="s">
        <v>921</v>
      </c>
      <c r="E708" t="s">
        <v>2</v>
      </c>
      <c r="F708" t="s">
        <v>932</v>
      </c>
      <c r="G708" t="s">
        <v>11</v>
      </c>
      <c r="H708" t="s">
        <v>58</v>
      </c>
      <c r="I708" t="s">
        <v>29</v>
      </c>
      <c r="J708" t="s">
        <v>30</v>
      </c>
      <c r="K708" t="s">
        <v>119</v>
      </c>
      <c r="L708" t="s">
        <v>2851</v>
      </c>
      <c r="M708" t="s">
        <v>2486</v>
      </c>
      <c r="N708" t="s">
        <v>2487</v>
      </c>
      <c r="O708" t="s">
        <v>2869</v>
      </c>
      <c r="P708">
        <v>48750000</v>
      </c>
      <c r="Q708">
        <v>0</v>
      </c>
      <c r="S708">
        <v>0</v>
      </c>
      <c r="T708">
        <v>0</v>
      </c>
      <c r="U708">
        <v>0</v>
      </c>
      <c r="V708">
        <v>48750000</v>
      </c>
      <c r="W708" t="s">
        <v>2853</v>
      </c>
      <c r="X708" t="s">
        <v>2854</v>
      </c>
      <c r="Y708" t="s">
        <v>2870</v>
      </c>
      <c r="Z708" t="s">
        <v>2871</v>
      </c>
      <c r="AG708" t="str" cm="1">
        <f t="array" ref="AG708">_xlfn._xlws.FILTER(IKU[Es2],FA_Detil16[[#This Row],[MAK Subkomponen]]=IKU[MAK Subkomponen],"")</f>
        <v>Pusat Pelatihan dan Penyuluhan KP</v>
      </c>
      <c r="AH708" cm="1">
        <f t="array" ref="AH708">_xlfn._xlws.FILTER(IKU[Koord],FA_Detil16[[#This Row],[MAK Subkomponen]]=IKU[MAK Subkomponen],"")</f>
        <v>0</v>
      </c>
      <c r="AI708" cm="1">
        <f t="array" ref="AI708">_xlfn._xlws.FILTER(IKU[SubKoord],FA_Detil16[[#This Row],[MAK Subkomponen]]=IKU[MAK Subkomponen],"")</f>
        <v>0</v>
      </c>
    </row>
    <row r="709" spans="1:35" x14ac:dyDescent="0.3">
      <c r="A709" t="s">
        <v>151</v>
      </c>
      <c r="B709" t="s">
        <v>920</v>
      </c>
      <c r="C709" t="s">
        <v>8</v>
      </c>
      <c r="D709" t="s">
        <v>921</v>
      </c>
      <c r="E709" t="s">
        <v>2</v>
      </c>
      <c r="F709" t="s">
        <v>932</v>
      </c>
      <c r="G709" t="s">
        <v>11</v>
      </c>
      <c r="H709" t="s">
        <v>58</v>
      </c>
      <c r="I709" t="s">
        <v>29</v>
      </c>
      <c r="J709" t="s">
        <v>30</v>
      </c>
      <c r="K709" t="s">
        <v>119</v>
      </c>
      <c r="L709" t="s">
        <v>2851</v>
      </c>
      <c r="M709" t="s">
        <v>2486</v>
      </c>
      <c r="N709" t="s">
        <v>2487</v>
      </c>
      <c r="O709" t="s">
        <v>2872</v>
      </c>
      <c r="P709">
        <v>50000000</v>
      </c>
      <c r="Q709">
        <v>0</v>
      </c>
      <c r="S709">
        <v>0</v>
      </c>
      <c r="T709">
        <v>0</v>
      </c>
      <c r="U709">
        <v>0</v>
      </c>
      <c r="V709">
        <v>50000000</v>
      </c>
      <c r="W709" t="s">
        <v>2853</v>
      </c>
      <c r="X709" t="s">
        <v>2854</v>
      </c>
      <c r="Y709" t="s">
        <v>2873</v>
      </c>
      <c r="Z709" t="s">
        <v>2874</v>
      </c>
      <c r="AG709" t="str" cm="1">
        <f t="array" ref="AG709">_xlfn._xlws.FILTER(IKU[Es2],FA_Detil16[[#This Row],[MAK Subkomponen]]=IKU[MAK Subkomponen],"")</f>
        <v>Pusat Pelatihan dan Penyuluhan KP</v>
      </c>
      <c r="AH709" cm="1">
        <f t="array" ref="AH709">_xlfn._xlws.FILTER(IKU[Koord],FA_Detil16[[#This Row],[MAK Subkomponen]]=IKU[MAK Subkomponen],"")</f>
        <v>0</v>
      </c>
      <c r="AI709" cm="1">
        <f t="array" ref="AI709">_xlfn._xlws.FILTER(IKU[SubKoord],FA_Detil16[[#This Row],[MAK Subkomponen]]=IKU[MAK Subkomponen],"")</f>
        <v>0</v>
      </c>
    </row>
    <row r="710" spans="1:35" x14ac:dyDescent="0.3">
      <c r="A710" t="s">
        <v>151</v>
      </c>
      <c r="B710" t="s">
        <v>920</v>
      </c>
      <c r="C710" t="s">
        <v>8</v>
      </c>
      <c r="D710" t="s">
        <v>921</v>
      </c>
      <c r="E710" t="s">
        <v>2</v>
      </c>
      <c r="F710" t="s">
        <v>932</v>
      </c>
      <c r="G710" t="s">
        <v>11</v>
      </c>
      <c r="H710" t="s">
        <v>58</v>
      </c>
      <c r="I710" t="s">
        <v>29</v>
      </c>
      <c r="J710" t="s">
        <v>30</v>
      </c>
      <c r="K710" t="s">
        <v>119</v>
      </c>
      <c r="L710" t="s">
        <v>2851</v>
      </c>
      <c r="M710" t="s">
        <v>2486</v>
      </c>
      <c r="N710" t="s">
        <v>2487</v>
      </c>
      <c r="O710" t="s">
        <v>2875</v>
      </c>
      <c r="P710">
        <v>20000000</v>
      </c>
      <c r="Q710">
        <v>0</v>
      </c>
      <c r="S710">
        <v>0</v>
      </c>
      <c r="T710">
        <v>0</v>
      </c>
      <c r="U710">
        <v>0</v>
      </c>
      <c r="V710">
        <v>20000000</v>
      </c>
      <c r="W710" t="s">
        <v>2853</v>
      </c>
      <c r="X710" t="s">
        <v>2854</v>
      </c>
      <c r="Y710" t="s">
        <v>2876</v>
      </c>
      <c r="Z710" t="s">
        <v>2877</v>
      </c>
      <c r="AG710" t="str" cm="1">
        <f t="array" ref="AG710">_xlfn._xlws.FILTER(IKU[Es2],FA_Detil16[[#This Row],[MAK Subkomponen]]=IKU[MAK Subkomponen],"")</f>
        <v>Pusat Pelatihan dan Penyuluhan KP</v>
      </c>
      <c r="AH710" cm="1">
        <f t="array" ref="AH710">_xlfn._xlws.FILTER(IKU[Koord],FA_Detil16[[#This Row],[MAK Subkomponen]]=IKU[MAK Subkomponen],"")</f>
        <v>0</v>
      </c>
      <c r="AI710" cm="1">
        <f t="array" ref="AI710">_xlfn._xlws.FILTER(IKU[SubKoord],FA_Detil16[[#This Row],[MAK Subkomponen]]=IKU[MAK Subkomponen],"")</f>
        <v>0</v>
      </c>
    </row>
    <row r="711" spans="1:35" x14ac:dyDescent="0.3">
      <c r="A711" t="s">
        <v>151</v>
      </c>
      <c r="B711" t="s">
        <v>920</v>
      </c>
      <c r="C711" t="s">
        <v>8</v>
      </c>
      <c r="D711" t="s">
        <v>921</v>
      </c>
      <c r="E711" t="s">
        <v>2</v>
      </c>
      <c r="F711" t="s">
        <v>932</v>
      </c>
      <c r="G711" t="s">
        <v>11</v>
      </c>
      <c r="H711" t="s">
        <v>58</v>
      </c>
      <c r="I711" t="s">
        <v>29</v>
      </c>
      <c r="J711" t="s">
        <v>30</v>
      </c>
      <c r="K711" t="s">
        <v>120</v>
      </c>
      <c r="L711" t="s">
        <v>2878</v>
      </c>
      <c r="M711" t="s">
        <v>2399</v>
      </c>
      <c r="N711" t="s">
        <v>2400</v>
      </c>
      <c r="O711" t="s">
        <v>2879</v>
      </c>
      <c r="P711">
        <v>30000000</v>
      </c>
      <c r="Q711">
        <v>0</v>
      </c>
      <c r="S711">
        <v>0</v>
      </c>
      <c r="T711">
        <v>0</v>
      </c>
      <c r="U711">
        <v>0</v>
      </c>
      <c r="V711">
        <v>30000000</v>
      </c>
      <c r="W711" t="s">
        <v>2880</v>
      </c>
      <c r="X711" t="s">
        <v>2881</v>
      </c>
      <c r="Y711" t="s">
        <v>2882</v>
      </c>
      <c r="Z711" t="s">
        <v>2883</v>
      </c>
      <c r="AG711" t="str" cm="1">
        <f t="array" ref="AG711">_xlfn._xlws.FILTER(IKU[Es2],FA_Detil16[[#This Row],[MAK Subkomponen]]=IKU[MAK Subkomponen],"")</f>
        <v>Pusat Pelatihan dan Penyuluhan KP</v>
      </c>
      <c r="AH711" cm="1">
        <f t="array" ref="AH711">_xlfn._xlws.FILTER(IKU[Koord],FA_Detil16[[#This Row],[MAK Subkomponen]]=IKU[MAK Subkomponen],"")</f>
        <v>0</v>
      </c>
      <c r="AI711" cm="1">
        <f t="array" ref="AI711">_xlfn._xlws.FILTER(IKU[SubKoord],FA_Detil16[[#This Row],[MAK Subkomponen]]=IKU[MAK Subkomponen],"")</f>
        <v>0</v>
      </c>
    </row>
    <row r="712" spans="1:35" x14ac:dyDescent="0.3">
      <c r="A712" t="s">
        <v>151</v>
      </c>
      <c r="B712" t="s">
        <v>920</v>
      </c>
      <c r="C712" t="s">
        <v>8</v>
      </c>
      <c r="D712" t="s">
        <v>921</v>
      </c>
      <c r="E712" t="s">
        <v>2</v>
      </c>
      <c r="F712" t="s">
        <v>932</v>
      </c>
      <c r="G712" t="s">
        <v>11</v>
      </c>
      <c r="H712" t="s">
        <v>58</v>
      </c>
      <c r="I712" t="s">
        <v>29</v>
      </c>
      <c r="J712" t="s">
        <v>30</v>
      </c>
      <c r="K712" t="s">
        <v>120</v>
      </c>
      <c r="L712" t="s">
        <v>2878</v>
      </c>
      <c r="M712" t="s">
        <v>2570</v>
      </c>
      <c r="N712" t="s">
        <v>2571</v>
      </c>
      <c r="O712" t="s">
        <v>2884</v>
      </c>
      <c r="P712">
        <v>35040000</v>
      </c>
      <c r="Q712">
        <v>0</v>
      </c>
      <c r="S712">
        <v>0</v>
      </c>
      <c r="T712">
        <v>0</v>
      </c>
      <c r="U712">
        <v>0</v>
      </c>
      <c r="V712">
        <v>35040000</v>
      </c>
      <c r="W712" t="s">
        <v>2880</v>
      </c>
      <c r="X712" t="s">
        <v>2885</v>
      </c>
      <c r="Y712" t="s">
        <v>2886</v>
      </c>
      <c r="Z712" t="s">
        <v>2887</v>
      </c>
      <c r="AG712" t="str" cm="1">
        <f t="array" ref="AG712">_xlfn._xlws.FILTER(IKU[Es2],FA_Detil16[[#This Row],[MAK Subkomponen]]=IKU[MAK Subkomponen],"")</f>
        <v>Pusat Pelatihan dan Penyuluhan KP</v>
      </c>
      <c r="AH712" cm="1">
        <f t="array" ref="AH712">_xlfn._xlws.FILTER(IKU[Koord],FA_Detil16[[#This Row],[MAK Subkomponen]]=IKU[MAK Subkomponen],"")</f>
        <v>0</v>
      </c>
      <c r="AI712" cm="1">
        <f t="array" ref="AI712">_xlfn._xlws.FILTER(IKU[SubKoord],FA_Detil16[[#This Row],[MAK Subkomponen]]=IKU[MAK Subkomponen],"")</f>
        <v>0</v>
      </c>
    </row>
    <row r="713" spans="1:35" x14ac:dyDescent="0.3">
      <c r="A713" t="s">
        <v>151</v>
      </c>
      <c r="B713" t="s">
        <v>920</v>
      </c>
      <c r="C713" t="s">
        <v>8</v>
      </c>
      <c r="D713" t="s">
        <v>921</v>
      </c>
      <c r="E713" t="s">
        <v>2</v>
      </c>
      <c r="F713" t="s">
        <v>932</v>
      </c>
      <c r="G713" t="s">
        <v>11</v>
      </c>
      <c r="H713" t="s">
        <v>58</v>
      </c>
      <c r="I713" t="s">
        <v>29</v>
      </c>
      <c r="J713" t="s">
        <v>30</v>
      </c>
      <c r="K713" t="s">
        <v>120</v>
      </c>
      <c r="L713" t="s">
        <v>2878</v>
      </c>
      <c r="M713" t="s">
        <v>2570</v>
      </c>
      <c r="N713" t="s">
        <v>2571</v>
      </c>
      <c r="O713" t="s">
        <v>2888</v>
      </c>
      <c r="P713">
        <v>7776000</v>
      </c>
      <c r="Q713">
        <v>0</v>
      </c>
      <c r="S713">
        <v>0</v>
      </c>
      <c r="T713">
        <v>0</v>
      </c>
      <c r="U713">
        <v>0</v>
      </c>
      <c r="V713">
        <v>7776000</v>
      </c>
      <c r="W713" t="s">
        <v>2880</v>
      </c>
      <c r="X713" t="s">
        <v>2885</v>
      </c>
      <c r="Y713" t="s">
        <v>2889</v>
      </c>
      <c r="Z713" t="s">
        <v>2890</v>
      </c>
      <c r="AG713" t="str" cm="1">
        <f t="array" ref="AG713">_xlfn._xlws.FILTER(IKU[Es2],FA_Detil16[[#This Row],[MAK Subkomponen]]=IKU[MAK Subkomponen],"")</f>
        <v>Pusat Pelatihan dan Penyuluhan KP</v>
      </c>
      <c r="AH713" cm="1">
        <f t="array" ref="AH713">_xlfn._xlws.FILTER(IKU[Koord],FA_Detil16[[#This Row],[MAK Subkomponen]]=IKU[MAK Subkomponen],"")</f>
        <v>0</v>
      </c>
      <c r="AI713" cm="1">
        <f t="array" ref="AI713">_xlfn._xlws.FILTER(IKU[SubKoord],FA_Detil16[[#This Row],[MAK Subkomponen]]=IKU[MAK Subkomponen],"")</f>
        <v>0</v>
      </c>
    </row>
    <row r="714" spans="1:35" x14ac:dyDescent="0.3">
      <c r="A714" t="s">
        <v>151</v>
      </c>
      <c r="B714" t="s">
        <v>920</v>
      </c>
      <c r="C714" t="s">
        <v>8</v>
      </c>
      <c r="D714" t="s">
        <v>921</v>
      </c>
      <c r="E714" t="s">
        <v>2</v>
      </c>
      <c r="F714" t="s">
        <v>932</v>
      </c>
      <c r="G714" t="s">
        <v>11</v>
      </c>
      <c r="H714" t="s">
        <v>58</v>
      </c>
      <c r="I714" t="s">
        <v>29</v>
      </c>
      <c r="J714" t="s">
        <v>30</v>
      </c>
      <c r="K714" t="s">
        <v>120</v>
      </c>
      <c r="L714" t="s">
        <v>2878</v>
      </c>
      <c r="M714" t="s">
        <v>2570</v>
      </c>
      <c r="N714" t="s">
        <v>2571</v>
      </c>
      <c r="O714" t="s">
        <v>2891</v>
      </c>
      <c r="P714">
        <v>9720000</v>
      </c>
      <c r="Q714">
        <v>0</v>
      </c>
      <c r="S714">
        <v>0</v>
      </c>
      <c r="T714">
        <v>0</v>
      </c>
      <c r="U714">
        <v>0</v>
      </c>
      <c r="V714">
        <v>9720000</v>
      </c>
      <c r="W714" t="s">
        <v>2880</v>
      </c>
      <c r="X714" t="s">
        <v>2885</v>
      </c>
      <c r="Y714" t="s">
        <v>2892</v>
      </c>
      <c r="Z714" t="s">
        <v>2893</v>
      </c>
      <c r="AG714" t="str" cm="1">
        <f t="array" ref="AG714">_xlfn._xlws.FILTER(IKU[Es2],FA_Detil16[[#This Row],[MAK Subkomponen]]=IKU[MAK Subkomponen],"")</f>
        <v>Pusat Pelatihan dan Penyuluhan KP</v>
      </c>
      <c r="AH714" cm="1">
        <f t="array" ref="AH714">_xlfn._xlws.FILTER(IKU[Koord],FA_Detil16[[#This Row],[MAK Subkomponen]]=IKU[MAK Subkomponen],"")</f>
        <v>0</v>
      </c>
      <c r="AI714" cm="1">
        <f t="array" ref="AI714">_xlfn._xlws.FILTER(IKU[SubKoord],FA_Detil16[[#This Row],[MAK Subkomponen]]=IKU[MAK Subkomponen],"")</f>
        <v>0</v>
      </c>
    </row>
    <row r="715" spans="1:35" x14ac:dyDescent="0.3">
      <c r="A715" t="s">
        <v>151</v>
      </c>
      <c r="B715" t="s">
        <v>920</v>
      </c>
      <c r="C715" t="s">
        <v>8</v>
      </c>
      <c r="D715" t="s">
        <v>921</v>
      </c>
      <c r="E715" t="s">
        <v>2</v>
      </c>
      <c r="F715" t="s">
        <v>932</v>
      </c>
      <c r="G715" t="s">
        <v>11</v>
      </c>
      <c r="H715" t="s">
        <v>58</v>
      </c>
      <c r="I715" t="s">
        <v>29</v>
      </c>
      <c r="J715" t="s">
        <v>30</v>
      </c>
      <c r="K715" t="s">
        <v>120</v>
      </c>
      <c r="L715" t="s">
        <v>2878</v>
      </c>
      <c r="M715" t="s">
        <v>2570</v>
      </c>
      <c r="N715" t="s">
        <v>2571</v>
      </c>
      <c r="O715" t="s">
        <v>2894</v>
      </c>
      <c r="P715">
        <v>8160000</v>
      </c>
      <c r="Q715">
        <v>0</v>
      </c>
      <c r="S715">
        <v>0</v>
      </c>
      <c r="T715">
        <v>0</v>
      </c>
      <c r="U715">
        <v>0</v>
      </c>
      <c r="V715">
        <v>8160000</v>
      </c>
      <c r="W715" t="s">
        <v>2880</v>
      </c>
      <c r="X715" t="s">
        <v>2885</v>
      </c>
      <c r="Y715" t="s">
        <v>2895</v>
      </c>
      <c r="Z715" t="s">
        <v>2896</v>
      </c>
      <c r="AG715" t="str" cm="1">
        <f t="array" ref="AG715">_xlfn._xlws.FILTER(IKU[Es2],FA_Detil16[[#This Row],[MAK Subkomponen]]=IKU[MAK Subkomponen],"")</f>
        <v>Pusat Pelatihan dan Penyuluhan KP</v>
      </c>
      <c r="AH715" cm="1">
        <f t="array" ref="AH715">_xlfn._xlws.FILTER(IKU[Koord],FA_Detil16[[#This Row],[MAK Subkomponen]]=IKU[MAK Subkomponen],"")</f>
        <v>0</v>
      </c>
      <c r="AI715" cm="1">
        <f t="array" ref="AI715">_xlfn._xlws.FILTER(IKU[SubKoord],FA_Detil16[[#This Row],[MAK Subkomponen]]=IKU[MAK Subkomponen],"")</f>
        <v>0</v>
      </c>
    </row>
    <row r="716" spans="1:35" x14ac:dyDescent="0.3">
      <c r="A716" t="s">
        <v>151</v>
      </c>
      <c r="B716" t="s">
        <v>920</v>
      </c>
      <c r="C716" t="s">
        <v>8</v>
      </c>
      <c r="D716" t="s">
        <v>921</v>
      </c>
      <c r="E716" t="s">
        <v>2</v>
      </c>
      <c r="F716" t="s">
        <v>932</v>
      </c>
      <c r="G716" t="s">
        <v>11</v>
      </c>
      <c r="H716" t="s">
        <v>58</v>
      </c>
      <c r="I716" t="s">
        <v>29</v>
      </c>
      <c r="J716" t="s">
        <v>30</v>
      </c>
      <c r="K716" t="s">
        <v>120</v>
      </c>
      <c r="L716" t="s">
        <v>2878</v>
      </c>
      <c r="M716" t="s">
        <v>2424</v>
      </c>
      <c r="N716" t="s">
        <v>2425</v>
      </c>
      <c r="O716" t="s">
        <v>2897</v>
      </c>
      <c r="P716">
        <v>45560000</v>
      </c>
      <c r="Q716">
        <v>0</v>
      </c>
      <c r="S716">
        <v>0</v>
      </c>
      <c r="T716">
        <v>0</v>
      </c>
      <c r="U716">
        <v>0</v>
      </c>
      <c r="V716">
        <v>45560000</v>
      </c>
      <c r="W716" t="s">
        <v>2880</v>
      </c>
      <c r="X716" t="s">
        <v>2898</v>
      </c>
      <c r="Y716" t="s">
        <v>2899</v>
      </c>
      <c r="Z716" t="s">
        <v>2900</v>
      </c>
      <c r="AG716" t="str" cm="1">
        <f t="array" ref="AG716">_xlfn._xlws.FILTER(IKU[Es2],FA_Detil16[[#This Row],[MAK Subkomponen]]=IKU[MAK Subkomponen],"")</f>
        <v>Pusat Pelatihan dan Penyuluhan KP</v>
      </c>
      <c r="AH716" cm="1">
        <f t="array" ref="AH716">_xlfn._xlws.FILTER(IKU[Koord],FA_Detil16[[#This Row],[MAK Subkomponen]]=IKU[MAK Subkomponen],"")</f>
        <v>0</v>
      </c>
      <c r="AI716" cm="1">
        <f t="array" ref="AI716">_xlfn._xlws.FILTER(IKU[SubKoord],FA_Detil16[[#This Row],[MAK Subkomponen]]=IKU[MAK Subkomponen],"")</f>
        <v>0</v>
      </c>
    </row>
    <row r="717" spans="1:35" x14ac:dyDescent="0.3">
      <c r="A717" t="s">
        <v>151</v>
      </c>
      <c r="B717" t="s">
        <v>920</v>
      </c>
      <c r="C717" t="s">
        <v>8</v>
      </c>
      <c r="D717" t="s">
        <v>921</v>
      </c>
      <c r="E717" t="s">
        <v>2</v>
      </c>
      <c r="F717" t="s">
        <v>932</v>
      </c>
      <c r="G717" t="s">
        <v>11</v>
      </c>
      <c r="H717" t="s">
        <v>58</v>
      </c>
      <c r="I717" t="s">
        <v>29</v>
      </c>
      <c r="J717" t="s">
        <v>30</v>
      </c>
      <c r="K717" t="s">
        <v>120</v>
      </c>
      <c r="L717" t="s">
        <v>2878</v>
      </c>
      <c r="M717" t="s">
        <v>2424</v>
      </c>
      <c r="N717" t="s">
        <v>2425</v>
      </c>
      <c r="O717" t="s">
        <v>2901</v>
      </c>
      <c r="P717">
        <v>18880000</v>
      </c>
      <c r="Q717">
        <v>0</v>
      </c>
      <c r="S717">
        <v>0</v>
      </c>
      <c r="T717">
        <v>0</v>
      </c>
      <c r="U717">
        <v>0</v>
      </c>
      <c r="V717">
        <v>18880000</v>
      </c>
      <c r="W717" t="s">
        <v>2880</v>
      </c>
      <c r="X717" t="s">
        <v>2898</v>
      </c>
      <c r="Y717" t="s">
        <v>2902</v>
      </c>
      <c r="Z717" t="s">
        <v>2903</v>
      </c>
      <c r="AG717" t="str" cm="1">
        <f t="array" ref="AG717">_xlfn._xlws.FILTER(IKU[Es2],FA_Detil16[[#This Row],[MAK Subkomponen]]=IKU[MAK Subkomponen],"")</f>
        <v>Pusat Pelatihan dan Penyuluhan KP</v>
      </c>
      <c r="AH717" cm="1">
        <f t="array" ref="AH717">_xlfn._xlws.FILTER(IKU[Koord],FA_Detil16[[#This Row],[MAK Subkomponen]]=IKU[MAK Subkomponen],"")</f>
        <v>0</v>
      </c>
      <c r="AI717" cm="1">
        <f t="array" ref="AI717">_xlfn._xlws.FILTER(IKU[SubKoord],FA_Detil16[[#This Row],[MAK Subkomponen]]=IKU[MAK Subkomponen],"")</f>
        <v>0</v>
      </c>
    </row>
    <row r="718" spans="1:35" x14ac:dyDescent="0.3">
      <c r="A718" t="s">
        <v>151</v>
      </c>
      <c r="B718" t="s">
        <v>920</v>
      </c>
      <c r="C718" t="s">
        <v>8</v>
      </c>
      <c r="D718" t="s">
        <v>921</v>
      </c>
      <c r="E718" t="s">
        <v>2</v>
      </c>
      <c r="F718" t="s">
        <v>932</v>
      </c>
      <c r="G718" t="s">
        <v>11</v>
      </c>
      <c r="H718" t="s">
        <v>58</v>
      </c>
      <c r="I718" t="s">
        <v>29</v>
      </c>
      <c r="J718" t="s">
        <v>30</v>
      </c>
      <c r="K718" t="s">
        <v>49</v>
      </c>
      <c r="L718" t="s">
        <v>2904</v>
      </c>
      <c r="M718" t="s">
        <v>2399</v>
      </c>
      <c r="N718" t="s">
        <v>2400</v>
      </c>
      <c r="O718" t="s">
        <v>2905</v>
      </c>
      <c r="P718">
        <v>90000000</v>
      </c>
      <c r="Q718">
        <v>0</v>
      </c>
      <c r="S718">
        <v>0</v>
      </c>
      <c r="T718">
        <v>0</v>
      </c>
      <c r="U718">
        <v>0</v>
      </c>
      <c r="V718">
        <v>90000000</v>
      </c>
      <c r="W718" t="s">
        <v>2906</v>
      </c>
      <c r="X718" t="s">
        <v>2907</v>
      </c>
      <c r="Y718" t="s">
        <v>2908</v>
      </c>
      <c r="Z718" t="s">
        <v>2909</v>
      </c>
      <c r="AG718" t="str" cm="1">
        <f t="array" ref="AG718">_xlfn._xlws.FILTER(IKU[Es2],FA_Detil16[[#This Row],[MAK Subkomponen]]=IKU[MAK Subkomponen],"")</f>
        <v>Pusat Pendidikan KP</v>
      </c>
      <c r="AH718" t="str" cm="1">
        <f t="array" ref="AH718">_xlfn._xlws.FILTER(IKU[Koord],FA_Detil16[[#This Row],[MAK Subkomponen]]=IKU[MAK Subkomponen],"")</f>
        <v>Tata Usaha</v>
      </c>
      <c r="AI718" t="str" cm="1">
        <f t="array" ref="AI718">_xlfn._xlws.FILTER(IKU[SubKoord],FA_Detil16[[#This Row],[MAK Subkomponen]]=IKU[MAK Subkomponen],"")</f>
        <v>Umum</v>
      </c>
    </row>
    <row r="719" spans="1:35" x14ac:dyDescent="0.3">
      <c r="A719" t="s">
        <v>151</v>
      </c>
      <c r="B719" t="s">
        <v>920</v>
      </c>
      <c r="C719" t="s">
        <v>8</v>
      </c>
      <c r="D719" t="s">
        <v>921</v>
      </c>
      <c r="E719" t="s">
        <v>2</v>
      </c>
      <c r="F719" t="s">
        <v>932</v>
      </c>
      <c r="G719" t="s">
        <v>11</v>
      </c>
      <c r="H719" t="s">
        <v>58</v>
      </c>
      <c r="I719" t="s">
        <v>29</v>
      </c>
      <c r="J719" t="s">
        <v>30</v>
      </c>
      <c r="K719" t="s">
        <v>49</v>
      </c>
      <c r="L719" t="s">
        <v>2904</v>
      </c>
      <c r="M719" t="s">
        <v>2399</v>
      </c>
      <c r="N719" t="s">
        <v>2400</v>
      </c>
      <c r="O719" t="s">
        <v>2910</v>
      </c>
      <c r="P719">
        <v>44304000</v>
      </c>
      <c r="Q719">
        <v>0</v>
      </c>
      <c r="S719">
        <v>0</v>
      </c>
      <c r="T719">
        <v>0</v>
      </c>
      <c r="U719">
        <v>0</v>
      </c>
      <c r="V719">
        <v>44304000</v>
      </c>
      <c r="W719" t="s">
        <v>2906</v>
      </c>
      <c r="X719" t="s">
        <v>2907</v>
      </c>
      <c r="Y719" t="s">
        <v>2911</v>
      </c>
      <c r="Z719" t="s">
        <v>2912</v>
      </c>
      <c r="AG719" t="str" cm="1">
        <f t="array" ref="AG719">_xlfn._xlws.FILTER(IKU[Es2],FA_Detil16[[#This Row],[MAK Subkomponen]]=IKU[MAK Subkomponen],"")</f>
        <v>Pusat Pendidikan KP</v>
      </c>
      <c r="AH719" t="str" cm="1">
        <f t="array" ref="AH719">_xlfn._xlws.FILTER(IKU[Koord],FA_Detil16[[#This Row],[MAK Subkomponen]]=IKU[MAK Subkomponen],"")</f>
        <v>Tata Usaha</v>
      </c>
      <c r="AI719" t="str" cm="1">
        <f t="array" ref="AI719">_xlfn._xlws.FILTER(IKU[SubKoord],FA_Detil16[[#This Row],[MAK Subkomponen]]=IKU[MAK Subkomponen],"")</f>
        <v>Umum</v>
      </c>
    </row>
    <row r="720" spans="1:35" x14ac:dyDescent="0.3">
      <c r="A720" t="s">
        <v>151</v>
      </c>
      <c r="B720" t="s">
        <v>920</v>
      </c>
      <c r="C720" t="s">
        <v>8</v>
      </c>
      <c r="D720" t="s">
        <v>921</v>
      </c>
      <c r="E720" t="s">
        <v>2</v>
      </c>
      <c r="F720" t="s">
        <v>932</v>
      </c>
      <c r="G720" t="s">
        <v>11</v>
      </c>
      <c r="H720" t="s">
        <v>58</v>
      </c>
      <c r="I720" t="s">
        <v>29</v>
      </c>
      <c r="J720" t="s">
        <v>30</v>
      </c>
      <c r="K720" t="s">
        <v>49</v>
      </c>
      <c r="L720" t="s">
        <v>2904</v>
      </c>
      <c r="M720" t="s">
        <v>2399</v>
      </c>
      <c r="N720" t="s">
        <v>2400</v>
      </c>
      <c r="O720" t="s">
        <v>2913</v>
      </c>
      <c r="P720">
        <v>63386000</v>
      </c>
      <c r="Q720">
        <v>0</v>
      </c>
      <c r="S720">
        <v>0</v>
      </c>
      <c r="T720">
        <v>0</v>
      </c>
      <c r="U720">
        <v>0</v>
      </c>
      <c r="V720">
        <v>63386000</v>
      </c>
      <c r="W720" t="s">
        <v>2906</v>
      </c>
      <c r="X720" t="s">
        <v>2907</v>
      </c>
      <c r="Y720" t="s">
        <v>2914</v>
      </c>
      <c r="Z720" t="s">
        <v>2915</v>
      </c>
      <c r="AG720" t="str" cm="1">
        <f t="array" ref="AG720">_xlfn._xlws.FILTER(IKU[Es2],FA_Detil16[[#This Row],[MAK Subkomponen]]=IKU[MAK Subkomponen],"")</f>
        <v>Pusat Pendidikan KP</v>
      </c>
      <c r="AH720" t="str" cm="1">
        <f t="array" ref="AH720">_xlfn._xlws.FILTER(IKU[Koord],FA_Detil16[[#This Row],[MAK Subkomponen]]=IKU[MAK Subkomponen],"")</f>
        <v>Tata Usaha</v>
      </c>
      <c r="AI720" t="str" cm="1">
        <f t="array" ref="AI720">_xlfn._xlws.FILTER(IKU[SubKoord],FA_Detil16[[#This Row],[MAK Subkomponen]]=IKU[MAK Subkomponen],"")</f>
        <v>Umum</v>
      </c>
    </row>
    <row r="721" spans="1:35" x14ac:dyDescent="0.3">
      <c r="A721" t="s">
        <v>151</v>
      </c>
      <c r="B721" t="s">
        <v>920</v>
      </c>
      <c r="C721" t="s">
        <v>8</v>
      </c>
      <c r="D721" t="s">
        <v>921</v>
      </c>
      <c r="E721" t="s">
        <v>2</v>
      </c>
      <c r="F721" t="s">
        <v>932</v>
      </c>
      <c r="G721" t="s">
        <v>11</v>
      </c>
      <c r="H721" t="s">
        <v>58</v>
      </c>
      <c r="I721" t="s">
        <v>29</v>
      </c>
      <c r="J721" t="s">
        <v>30</v>
      </c>
      <c r="K721" t="s">
        <v>49</v>
      </c>
      <c r="L721" t="s">
        <v>2904</v>
      </c>
      <c r="M721" t="s">
        <v>2399</v>
      </c>
      <c r="N721" t="s">
        <v>2400</v>
      </c>
      <c r="O721" t="s">
        <v>2916</v>
      </c>
      <c r="P721">
        <v>734400000</v>
      </c>
      <c r="Q721">
        <v>0</v>
      </c>
      <c r="S721">
        <v>61200000</v>
      </c>
      <c r="T721">
        <v>61200000</v>
      </c>
      <c r="U721">
        <v>8.3333333333333329E-2</v>
      </c>
      <c r="V721">
        <v>673200000</v>
      </c>
      <c r="W721" t="s">
        <v>2906</v>
      </c>
      <c r="X721" t="s">
        <v>2907</v>
      </c>
      <c r="Y721" t="s">
        <v>2917</v>
      </c>
      <c r="Z721" t="s">
        <v>2918</v>
      </c>
      <c r="AG721" t="str" cm="1">
        <f t="array" ref="AG721">_xlfn._xlws.FILTER(IKU[Es2],FA_Detil16[[#This Row],[MAK Subkomponen]]=IKU[MAK Subkomponen],"")</f>
        <v>Pusat Pendidikan KP</v>
      </c>
      <c r="AH721" t="str" cm="1">
        <f t="array" ref="AH721">_xlfn._xlws.FILTER(IKU[Koord],FA_Detil16[[#This Row],[MAK Subkomponen]]=IKU[MAK Subkomponen],"")</f>
        <v>Tata Usaha</v>
      </c>
      <c r="AI721" t="str" cm="1">
        <f t="array" ref="AI721">_xlfn._xlws.FILTER(IKU[SubKoord],FA_Detil16[[#This Row],[MAK Subkomponen]]=IKU[MAK Subkomponen],"")</f>
        <v>Umum</v>
      </c>
    </row>
    <row r="722" spans="1:35" x14ac:dyDescent="0.3">
      <c r="A722" t="s">
        <v>151</v>
      </c>
      <c r="B722" t="s">
        <v>920</v>
      </c>
      <c r="C722" t="s">
        <v>8</v>
      </c>
      <c r="D722" t="s">
        <v>921</v>
      </c>
      <c r="E722" t="s">
        <v>2</v>
      </c>
      <c r="F722" t="s">
        <v>932</v>
      </c>
      <c r="G722" t="s">
        <v>11</v>
      </c>
      <c r="H722" t="s">
        <v>58</v>
      </c>
      <c r="I722" t="s">
        <v>29</v>
      </c>
      <c r="J722" t="s">
        <v>30</v>
      </c>
      <c r="K722" t="s">
        <v>49</v>
      </c>
      <c r="L722" t="s">
        <v>2904</v>
      </c>
      <c r="M722" t="s">
        <v>2399</v>
      </c>
      <c r="N722" t="s">
        <v>2400</v>
      </c>
      <c r="O722" t="s">
        <v>2919</v>
      </c>
      <c r="P722">
        <v>67200000</v>
      </c>
      <c r="Q722">
        <v>0</v>
      </c>
      <c r="S722">
        <v>5600000</v>
      </c>
      <c r="T722">
        <v>5600000</v>
      </c>
      <c r="U722">
        <v>8.3333333333333329E-2</v>
      </c>
      <c r="V722">
        <v>61600000</v>
      </c>
      <c r="W722" t="s">
        <v>2906</v>
      </c>
      <c r="X722" t="s">
        <v>2907</v>
      </c>
      <c r="Y722" t="s">
        <v>2920</v>
      </c>
      <c r="Z722" t="s">
        <v>2921</v>
      </c>
      <c r="AG722" t="str" cm="1">
        <f t="array" ref="AG722">_xlfn._xlws.FILTER(IKU[Es2],FA_Detil16[[#This Row],[MAK Subkomponen]]=IKU[MAK Subkomponen],"")</f>
        <v>Pusat Pendidikan KP</v>
      </c>
      <c r="AH722" t="str" cm="1">
        <f t="array" ref="AH722">_xlfn._xlws.FILTER(IKU[Koord],FA_Detil16[[#This Row],[MAK Subkomponen]]=IKU[MAK Subkomponen],"")</f>
        <v>Tata Usaha</v>
      </c>
      <c r="AI722" t="str" cm="1">
        <f t="array" ref="AI722">_xlfn._xlws.FILTER(IKU[SubKoord],FA_Detil16[[#This Row],[MAK Subkomponen]]=IKU[MAK Subkomponen],"")</f>
        <v>Umum</v>
      </c>
    </row>
    <row r="723" spans="1:35" x14ac:dyDescent="0.3">
      <c r="A723" t="s">
        <v>151</v>
      </c>
      <c r="B723" t="s">
        <v>920</v>
      </c>
      <c r="C723" t="s">
        <v>8</v>
      </c>
      <c r="D723" t="s">
        <v>921</v>
      </c>
      <c r="E723" t="s">
        <v>2</v>
      </c>
      <c r="F723" t="s">
        <v>932</v>
      </c>
      <c r="G723" t="s">
        <v>11</v>
      </c>
      <c r="H723" t="s">
        <v>58</v>
      </c>
      <c r="I723" t="s">
        <v>29</v>
      </c>
      <c r="J723" t="s">
        <v>30</v>
      </c>
      <c r="K723" t="s">
        <v>49</v>
      </c>
      <c r="L723" t="s">
        <v>2904</v>
      </c>
      <c r="M723" t="s">
        <v>2399</v>
      </c>
      <c r="N723" t="s">
        <v>2400</v>
      </c>
      <c r="O723" t="s">
        <v>2922</v>
      </c>
      <c r="P723">
        <v>4400000</v>
      </c>
      <c r="Q723">
        <v>0</v>
      </c>
      <c r="S723">
        <v>0</v>
      </c>
      <c r="T723">
        <v>0</v>
      </c>
      <c r="U723">
        <v>0</v>
      </c>
      <c r="V723">
        <v>4400000</v>
      </c>
      <c r="W723" t="s">
        <v>2906</v>
      </c>
      <c r="X723" t="s">
        <v>2907</v>
      </c>
      <c r="Y723" t="s">
        <v>2923</v>
      </c>
      <c r="Z723" t="s">
        <v>2924</v>
      </c>
      <c r="AG723" t="str" cm="1">
        <f t="array" ref="AG723">_xlfn._xlws.FILTER(IKU[Es2],FA_Detil16[[#This Row],[MAK Subkomponen]]=IKU[MAK Subkomponen],"")</f>
        <v>Pusat Pendidikan KP</v>
      </c>
      <c r="AH723" t="str" cm="1">
        <f t="array" ref="AH723">_xlfn._xlws.FILTER(IKU[Koord],FA_Detil16[[#This Row],[MAK Subkomponen]]=IKU[MAK Subkomponen],"")</f>
        <v>Tata Usaha</v>
      </c>
      <c r="AI723" t="str" cm="1">
        <f t="array" ref="AI723">_xlfn._xlws.FILTER(IKU[SubKoord],FA_Detil16[[#This Row],[MAK Subkomponen]]=IKU[MAK Subkomponen],"")</f>
        <v>Umum</v>
      </c>
    </row>
    <row r="724" spans="1:35" x14ac:dyDescent="0.3">
      <c r="A724" t="s">
        <v>151</v>
      </c>
      <c r="B724" t="s">
        <v>920</v>
      </c>
      <c r="C724" t="s">
        <v>8</v>
      </c>
      <c r="D724" t="s">
        <v>921</v>
      </c>
      <c r="E724" t="s">
        <v>2</v>
      </c>
      <c r="F724" t="s">
        <v>932</v>
      </c>
      <c r="G724" t="s">
        <v>11</v>
      </c>
      <c r="H724" t="s">
        <v>58</v>
      </c>
      <c r="I724" t="s">
        <v>29</v>
      </c>
      <c r="J724" t="s">
        <v>30</v>
      </c>
      <c r="K724" t="s">
        <v>49</v>
      </c>
      <c r="L724" t="s">
        <v>2904</v>
      </c>
      <c r="M724" t="s">
        <v>2399</v>
      </c>
      <c r="N724" t="s">
        <v>2400</v>
      </c>
      <c r="O724" t="s">
        <v>2925</v>
      </c>
      <c r="P724">
        <v>35000000</v>
      </c>
      <c r="Q724">
        <v>0</v>
      </c>
      <c r="S724">
        <v>0</v>
      </c>
      <c r="T724">
        <v>0</v>
      </c>
      <c r="U724">
        <v>0</v>
      </c>
      <c r="V724">
        <v>35000000</v>
      </c>
      <c r="W724" t="s">
        <v>2906</v>
      </c>
      <c r="X724" t="s">
        <v>2907</v>
      </c>
      <c r="Y724" t="s">
        <v>2926</v>
      </c>
      <c r="Z724" t="s">
        <v>2927</v>
      </c>
      <c r="AG724" t="str" cm="1">
        <f t="array" ref="AG724">_xlfn._xlws.FILTER(IKU[Es2],FA_Detil16[[#This Row],[MAK Subkomponen]]=IKU[MAK Subkomponen],"")</f>
        <v>Pusat Pendidikan KP</v>
      </c>
      <c r="AH724" t="str" cm="1">
        <f t="array" ref="AH724">_xlfn._xlws.FILTER(IKU[Koord],FA_Detil16[[#This Row],[MAK Subkomponen]]=IKU[MAK Subkomponen],"")</f>
        <v>Tata Usaha</v>
      </c>
      <c r="AI724" t="str" cm="1">
        <f t="array" ref="AI724">_xlfn._xlws.FILTER(IKU[SubKoord],FA_Detil16[[#This Row],[MAK Subkomponen]]=IKU[MAK Subkomponen],"")</f>
        <v>Umum</v>
      </c>
    </row>
    <row r="725" spans="1:35" x14ac:dyDescent="0.3">
      <c r="A725" t="s">
        <v>151</v>
      </c>
      <c r="B725" t="s">
        <v>920</v>
      </c>
      <c r="C725" t="s">
        <v>8</v>
      </c>
      <c r="D725" t="s">
        <v>921</v>
      </c>
      <c r="E725" t="s">
        <v>2</v>
      </c>
      <c r="F725" t="s">
        <v>932</v>
      </c>
      <c r="G725" t="s">
        <v>11</v>
      </c>
      <c r="H725" t="s">
        <v>58</v>
      </c>
      <c r="I725" t="s">
        <v>29</v>
      </c>
      <c r="J725" t="s">
        <v>30</v>
      </c>
      <c r="K725" t="s">
        <v>49</v>
      </c>
      <c r="L725" t="s">
        <v>2904</v>
      </c>
      <c r="M725" t="s">
        <v>2399</v>
      </c>
      <c r="N725" t="s">
        <v>2400</v>
      </c>
      <c r="O725" t="s">
        <v>2928</v>
      </c>
      <c r="P725">
        <v>9000000</v>
      </c>
      <c r="Q725">
        <v>0</v>
      </c>
      <c r="S725">
        <v>0</v>
      </c>
      <c r="T725">
        <v>0</v>
      </c>
      <c r="U725">
        <v>0</v>
      </c>
      <c r="V725">
        <v>9000000</v>
      </c>
      <c r="W725" t="s">
        <v>2906</v>
      </c>
      <c r="X725" t="s">
        <v>2907</v>
      </c>
      <c r="Y725" t="s">
        <v>2929</v>
      </c>
      <c r="Z725" t="s">
        <v>2930</v>
      </c>
      <c r="AG725" t="str" cm="1">
        <f t="array" ref="AG725">_xlfn._xlws.FILTER(IKU[Es2],FA_Detil16[[#This Row],[MAK Subkomponen]]=IKU[MAK Subkomponen],"")</f>
        <v>Pusat Pendidikan KP</v>
      </c>
      <c r="AH725" t="str" cm="1">
        <f t="array" ref="AH725">_xlfn._xlws.FILTER(IKU[Koord],FA_Detil16[[#This Row],[MAK Subkomponen]]=IKU[MAK Subkomponen],"")</f>
        <v>Tata Usaha</v>
      </c>
      <c r="AI725" t="str" cm="1">
        <f t="array" ref="AI725">_xlfn._xlws.FILTER(IKU[SubKoord],FA_Detil16[[#This Row],[MAK Subkomponen]]=IKU[MAK Subkomponen],"")</f>
        <v>Umum</v>
      </c>
    </row>
    <row r="726" spans="1:35" x14ac:dyDescent="0.3">
      <c r="A726" t="s">
        <v>151</v>
      </c>
      <c r="B726" t="s">
        <v>920</v>
      </c>
      <c r="C726" t="s">
        <v>8</v>
      </c>
      <c r="D726" t="s">
        <v>921</v>
      </c>
      <c r="E726" t="s">
        <v>2</v>
      </c>
      <c r="F726" t="s">
        <v>932</v>
      </c>
      <c r="G726" t="s">
        <v>11</v>
      </c>
      <c r="H726" t="s">
        <v>58</v>
      </c>
      <c r="I726" t="s">
        <v>29</v>
      </c>
      <c r="J726" t="s">
        <v>30</v>
      </c>
      <c r="K726" t="s">
        <v>49</v>
      </c>
      <c r="L726" t="s">
        <v>2904</v>
      </c>
      <c r="M726" t="s">
        <v>2399</v>
      </c>
      <c r="N726" t="s">
        <v>2400</v>
      </c>
      <c r="O726" t="s">
        <v>2931</v>
      </c>
      <c r="P726">
        <v>15900000</v>
      </c>
      <c r="Q726">
        <v>0</v>
      </c>
      <c r="S726">
        <v>0</v>
      </c>
      <c r="T726">
        <v>0</v>
      </c>
      <c r="U726">
        <v>0</v>
      </c>
      <c r="V726">
        <v>15900000</v>
      </c>
      <c r="W726" t="s">
        <v>2906</v>
      </c>
      <c r="X726" t="s">
        <v>2907</v>
      </c>
      <c r="Y726" t="s">
        <v>2932</v>
      </c>
      <c r="Z726" t="s">
        <v>2933</v>
      </c>
      <c r="AG726" t="str" cm="1">
        <f t="array" ref="AG726">_xlfn._xlws.FILTER(IKU[Es2],FA_Detil16[[#This Row],[MAK Subkomponen]]=IKU[MAK Subkomponen],"")</f>
        <v>Pusat Pendidikan KP</v>
      </c>
      <c r="AH726" t="str" cm="1">
        <f t="array" ref="AH726">_xlfn._xlws.FILTER(IKU[Koord],FA_Detil16[[#This Row],[MAK Subkomponen]]=IKU[MAK Subkomponen],"")</f>
        <v>Tata Usaha</v>
      </c>
      <c r="AI726" t="str" cm="1">
        <f t="array" ref="AI726">_xlfn._xlws.FILTER(IKU[SubKoord],FA_Detil16[[#This Row],[MAK Subkomponen]]=IKU[MAK Subkomponen],"")</f>
        <v>Umum</v>
      </c>
    </row>
    <row r="727" spans="1:35" x14ac:dyDescent="0.3">
      <c r="A727" t="s">
        <v>151</v>
      </c>
      <c r="B727" t="s">
        <v>920</v>
      </c>
      <c r="C727" t="s">
        <v>8</v>
      </c>
      <c r="D727" t="s">
        <v>921</v>
      </c>
      <c r="E727" t="s">
        <v>2</v>
      </c>
      <c r="F727" t="s">
        <v>932</v>
      </c>
      <c r="G727" t="s">
        <v>11</v>
      </c>
      <c r="H727" t="s">
        <v>58</v>
      </c>
      <c r="I727" t="s">
        <v>29</v>
      </c>
      <c r="J727" t="s">
        <v>30</v>
      </c>
      <c r="K727" t="s">
        <v>49</v>
      </c>
      <c r="L727" t="s">
        <v>2904</v>
      </c>
      <c r="M727" t="s">
        <v>2399</v>
      </c>
      <c r="N727" t="s">
        <v>2400</v>
      </c>
      <c r="O727" t="s">
        <v>2934</v>
      </c>
      <c r="P727">
        <v>36000000</v>
      </c>
      <c r="Q727">
        <v>0</v>
      </c>
      <c r="S727">
        <v>0</v>
      </c>
      <c r="T727">
        <v>0</v>
      </c>
      <c r="U727">
        <v>0</v>
      </c>
      <c r="V727">
        <v>36000000</v>
      </c>
      <c r="W727" t="s">
        <v>2906</v>
      </c>
      <c r="X727" t="s">
        <v>2907</v>
      </c>
      <c r="Y727" t="s">
        <v>2935</v>
      </c>
      <c r="Z727" t="s">
        <v>2936</v>
      </c>
      <c r="AG727" t="str" cm="1">
        <f t="array" ref="AG727">_xlfn._xlws.FILTER(IKU[Es2],FA_Detil16[[#This Row],[MAK Subkomponen]]=IKU[MAK Subkomponen],"")</f>
        <v>Pusat Pendidikan KP</v>
      </c>
      <c r="AH727" t="str" cm="1">
        <f t="array" ref="AH727">_xlfn._xlws.FILTER(IKU[Koord],FA_Detil16[[#This Row],[MAK Subkomponen]]=IKU[MAK Subkomponen],"")</f>
        <v>Tata Usaha</v>
      </c>
      <c r="AI727" t="str" cm="1">
        <f t="array" ref="AI727">_xlfn._xlws.FILTER(IKU[SubKoord],FA_Detil16[[#This Row],[MAK Subkomponen]]=IKU[MAK Subkomponen],"")</f>
        <v>Umum</v>
      </c>
    </row>
    <row r="728" spans="1:35" x14ac:dyDescent="0.3">
      <c r="A728" t="s">
        <v>151</v>
      </c>
      <c r="B728" t="s">
        <v>920</v>
      </c>
      <c r="C728" t="s">
        <v>8</v>
      </c>
      <c r="D728" t="s">
        <v>921</v>
      </c>
      <c r="E728" t="s">
        <v>2</v>
      </c>
      <c r="F728" t="s">
        <v>932</v>
      </c>
      <c r="G728" t="s">
        <v>11</v>
      </c>
      <c r="H728" t="s">
        <v>58</v>
      </c>
      <c r="I728" t="s">
        <v>29</v>
      </c>
      <c r="J728" t="s">
        <v>30</v>
      </c>
      <c r="K728" t="s">
        <v>49</v>
      </c>
      <c r="L728" t="s">
        <v>2904</v>
      </c>
      <c r="M728" t="s">
        <v>2467</v>
      </c>
      <c r="N728" t="s">
        <v>2468</v>
      </c>
      <c r="O728" t="s">
        <v>2937</v>
      </c>
      <c r="P728">
        <v>103250000</v>
      </c>
      <c r="Q728">
        <v>0</v>
      </c>
      <c r="S728">
        <v>0</v>
      </c>
      <c r="T728">
        <v>0</v>
      </c>
      <c r="U728">
        <v>0</v>
      </c>
      <c r="V728">
        <v>103250000</v>
      </c>
      <c r="W728" t="s">
        <v>2906</v>
      </c>
      <c r="X728" t="s">
        <v>2938</v>
      </c>
      <c r="Y728" t="s">
        <v>2939</v>
      </c>
      <c r="Z728" t="s">
        <v>2940</v>
      </c>
      <c r="AG728" t="str" cm="1">
        <f t="array" ref="AG728">_xlfn._xlws.FILTER(IKU[Es2],FA_Detil16[[#This Row],[MAK Subkomponen]]=IKU[MAK Subkomponen],"")</f>
        <v>Pusat Pendidikan KP</v>
      </c>
      <c r="AH728" t="str" cm="1">
        <f t="array" ref="AH728">_xlfn._xlws.FILTER(IKU[Koord],FA_Detil16[[#This Row],[MAK Subkomponen]]=IKU[MAK Subkomponen],"")</f>
        <v>Tata Usaha</v>
      </c>
      <c r="AI728" t="str" cm="1">
        <f t="array" ref="AI728">_xlfn._xlws.FILTER(IKU[SubKoord],FA_Detil16[[#This Row],[MAK Subkomponen]]=IKU[MAK Subkomponen],"")</f>
        <v>Umum</v>
      </c>
    </row>
    <row r="729" spans="1:35" x14ac:dyDescent="0.3">
      <c r="A729" t="s">
        <v>151</v>
      </c>
      <c r="B729" t="s">
        <v>920</v>
      </c>
      <c r="C729" t="s">
        <v>8</v>
      </c>
      <c r="D729" t="s">
        <v>921</v>
      </c>
      <c r="E729" t="s">
        <v>2</v>
      </c>
      <c r="F729" t="s">
        <v>932</v>
      </c>
      <c r="G729" t="s">
        <v>11</v>
      </c>
      <c r="H729" t="s">
        <v>58</v>
      </c>
      <c r="I729" t="s">
        <v>29</v>
      </c>
      <c r="J729" t="s">
        <v>30</v>
      </c>
      <c r="K729" t="s">
        <v>49</v>
      </c>
      <c r="L729" t="s">
        <v>2904</v>
      </c>
      <c r="M729" t="s">
        <v>942</v>
      </c>
      <c r="N729" t="s">
        <v>943</v>
      </c>
      <c r="O729" t="s">
        <v>2941</v>
      </c>
      <c r="P729">
        <v>48000000</v>
      </c>
      <c r="Q729">
        <v>0</v>
      </c>
      <c r="S729">
        <v>0</v>
      </c>
      <c r="T729">
        <v>0</v>
      </c>
      <c r="U729">
        <v>0</v>
      </c>
      <c r="V729">
        <v>48000000</v>
      </c>
      <c r="W729" t="s">
        <v>2906</v>
      </c>
      <c r="X729" t="s">
        <v>2942</v>
      </c>
      <c r="Y729" t="s">
        <v>2943</v>
      </c>
      <c r="Z729" t="s">
        <v>2944</v>
      </c>
      <c r="AG729" t="str" cm="1">
        <f t="array" ref="AG729">_xlfn._xlws.FILTER(IKU[Es2],FA_Detil16[[#This Row],[MAK Subkomponen]]=IKU[MAK Subkomponen],"")</f>
        <v>Pusat Pendidikan KP</v>
      </c>
      <c r="AH729" t="str" cm="1">
        <f t="array" ref="AH729">_xlfn._xlws.FILTER(IKU[Koord],FA_Detil16[[#This Row],[MAK Subkomponen]]=IKU[MAK Subkomponen],"")</f>
        <v>Tata Usaha</v>
      </c>
      <c r="AI729" t="str" cm="1">
        <f t="array" ref="AI729">_xlfn._xlws.FILTER(IKU[SubKoord],FA_Detil16[[#This Row],[MAK Subkomponen]]=IKU[MAK Subkomponen],"")</f>
        <v>Umum</v>
      </c>
    </row>
    <row r="730" spans="1:35" x14ac:dyDescent="0.3">
      <c r="A730" t="s">
        <v>151</v>
      </c>
      <c r="B730" t="s">
        <v>920</v>
      </c>
      <c r="C730" t="s">
        <v>8</v>
      </c>
      <c r="D730" t="s">
        <v>921</v>
      </c>
      <c r="E730" t="s">
        <v>2</v>
      </c>
      <c r="F730" t="s">
        <v>932</v>
      </c>
      <c r="G730" t="s">
        <v>11</v>
      </c>
      <c r="H730" t="s">
        <v>58</v>
      </c>
      <c r="I730" t="s">
        <v>29</v>
      </c>
      <c r="J730" t="s">
        <v>30</v>
      </c>
      <c r="K730" t="s">
        <v>49</v>
      </c>
      <c r="L730" t="s">
        <v>2904</v>
      </c>
      <c r="M730" t="s">
        <v>942</v>
      </c>
      <c r="N730" t="s">
        <v>943</v>
      </c>
      <c r="O730" t="s">
        <v>2945</v>
      </c>
      <c r="P730">
        <v>72000000</v>
      </c>
      <c r="Q730">
        <v>0</v>
      </c>
      <c r="S730">
        <v>0</v>
      </c>
      <c r="T730">
        <v>0</v>
      </c>
      <c r="U730">
        <v>0</v>
      </c>
      <c r="V730">
        <v>72000000</v>
      </c>
      <c r="W730" t="s">
        <v>2906</v>
      </c>
      <c r="X730" t="s">
        <v>2942</v>
      </c>
      <c r="Y730" t="s">
        <v>2946</v>
      </c>
      <c r="Z730" t="s">
        <v>2947</v>
      </c>
      <c r="AG730" t="str" cm="1">
        <f t="array" ref="AG730">_xlfn._xlws.FILTER(IKU[Es2],FA_Detil16[[#This Row],[MAK Subkomponen]]=IKU[MAK Subkomponen],"")</f>
        <v>Pusat Pendidikan KP</v>
      </c>
      <c r="AH730" t="str" cm="1">
        <f t="array" ref="AH730">_xlfn._xlws.FILTER(IKU[Koord],FA_Detil16[[#This Row],[MAK Subkomponen]]=IKU[MAK Subkomponen],"")</f>
        <v>Tata Usaha</v>
      </c>
      <c r="AI730" t="str" cm="1">
        <f t="array" ref="AI730">_xlfn._xlws.FILTER(IKU[SubKoord],FA_Detil16[[#This Row],[MAK Subkomponen]]=IKU[MAK Subkomponen],"")</f>
        <v>Umum</v>
      </c>
    </row>
    <row r="731" spans="1:35" x14ac:dyDescent="0.3">
      <c r="A731" t="s">
        <v>151</v>
      </c>
      <c r="B731" t="s">
        <v>920</v>
      </c>
      <c r="C731" t="s">
        <v>8</v>
      </c>
      <c r="D731" t="s">
        <v>921</v>
      </c>
      <c r="E731" t="s">
        <v>2</v>
      </c>
      <c r="F731" t="s">
        <v>932</v>
      </c>
      <c r="G731" t="s">
        <v>11</v>
      </c>
      <c r="H731" t="s">
        <v>58</v>
      </c>
      <c r="I731" t="s">
        <v>29</v>
      </c>
      <c r="J731" t="s">
        <v>30</v>
      </c>
      <c r="K731" t="s">
        <v>49</v>
      </c>
      <c r="L731" t="s">
        <v>2904</v>
      </c>
      <c r="M731" t="s">
        <v>942</v>
      </c>
      <c r="N731" t="s">
        <v>943</v>
      </c>
      <c r="O731" t="s">
        <v>2948</v>
      </c>
      <c r="P731">
        <v>9600000</v>
      </c>
      <c r="Q731">
        <v>0</v>
      </c>
      <c r="S731">
        <v>0</v>
      </c>
      <c r="T731">
        <v>0</v>
      </c>
      <c r="U731">
        <v>0</v>
      </c>
      <c r="V731">
        <v>9600000</v>
      </c>
      <c r="W731" t="s">
        <v>2906</v>
      </c>
      <c r="X731" t="s">
        <v>2942</v>
      </c>
      <c r="Y731" t="s">
        <v>2949</v>
      </c>
      <c r="Z731" t="s">
        <v>2950</v>
      </c>
      <c r="AG731" t="str" cm="1">
        <f t="array" ref="AG731">_xlfn._xlws.FILTER(IKU[Es2],FA_Detil16[[#This Row],[MAK Subkomponen]]=IKU[MAK Subkomponen],"")</f>
        <v>Pusat Pendidikan KP</v>
      </c>
      <c r="AH731" t="str" cm="1">
        <f t="array" ref="AH731">_xlfn._xlws.FILTER(IKU[Koord],FA_Detil16[[#This Row],[MAK Subkomponen]]=IKU[MAK Subkomponen],"")</f>
        <v>Tata Usaha</v>
      </c>
      <c r="AI731" t="str" cm="1">
        <f t="array" ref="AI731">_xlfn._xlws.FILTER(IKU[SubKoord],FA_Detil16[[#This Row],[MAK Subkomponen]]=IKU[MAK Subkomponen],"")</f>
        <v>Umum</v>
      </c>
    </row>
    <row r="732" spans="1:35" x14ac:dyDescent="0.3">
      <c r="A732" t="s">
        <v>151</v>
      </c>
      <c r="B732" t="s">
        <v>920</v>
      </c>
      <c r="C732" t="s">
        <v>8</v>
      </c>
      <c r="D732" t="s">
        <v>921</v>
      </c>
      <c r="E732" t="s">
        <v>2</v>
      </c>
      <c r="F732" t="s">
        <v>932</v>
      </c>
      <c r="G732" t="s">
        <v>11</v>
      </c>
      <c r="H732" t="s">
        <v>58</v>
      </c>
      <c r="I732" t="s">
        <v>29</v>
      </c>
      <c r="J732" t="s">
        <v>30</v>
      </c>
      <c r="K732" t="s">
        <v>49</v>
      </c>
      <c r="L732" t="s">
        <v>2904</v>
      </c>
      <c r="M732" t="s">
        <v>942</v>
      </c>
      <c r="N732" t="s">
        <v>943</v>
      </c>
      <c r="O732" t="s">
        <v>2951</v>
      </c>
      <c r="P732">
        <v>10560000</v>
      </c>
      <c r="Q732">
        <v>0</v>
      </c>
      <c r="S732">
        <v>0</v>
      </c>
      <c r="T732">
        <v>0</v>
      </c>
      <c r="U732">
        <v>0</v>
      </c>
      <c r="V732">
        <v>10560000</v>
      </c>
      <c r="W732" t="s">
        <v>2906</v>
      </c>
      <c r="X732" t="s">
        <v>2942</v>
      </c>
      <c r="Y732" t="s">
        <v>2952</v>
      </c>
      <c r="Z732" t="s">
        <v>2953</v>
      </c>
      <c r="AG732" t="str" cm="1">
        <f t="array" ref="AG732">_xlfn._xlws.FILTER(IKU[Es2],FA_Detil16[[#This Row],[MAK Subkomponen]]=IKU[MAK Subkomponen],"")</f>
        <v>Pusat Pendidikan KP</v>
      </c>
      <c r="AH732" t="str" cm="1">
        <f t="array" ref="AH732">_xlfn._xlws.FILTER(IKU[Koord],FA_Detil16[[#This Row],[MAK Subkomponen]]=IKU[MAK Subkomponen],"")</f>
        <v>Tata Usaha</v>
      </c>
      <c r="AI732" t="str" cm="1">
        <f t="array" ref="AI732">_xlfn._xlws.FILTER(IKU[SubKoord],FA_Detil16[[#This Row],[MAK Subkomponen]]=IKU[MAK Subkomponen],"")</f>
        <v>Umum</v>
      </c>
    </row>
    <row r="733" spans="1:35" x14ac:dyDescent="0.3">
      <c r="A733" t="s">
        <v>151</v>
      </c>
      <c r="B733" t="s">
        <v>920</v>
      </c>
      <c r="C733" t="s">
        <v>8</v>
      </c>
      <c r="D733" t="s">
        <v>921</v>
      </c>
      <c r="E733" t="s">
        <v>2</v>
      </c>
      <c r="F733" t="s">
        <v>932</v>
      </c>
      <c r="G733" t="s">
        <v>11</v>
      </c>
      <c r="H733" t="s">
        <v>58</v>
      </c>
      <c r="I733" t="s">
        <v>29</v>
      </c>
      <c r="J733" t="s">
        <v>30</v>
      </c>
      <c r="K733" t="s">
        <v>49</v>
      </c>
      <c r="L733" t="s">
        <v>2904</v>
      </c>
      <c r="M733" t="s">
        <v>942</v>
      </c>
      <c r="N733" t="s">
        <v>943</v>
      </c>
      <c r="O733" t="s">
        <v>2954</v>
      </c>
      <c r="P733">
        <v>13200000</v>
      </c>
      <c r="Q733">
        <v>0</v>
      </c>
      <c r="S733">
        <v>800000</v>
      </c>
      <c r="T733">
        <v>800000</v>
      </c>
      <c r="U733">
        <v>6.0606060606060608E-2</v>
      </c>
      <c r="V733">
        <v>12400000</v>
      </c>
      <c r="W733" t="s">
        <v>2906</v>
      </c>
      <c r="X733" t="s">
        <v>2942</v>
      </c>
      <c r="Y733" t="s">
        <v>2955</v>
      </c>
      <c r="Z733" t="s">
        <v>2956</v>
      </c>
      <c r="AG733" t="str" cm="1">
        <f t="array" ref="AG733">_xlfn._xlws.FILTER(IKU[Es2],FA_Detil16[[#This Row],[MAK Subkomponen]]=IKU[MAK Subkomponen],"")</f>
        <v>Pusat Pendidikan KP</v>
      </c>
      <c r="AH733" t="str" cm="1">
        <f t="array" ref="AH733">_xlfn._xlws.FILTER(IKU[Koord],FA_Detil16[[#This Row],[MAK Subkomponen]]=IKU[MAK Subkomponen],"")</f>
        <v>Tata Usaha</v>
      </c>
      <c r="AI733" t="str" cm="1">
        <f t="array" ref="AI733">_xlfn._xlws.FILTER(IKU[SubKoord],FA_Detil16[[#This Row],[MAK Subkomponen]]=IKU[MAK Subkomponen],"")</f>
        <v>Umum</v>
      </c>
    </row>
    <row r="734" spans="1:35" x14ac:dyDescent="0.3">
      <c r="A734" t="s">
        <v>151</v>
      </c>
      <c r="B734" t="s">
        <v>920</v>
      </c>
      <c r="C734" t="s">
        <v>8</v>
      </c>
      <c r="D734" t="s">
        <v>921</v>
      </c>
      <c r="E734" t="s">
        <v>2</v>
      </c>
      <c r="F734" t="s">
        <v>932</v>
      </c>
      <c r="G734" t="s">
        <v>11</v>
      </c>
      <c r="H734" t="s">
        <v>58</v>
      </c>
      <c r="I734" t="s">
        <v>29</v>
      </c>
      <c r="J734" t="s">
        <v>30</v>
      </c>
      <c r="K734" t="s">
        <v>49</v>
      </c>
      <c r="L734" t="s">
        <v>2904</v>
      </c>
      <c r="M734" t="s">
        <v>942</v>
      </c>
      <c r="N734" t="s">
        <v>943</v>
      </c>
      <c r="O734" t="s">
        <v>2957</v>
      </c>
      <c r="P734">
        <v>14400000</v>
      </c>
      <c r="Q734">
        <v>0</v>
      </c>
      <c r="S734">
        <v>880000</v>
      </c>
      <c r="T734">
        <v>880000</v>
      </c>
      <c r="U734">
        <v>6.1111111111111109E-2</v>
      </c>
      <c r="V734">
        <v>13520000</v>
      </c>
      <c r="W734" t="s">
        <v>2906</v>
      </c>
      <c r="X734" t="s">
        <v>2942</v>
      </c>
      <c r="Y734" t="s">
        <v>2958</v>
      </c>
      <c r="Z734" t="s">
        <v>2959</v>
      </c>
      <c r="AG734" t="str" cm="1">
        <f t="array" ref="AG734">_xlfn._xlws.FILTER(IKU[Es2],FA_Detil16[[#This Row],[MAK Subkomponen]]=IKU[MAK Subkomponen],"")</f>
        <v>Pusat Pendidikan KP</v>
      </c>
      <c r="AH734" t="str" cm="1">
        <f t="array" ref="AH734">_xlfn._xlws.FILTER(IKU[Koord],FA_Detil16[[#This Row],[MAK Subkomponen]]=IKU[MAK Subkomponen],"")</f>
        <v>Tata Usaha</v>
      </c>
      <c r="AI734" t="str" cm="1">
        <f t="array" ref="AI734">_xlfn._xlws.FILTER(IKU[SubKoord],FA_Detil16[[#This Row],[MAK Subkomponen]]=IKU[MAK Subkomponen],"")</f>
        <v>Umum</v>
      </c>
    </row>
    <row r="735" spans="1:35" x14ac:dyDescent="0.3">
      <c r="A735" t="s">
        <v>151</v>
      </c>
      <c r="B735" t="s">
        <v>920</v>
      </c>
      <c r="C735" t="s">
        <v>8</v>
      </c>
      <c r="D735" t="s">
        <v>921</v>
      </c>
      <c r="E735" t="s">
        <v>2</v>
      </c>
      <c r="F735" t="s">
        <v>932</v>
      </c>
      <c r="G735" t="s">
        <v>11</v>
      </c>
      <c r="H735" t="s">
        <v>58</v>
      </c>
      <c r="I735" t="s">
        <v>29</v>
      </c>
      <c r="J735" t="s">
        <v>30</v>
      </c>
      <c r="K735" t="s">
        <v>49</v>
      </c>
      <c r="L735" t="s">
        <v>2904</v>
      </c>
      <c r="M735" t="s">
        <v>942</v>
      </c>
      <c r="N735" t="s">
        <v>943</v>
      </c>
      <c r="O735" t="s">
        <v>2960</v>
      </c>
      <c r="P735">
        <v>4750000</v>
      </c>
      <c r="Q735">
        <v>0</v>
      </c>
      <c r="S735">
        <v>0</v>
      </c>
      <c r="T735">
        <v>0</v>
      </c>
      <c r="U735">
        <v>0</v>
      </c>
      <c r="V735">
        <v>4750000</v>
      </c>
      <c r="W735" t="s">
        <v>2906</v>
      </c>
      <c r="X735" t="s">
        <v>2942</v>
      </c>
      <c r="Y735" t="s">
        <v>2961</v>
      </c>
      <c r="Z735" t="s">
        <v>2962</v>
      </c>
      <c r="AG735" t="str" cm="1">
        <f t="array" ref="AG735">_xlfn._xlws.FILTER(IKU[Es2],FA_Detil16[[#This Row],[MAK Subkomponen]]=IKU[MAK Subkomponen],"")</f>
        <v>Pusat Pendidikan KP</v>
      </c>
      <c r="AH735" t="str" cm="1">
        <f t="array" ref="AH735">_xlfn._xlws.FILTER(IKU[Koord],FA_Detil16[[#This Row],[MAK Subkomponen]]=IKU[MAK Subkomponen],"")</f>
        <v>Tata Usaha</v>
      </c>
      <c r="AI735" t="str" cm="1">
        <f t="array" ref="AI735">_xlfn._xlws.FILTER(IKU[SubKoord],FA_Detil16[[#This Row],[MAK Subkomponen]]=IKU[MAK Subkomponen],"")</f>
        <v>Umum</v>
      </c>
    </row>
    <row r="736" spans="1:35" x14ac:dyDescent="0.3">
      <c r="A736" t="s">
        <v>151</v>
      </c>
      <c r="B736" t="s">
        <v>920</v>
      </c>
      <c r="C736" t="s">
        <v>8</v>
      </c>
      <c r="D736" t="s">
        <v>921</v>
      </c>
      <c r="E736" t="s">
        <v>2</v>
      </c>
      <c r="F736" t="s">
        <v>932</v>
      </c>
      <c r="G736" t="s">
        <v>11</v>
      </c>
      <c r="H736" t="s">
        <v>58</v>
      </c>
      <c r="I736" t="s">
        <v>29</v>
      </c>
      <c r="J736" t="s">
        <v>30</v>
      </c>
      <c r="K736" t="s">
        <v>49</v>
      </c>
      <c r="L736" t="s">
        <v>2904</v>
      </c>
      <c r="M736" t="s">
        <v>942</v>
      </c>
      <c r="N736" t="s">
        <v>943</v>
      </c>
      <c r="O736" t="s">
        <v>2963</v>
      </c>
      <c r="P736">
        <v>11000000</v>
      </c>
      <c r="Q736">
        <v>0</v>
      </c>
      <c r="S736">
        <v>0</v>
      </c>
      <c r="T736">
        <v>0</v>
      </c>
      <c r="U736">
        <v>0</v>
      </c>
      <c r="V736">
        <v>11000000</v>
      </c>
      <c r="W736" t="s">
        <v>2906</v>
      </c>
      <c r="X736" t="s">
        <v>2942</v>
      </c>
      <c r="Y736" t="s">
        <v>2964</v>
      </c>
      <c r="Z736" t="s">
        <v>2965</v>
      </c>
      <c r="AG736" t="str" cm="1">
        <f t="array" ref="AG736">_xlfn._xlws.FILTER(IKU[Es2],FA_Detil16[[#This Row],[MAK Subkomponen]]=IKU[MAK Subkomponen],"")</f>
        <v>Pusat Pendidikan KP</v>
      </c>
      <c r="AH736" t="str" cm="1">
        <f t="array" ref="AH736">_xlfn._xlws.FILTER(IKU[Koord],FA_Detil16[[#This Row],[MAK Subkomponen]]=IKU[MAK Subkomponen],"")</f>
        <v>Tata Usaha</v>
      </c>
      <c r="AI736" t="str" cm="1">
        <f t="array" ref="AI736">_xlfn._xlws.FILTER(IKU[SubKoord],FA_Detil16[[#This Row],[MAK Subkomponen]]=IKU[MAK Subkomponen],"")</f>
        <v>Umum</v>
      </c>
    </row>
    <row r="737" spans="1:35" x14ac:dyDescent="0.3">
      <c r="A737" t="s">
        <v>151</v>
      </c>
      <c r="B737" t="s">
        <v>920</v>
      </c>
      <c r="C737" t="s">
        <v>8</v>
      </c>
      <c r="D737" t="s">
        <v>921</v>
      </c>
      <c r="E737" t="s">
        <v>2</v>
      </c>
      <c r="F737" t="s">
        <v>932</v>
      </c>
      <c r="G737" t="s">
        <v>11</v>
      </c>
      <c r="H737" t="s">
        <v>58</v>
      </c>
      <c r="I737" t="s">
        <v>29</v>
      </c>
      <c r="J737" t="s">
        <v>30</v>
      </c>
      <c r="K737" t="s">
        <v>49</v>
      </c>
      <c r="L737" t="s">
        <v>2904</v>
      </c>
      <c r="M737" t="s">
        <v>942</v>
      </c>
      <c r="N737" t="s">
        <v>943</v>
      </c>
      <c r="O737" t="s">
        <v>2966</v>
      </c>
      <c r="P737">
        <v>23750000</v>
      </c>
      <c r="Q737">
        <v>0</v>
      </c>
      <c r="S737">
        <v>0</v>
      </c>
      <c r="T737">
        <v>0</v>
      </c>
      <c r="U737">
        <v>0</v>
      </c>
      <c r="V737">
        <v>23750000</v>
      </c>
      <c r="W737" t="s">
        <v>2906</v>
      </c>
      <c r="X737" t="s">
        <v>2942</v>
      </c>
      <c r="Y737" t="s">
        <v>2967</v>
      </c>
      <c r="Z737" t="s">
        <v>2968</v>
      </c>
      <c r="AG737" t="str" cm="1">
        <f t="array" ref="AG737">_xlfn._xlws.FILTER(IKU[Es2],FA_Detil16[[#This Row],[MAK Subkomponen]]=IKU[MAK Subkomponen],"")</f>
        <v>Pusat Pendidikan KP</v>
      </c>
      <c r="AH737" t="str" cm="1">
        <f t="array" ref="AH737">_xlfn._xlws.FILTER(IKU[Koord],FA_Detil16[[#This Row],[MAK Subkomponen]]=IKU[MAK Subkomponen],"")</f>
        <v>Tata Usaha</v>
      </c>
      <c r="AI737" t="str" cm="1">
        <f t="array" ref="AI737">_xlfn._xlws.FILTER(IKU[SubKoord],FA_Detil16[[#This Row],[MAK Subkomponen]]=IKU[MAK Subkomponen],"")</f>
        <v>Umum</v>
      </c>
    </row>
    <row r="738" spans="1:35" x14ac:dyDescent="0.3">
      <c r="A738" t="s">
        <v>151</v>
      </c>
      <c r="B738" t="s">
        <v>920</v>
      </c>
      <c r="C738" t="s">
        <v>8</v>
      </c>
      <c r="D738" t="s">
        <v>921</v>
      </c>
      <c r="E738" t="s">
        <v>2</v>
      </c>
      <c r="F738" t="s">
        <v>932</v>
      </c>
      <c r="G738" t="s">
        <v>11</v>
      </c>
      <c r="H738" t="s">
        <v>58</v>
      </c>
      <c r="I738" t="s">
        <v>29</v>
      </c>
      <c r="J738" t="s">
        <v>30</v>
      </c>
      <c r="K738" t="s">
        <v>50</v>
      </c>
      <c r="L738" t="s">
        <v>2969</v>
      </c>
      <c r="M738" t="s">
        <v>2453</v>
      </c>
      <c r="N738" t="s">
        <v>2454</v>
      </c>
      <c r="O738" t="s">
        <v>2970</v>
      </c>
      <c r="P738">
        <v>30000000</v>
      </c>
      <c r="Q738">
        <v>0</v>
      </c>
      <c r="S738">
        <v>0</v>
      </c>
      <c r="T738">
        <v>0</v>
      </c>
      <c r="U738">
        <v>0</v>
      </c>
      <c r="V738">
        <v>30000000</v>
      </c>
      <c r="W738" t="s">
        <v>2971</v>
      </c>
      <c r="X738" t="s">
        <v>2972</v>
      </c>
      <c r="Y738" t="s">
        <v>2973</v>
      </c>
      <c r="Z738" t="s">
        <v>2974</v>
      </c>
      <c r="AG738" t="str" cm="1">
        <f t="array" ref="AG738">_xlfn._xlws.FILTER(IKU[Es2],FA_Detil16[[#This Row],[MAK Subkomponen]]=IKU[MAK Subkomponen],"")</f>
        <v>Pusat Pendidikan KP</v>
      </c>
      <c r="AH738" t="str" cm="1">
        <f t="array" ref="AH738">_xlfn._xlws.FILTER(IKU[Koord],FA_Detil16[[#This Row],[MAK Subkomponen]]=IKU[MAK Subkomponen],"")</f>
        <v>Tata Usaha</v>
      </c>
      <c r="AI738" t="str" cm="1">
        <f t="array" ref="AI738">_xlfn._xlws.FILTER(IKU[SubKoord],FA_Detil16[[#This Row],[MAK Subkomponen]]=IKU[MAK Subkomponen],"")</f>
        <v>Umum</v>
      </c>
    </row>
    <row r="739" spans="1:35" x14ac:dyDescent="0.3">
      <c r="A739" t="s">
        <v>151</v>
      </c>
      <c r="B739" t="s">
        <v>920</v>
      </c>
      <c r="C739" t="s">
        <v>8</v>
      </c>
      <c r="D739" t="s">
        <v>921</v>
      </c>
      <c r="E739" t="s">
        <v>2</v>
      </c>
      <c r="F739" t="s">
        <v>932</v>
      </c>
      <c r="G739" t="s">
        <v>11</v>
      </c>
      <c r="H739" t="s">
        <v>58</v>
      </c>
      <c r="I739" t="s">
        <v>29</v>
      </c>
      <c r="J739" t="s">
        <v>30</v>
      </c>
      <c r="K739" t="s">
        <v>50</v>
      </c>
      <c r="L739" t="s">
        <v>2969</v>
      </c>
      <c r="M739" t="s">
        <v>1757</v>
      </c>
      <c r="N739" t="s">
        <v>1758</v>
      </c>
      <c r="O739" t="s">
        <v>2975</v>
      </c>
      <c r="P739">
        <v>60000000</v>
      </c>
      <c r="Q739">
        <v>0</v>
      </c>
      <c r="S739">
        <v>0</v>
      </c>
      <c r="T739">
        <v>0</v>
      </c>
      <c r="U739">
        <v>0</v>
      </c>
      <c r="V739">
        <v>60000000</v>
      </c>
      <c r="W739" t="s">
        <v>2971</v>
      </c>
      <c r="X739" t="s">
        <v>2976</v>
      </c>
      <c r="Y739" t="s">
        <v>2977</v>
      </c>
      <c r="Z739" t="s">
        <v>2978</v>
      </c>
      <c r="AG739" t="str" cm="1">
        <f t="array" ref="AG739">_xlfn._xlws.FILTER(IKU[Es2],FA_Detil16[[#This Row],[MAK Subkomponen]]=IKU[MAK Subkomponen],"")</f>
        <v>Pusat Pendidikan KP</v>
      </c>
      <c r="AH739" t="str" cm="1">
        <f t="array" ref="AH739">_xlfn._xlws.FILTER(IKU[Koord],FA_Detil16[[#This Row],[MAK Subkomponen]]=IKU[MAK Subkomponen],"")</f>
        <v>Tata Usaha</v>
      </c>
      <c r="AI739" t="str" cm="1">
        <f t="array" ref="AI739">_xlfn._xlws.FILTER(IKU[SubKoord],FA_Detil16[[#This Row],[MAK Subkomponen]]=IKU[MAK Subkomponen],"")</f>
        <v>Umum</v>
      </c>
    </row>
    <row r="740" spans="1:35" x14ac:dyDescent="0.3">
      <c r="A740" t="s">
        <v>151</v>
      </c>
      <c r="B740" t="s">
        <v>920</v>
      </c>
      <c r="C740" t="s">
        <v>8</v>
      </c>
      <c r="D740" t="s">
        <v>921</v>
      </c>
      <c r="E740" t="s">
        <v>2</v>
      </c>
      <c r="F740" t="s">
        <v>932</v>
      </c>
      <c r="G740" t="s">
        <v>11</v>
      </c>
      <c r="H740" t="s">
        <v>58</v>
      </c>
      <c r="I740" t="s">
        <v>29</v>
      </c>
      <c r="J740" t="s">
        <v>30</v>
      </c>
      <c r="K740" t="s">
        <v>50</v>
      </c>
      <c r="L740" t="s">
        <v>2969</v>
      </c>
      <c r="M740" t="s">
        <v>1757</v>
      </c>
      <c r="N740" t="s">
        <v>1758</v>
      </c>
      <c r="O740" t="s">
        <v>2979</v>
      </c>
      <c r="P740">
        <v>60000000</v>
      </c>
      <c r="Q740">
        <v>0</v>
      </c>
      <c r="S740">
        <v>0</v>
      </c>
      <c r="T740">
        <v>0</v>
      </c>
      <c r="U740">
        <v>0</v>
      </c>
      <c r="V740">
        <v>60000000</v>
      </c>
      <c r="W740" t="s">
        <v>2971</v>
      </c>
      <c r="X740" t="s">
        <v>2976</v>
      </c>
      <c r="Y740" t="s">
        <v>2980</v>
      </c>
      <c r="Z740" t="s">
        <v>2981</v>
      </c>
      <c r="AG740" t="str" cm="1">
        <f t="array" ref="AG740">_xlfn._xlws.FILTER(IKU[Es2],FA_Detil16[[#This Row],[MAK Subkomponen]]=IKU[MAK Subkomponen],"")</f>
        <v>Pusat Pendidikan KP</v>
      </c>
      <c r="AH740" t="str" cm="1">
        <f t="array" ref="AH740">_xlfn._xlws.FILTER(IKU[Koord],FA_Detil16[[#This Row],[MAK Subkomponen]]=IKU[MAK Subkomponen],"")</f>
        <v>Tata Usaha</v>
      </c>
      <c r="AI740" t="str" cm="1">
        <f t="array" ref="AI740">_xlfn._xlws.FILTER(IKU[SubKoord],FA_Detil16[[#This Row],[MAK Subkomponen]]=IKU[MAK Subkomponen],"")</f>
        <v>Umum</v>
      </c>
    </row>
    <row r="741" spans="1:35" x14ac:dyDescent="0.3">
      <c r="A741" t="s">
        <v>151</v>
      </c>
      <c r="B741" t="s">
        <v>920</v>
      </c>
      <c r="C741" t="s">
        <v>8</v>
      </c>
      <c r="D741" t="s">
        <v>921</v>
      </c>
      <c r="E741" t="s">
        <v>2</v>
      </c>
      <c r="F741" t="s">
        <v>932</v>
      </c>
      <c r="G741" t="s">
        <v>11</v>
      </c>
      <c r="H741" t="s">
        <v>58</v>
      </c>
      <c r="I741" t="s">
        <v>29</v>
      </c>
      <c r="J741" t="s">
        <v>30</v>
      </c>
      <c r="K741" t="s">
        <v>51</v>
      </c>
      <c r="L741" t="s">
        <v>2982</v>
      </c>
      <c r="M741" t="s">
        <v>2486</v>
      </c>
      <c r="N741" t="s">
        <v>2487</v>
      </c>
      <c r="O741" t="s">
        <v>2983</v>
      </c>
      <c r="P741">
        <v>38730000</v>
      </c>
      <c r="Q741">
        <v>0</v>
      </c>
      <c r="S741">
        <v>0</v>
      </c>
      <c r="T741">
        <v>0</v>
      </c>
      <c r="U741">
        <v>0</v>
      </c>
      <c r="V741">
        <v>38730000</v>
      </c>
      <c r="W741" t="s">
        <v>2984</v>
      </c>
      <c r="X741" t="s">
        <v>2985</v>
      </c>
      <c r="Y741" t="s">
        <v>2986</v>
      </c>
      <c r="Z741" t="s">
        <v>2987</v>
      </c>
      <c r="AG741" t="str" cm="1">
        <f t="array" ref="AG741">_xlfn._xlws.FILTER(IKU[Es2],FA_Detil16[[#This Row],[MAK Subkomponen]]=IKU[MAK Subkomponen],"")</f>
        <v>Pusat Pendidikan KP</v>
      </c>
      <c r="AH741" t="str" cm="1">
        <f t="array" ref="AH741">_xlfn._xlws.FILTER(IKU[Koord],FA_Detil16[[#This Row],[MAK Subkomponen]]=IKU[MAK Subkomponen],"")</f>
        <v>Tata Usaha</v>
      </c>
      <c r="AI741" t="str" cm="1">
        <f t="array" ref="AI741">_xlfn._xlws.FILTER(IKU[SubKoord],FA_Detil16[[#This Row],[MAK Subkomponen]]=IKU[MAK Subkomponen],"")</f>
        <v>Umum</v>
      </c>
    </row>
    <row r="742" spans="1:35" x14ac:dyDescent="0.3">
      <c r="A742" t="s">
        <v>151</v>
      </c>
      <c r="B742" t="s">
        <v>920</v>
      </c>
      <c r="C742" t="s">
        <v>8</v>
      </c>
      <c r="D742" t="s">
        <v>921</v>
      </c>
      <c r="E742" t="s">
        <v>2</v>
      </c>
      <c r="F742" t="s">
        <v>932</v>
      </c>
      <c r="G742" t="s">
        <v>11</v>
      </c>
      <c r="H742" t="s">
        <v>58</v>
      </c>
      <c r="I742" t="s">
        <v>29</v>
      </c>
      <c r="J742" t="s">
        <v>30</v>
      </c>
      <c r="K742" t="s">
        <v>51</v>
      </c>
      <c r="L742" t="s">
        <v>2982</v>
      </c>
      <c r="M742" t="s">
        <v>2486</v>
      </c>
      <c r="N742" t="s">
        <v>2487</v>
      </c>
      <c r="O742" t="s">
        <v>2988</v>
      </c>
      <c r="P742">
        <v>262800000</v>
      </c>
      <c r="Q742">
        <v>0</v>
      </c>
      <c r="S742">
        <v>0</v>
      </c>
      <c r="T742">
        <v>0</v>
      </c>
      <c r="U742">
        <v>0</v>
      </c>
      <c r="V742">
        <v>262800000</v>
      </c>
      <c r="W742" t="s">
        <v>2984</v>
      </c>
      <c r="X742" t="s">
        <v>2985</v>
      </c>
      <c r="Y742" t="s">
        <v>2989</v>
      </c>
      <c r="Z742" t="s">
        <v>2990</v>
      </c>
      <c r="AG742" t="str" cm="1">
        <f t="array" ref="AG742">_xlfn._xlws.FILTER(IKU[Es2],FA_Detil16[[#This Row],[MAK Subkomponen]]=IKU[MAK Subkomponen],"")</f>
        <v>Pusat Pendidikan KP</v>
      </c>
      <c r="AH742" t="str" cm="1">
        <f t="array" ref="AH742">_xlfn._xlws.FILTER(IKU[Koord],FA_Detil16[[#This Row],[MAK Subkomponen]]=IKU[MAK Subkomponen],"")</f>
        <v>Tata Usaha</v>
      </c>
      <c r="AI742" t="str" cm="1">
        <f t="array" ref="AI742">_xlfn._xlws.FILTER(IKU[SubKoord],FA_Detil16[[#This Row],[MAK Subkomponen]]=IKU[MAK Subkomponen],"")</f>
        <v>Umum</v>
      </c>
    </row>
    <row r="743" spans="1:35" x14ac:dyDescent="0.3">
      <c r="A743" t="s">
        <v>151</v>
      </c>
      <c r="B743" t="s">
        <v>920</v>
      </c>
      <c r="C743" t="s">
        <v>8</v>
      </c>
      <c r="D743" t="s">
        <v>921</v>
      </c>
      <c r="E743" t="s">
        <v>2</v>
      </c>
      <c r="F743" t="s">
        <v>932</v>
      </c>
      <c r="G743" t="s">
        <v>11</v>
      </c>
      <c r="H743" t="s">
        <v>58</v>
      </c>
      <c r="I743" t="s">
        <v>29</v>
      </c>
      <c r="J743" t="s">
        <v>30</v>
      </c>
      <c r="K743" t="s">
        <v>51</v>
      </c>
      <c r="L743" t="s">
        <v>2982</v>
      </c>
      <c r="M743" t="s">
        <v>2486</v>
      </c>
      <c r="N743" t="s">
        <v>2487</v>
      </c>
      <c r="O743" t="s">
        <v>2991</v>
      </c>
      <c r="P743">
        <v>18200000</v>
      </c>
      <c r="Q743">
        <v>0</v>
      </c>
      <c r="S743">
        <v>0</v>
      </c>
      <c r="T743">
        <v>0</v>
      </c>
      <c r="U743">
        <v>0</v>
      </c>
      <c r="V743">
        <v>18200000</v>
      </c>
      <c r="W743" t="s">
        <v>2984</v>
      </c>
      <c r="X743" t="s">
        <v>2985</v>
      </c>
      <c r="Y743" t="s">
        <v>2992</v>
      </c>
      <c r="Z743" t="s">
        <v>2993</v>
      </c>
      <c r="AG743" t="str" cm="1">
        <f t="array" ref="AG743">_xlfn._xlws.FILTER(IKU[Es2],FA_Detil16[[#This Row],[MAK Subkomponen]]=IKU[MAK Subkomponen],"")</f>
        <v>Pusat Pendidikan KP</v>
      </c>
      <c r="AH743" t="str" cm="1">
        <f t="array" ref="AH743">_xlfn._xlws.FILTER(IKU[Koord],FA_Detil16[[#This Row],[MAK Subkomponen]]=IKU[MAK Subkomponen],"")</f>
        <v>Tata Usaha</v>
      </c>
      <c r="AI743" t="str" cm="1">
        <f t="array" ref="AI743">_xlfn._xlws.FILTER(IKU[SubKoord],FA_Detil16[[#This Row],[MAK Subkomponen]]=IKU[MAK Subkomponen],"")</f>
        <v>Umum</v>
      </c>
    </row>
    <row r="744" spans="1:35" x14ac:dyDescent="0.3">
      <c r="A744" t="s">
        <v>151</v>
      </c>
      <c r="B744" t="s">
        <v>920</v>
      </c>
      <c r="C744" t="s">
        <v>8</v>
      </c>
      <c r="D744" t="s">
        <v>921</v>
      </c>
      <c r="E744" t="s">
        <v>2</v>
      </c>
      <c r="F744" t="s">
        <v>932</v>
      </c>
      <c r="G744" t="s">
        <v>11</v>
      </c>
      <c r="H744" t="s">
        <v>58</v>
      </c>
      <c r="I744" t="s">
        <v>29</v>
      </c>
      <c r="J744" t="s">
        <v>30</v>
      </c>
      <c r="K744" t="s">
        <v>51</v>
      </c>
      <c r="L744" t="s">
        <v>2982</v>
      </c>
      <c r="M744" t="s">
        <v>2486</v>
      </c>
      <c r="N744" t="s">
        <v>2487</v>
      </c>
      <c r="O744" t="s">
        <v>2994</v>
      </c>
      <c r="P744">
        <v>21900000</v>
      </c>
      <c r="Q744">
        <v>0</v>
      </c>
      <c r="S744">
        <v>0</v>
      </c>
      <c r="T744">
        <v>0</v>
      </c>
      <c r="U744">
        <v>0</v>
      </c>
      <c r="V744">
        <v>21900000</v>
      </c>
      <c r="W744" t="s">
        <v>2984</v>
      </c>
      <c r="X744" t="s">
        <v>2985</v>
      </c>
      <c r="Y744" t="s">
        <v>2995</v>
      </c>
      <c r="Z744" t="s">
        <v>2996</v>
      </c>
      <c r="AG744" t="str" cm="1">
        <f t="array" ref="AG744">_xlfn._xlws.FILTER(IKU[Es2],FA_Detil16[[#This Row],[MAK Subkomponen]]=IKU[MAK Subkomponen],"")</f>
        <v>Pusat Pendidikan KP</v>
      </c>
      <c r="AH744" t="str" cm="1">
        <f t="array" ref="AH744">_xlfn._xlws.FILTER(IKU[Koord],FA_Detil16[[#This Row],[MAK Subkomponen]]=IKU[MAK Subkomponen],"")</f>
        <v>Tata Usaha</v>
      </c>
      <c r="AI744" t="str" cm="1">
        <f t="array" ref="AI744">_xlfn._xlws.FILTER(IKU[SubKoord],FA_Detil16[[#This Row],[MAK Subkomponen]]=IKU[MAK Subkomponen],"")</f>
        <v>Umum</v>
      </c>
    </row>
    <row r="745" spans="1:35" x14ac:dyDescent="0.3">
      <c r="A745" t="s">
        <v>151</v>
      </c>
      <c r="B745" t="s">
        <v>920</v>
      </c>
      <c r="C745" t="s">
        <v>8</v>
      </c>
      <c r="D745" t="s">
        <v>921</v>
      </c>
      <c r="E745" t="s">
        <v>2</v>
      </c>
      <c r="F745" t="s">
        <v>932</v>
      </c>
      <c r="G745" t="s">
        <v>11</v>
      </c>
      <c r="H745" t="s">
        <v>58</v>
      </c>
      <c r="I745" t="s">
        <v>29</v>
      </c>
      <c r="J745" t="s">
        <v>30</v>
      </c>
      <c r="K745" t="s">
        <v>51</v>
      </c>
      <c r="L745" t="s">
        <v>2982</v>
      </c>
      <c r="M745" t="s">
        <v>2486</v>
      </c>
      <c r="N745" t="s">
        <v>2487</v>
      </c>
      <c r="O745" t="s">
        <v>2997</v>
      </c>
      <c r="P745">
        <v>25550000</v>
      </c>
      <c r="Q745">
        <v>0</v>
      </c>
      <c r="S745">
        <v>0</v>
      </c>
      <c r="T745">
        <v>0</v>
      </c>
      <c r="U745">
        <v>0</v>
      </c>
      <c r="V745">
        <v>25550000</v>
      </c>
      <c r="W745" t="s">
        <v>2984</v>
      </c>
      <c r="X745" t="s">
        <v>2985</v>
      </c>
      <c r="Y745" t="s">
        <v>2998</v>
      </c>
      <c r="Z745" t="s">
        <v>2999</v>
      </c>
      <c r="AG745" t="str" cm="1">
        <f t="array" ref="AG745">_xlfn._xlws.FILTER(IKU[Es2],FA_Detil16[[#This Row],[MAK Subkomponen]]=IKU[MAK Subkomponen],"")</f>
        <v>Pusat Pendidikan KP</v>
      </c>
      <c r="AH745" t="str" cm="1">
        <f t="array" ref="AH745">_xlfn._xlws.FILTER(IKU[Koord],FA_Detil16[[#This Row],[MAK Subkomponen]]=IKU[MAK Subkomponen],"")</f>
        <v>Tata Usaha</v>
      </c>
      <c r="AI745" t="str" cm="1">
        <f t="array" ref="AI745">_xlfn._xlws.FILTER(IKU[SubKoord],FA_Detil16[[#This Row],[MAK Subkomponen]]=IKU[MAK Subkomponen],"")</f>
        <v>Umum</v>
      </c>
    </row>
    <row r="746" spans="1:35" x14ac:dyDescent="0.3">
      <c r="A746" t="s">
        <v>151</v>
      </c>
      <c r="B746" t="s">
        <v>920</v>
      </c>
      <c r="C746" t="s">
        <v>8</v>
      </c>
      <c r="D746" t="s">
        <v>921</v>
      </c>
      <c r="E746" t="s">
        <v>2</v>
      </c>
      <c r="F746" t="s">
        <v>932</v>
      </c>
      <c r="G746" t="s">
        <v>11</v>
      </c>
      <c r="H746" t="s">
        <v>58</v>
      </c>
      <c r="I746" t="s">
        <v>29</v>
      </c>
      <c r="J746" t="s">
        <v>30</v>
      </c>
      <c r="K746" t="s">
        <v>51</v>
      </c>
      <c r="L746" t="s">
        <v>2982</v>
      </c>
      <c r="M746" t="s">
        <v>2486</v>
      </c>
      <c r="N746" t="s">
        <v>2487</v>
      </c>
      <c r="O746" t="s">
        <v>3000</v>
      </c>
      <c r="P746">
        <v>27600000</v>
      </c>
      <c r="Q746">
        <v>0</v>
      </c>
      <c r="S746">
        <v>0</v>
      </c>
      <c r="T746">
        <v>0</v>
      </c>
      <c r="U746">
        <v>0</v>
      </c>
      <c r="V746">
        <v>27600000</v>
      </c>
      <c r="W746" t="s">
        <v>2984</v>
      </c>
      <c r="X746" t="s">
        <v>2985</v>
      </c>
      <c r="Y746" t="s">
        <v>3001</v>
      </c>
      <c r="Z746" t="s">
        <v>3002</v>
      </c>
      <c r="AG746" t="str" cm="1">
        <f t="array" ref="AG746">_xlfn._xlws.FILTER(IKU[Es2],FA_Detil16[[#This Row],[MAK Subkomponen]]=IKU[MAK Subkomponen],"")</f>
        <v>Pusat Pendidikan KP</v>
      </c>
      <c r="AH746" t="str" cm="1">
        <f t="array" ref="AH746">_xlfn._xlws.FILTER(IKU[Koord],FA_Detil16[[#This Row],[MAK Subkomponen]]=IKU[MAK Subkomponen],"")</f>
        <v>Tata Usaha</v>
      </c>
      <c r="AI746" t="str" cm="1">
        <f t="array" ref="AI746">_xlfn._xlws.FILTER(IKU[SubKoord],FA_Detil16[[#This Row],[MAK Subkomponen]]=IKU[MAK Subkomponen],"")</f>
        <v>Umum</v>
      </c>
    </row>
    <row r="747" spans="1:35" x14ac:dyDescent="0.3">
      <c r="A747" t="s">
        <v>151</v>
      </c>
      <c r="B747" t="s">
        <v>920</v>
      </c>
      <c r="C747" t="s">
        <v>8</v>
      </c>
      <c r="D747" t="s">
        <v>921</v>
      </c>
      <c r="E747" t="s">
        <v>2</v>
      </c>
      <c r="F747" t="s">
        <v>932</v>
      </c>
      <c r="G747" t="s">
        <v>11</v>
      </c>
      <c r="H747" t="s">
        <v>58</v>
      </c>
      <c r="I747" t="s">
        <v>29</v>
      </c>
      <c r="J747" t="s">
        <v>30</v>
      </c>
      <c r="K747" t="s">
        <v>51</v>
      </c>
      <c r="L747" t="s">
        <v>2982</v>
      </c>
      <c r="M747" t="s">
        <v>2486</v>
      </c>
      <c r="N747" t="s">
        <v>2487</v>
      </c>
      <c r="O747" t="s">
        <v>3003</v>
      </c>
      <c r="P747">
        <v>10500000</v>
      </c>
      <c r="Q747">
        <v>0</v>
      </c>
      <c r="S747">
        <v>0</v>
      </c>
      <c r="T747">
        <v>0</v>
      </c>
      <c r="U747">
        <v>0</v>
      </c>
      <c r="V747">
        <v>10500000</v>
      </c>
      <c r="W747" t="s">
        <v>2984</v>
      </c>
      <c r="X747" t="s">
        <v>2985</v>
      </c>
      <c r="Y747" t="s">
        <v>3004</v>
      </c>
      <c r="Z747" t="s">
        <v>3005</v>
      </c>
      <c r="AG747" t="str" cm="1">
        <f t="array" ref="AG747">_xlfn._xlws.FILTER(IKU[Es2],FA_Detil16[[#This Row],[MAK Subkomponen]]=IKU[MAK Subkomponen],"")</f>
        <v>Pusat Pendidikan KP</v>
      </c>
      <c r="AH747" t="str" cm="1">
        <f t="array" ref="AH747">_xlfn._xlws.FILTER(IKU[Koord],FA_Detil16[[#This Row],[MAK Subkomponen]]=IKU[MAK Subkomponen],"")</f>
        <v>Tata Usaha</v>
      </c>
      <c r="AI747" t="str" cm="1">
        <f t="array" ref="AI747">_xlfn._xlws.FILTER(IKU[SubKoord],FA_Detil16[[#This Row],[MAK Subkomponen]]=IKU[MAK Subkomponen],"")</f>
        <v>Umum</v>
      </c>
    </row>
    <row r="748" spans="1:35" x14ac:dyDescent="0.3">
      <c r="A748" t="s">
        <v>151</v>
      </c>
      <c r="B748" t="s">
        <v>920</v>
      </c>
      <c r="C748" t="s">
        <v>8</v>
      </c>
      <c r="D748" t="s">
        <v>921</v>
      </c>
      <c r="E748" t="s">
        <v>2</v>
      </c>
      <c r="F748" t="s">
        <v>932</v>
      </c>
      <c r="G748" t="s">
        <v>11</v>
      </c>
      <c r="H748" t="s">
        <v>58</v>
      </c>
      <c r="I748" t="s">
        <v>29</v>
      </c>
      <c r="J748" t="s">
        <v>30</v>
      </c>
      <c r="K748" t="s">
        <v>51</v>
      </c>
      <c r="L748" t="s">
        <v>2982</v>
      </c>
      <c r="M748" t="s">
        <v>2486</v>
      </c>
      <c r="N748" t="s">
        <v>2487</v>
      </c>
      <c r="O748" t="s">
        <v>3006</v>
      </c>
      <c r="P748">
        <v>2820000</v>
      </c>
      <c r="Q748">
        <v>0</v>
      </c>
      <c r="S748">
        <v>0</v>
      </c>
      <c r="T748">
        <v>0</v>
      </c>
      <c r="U748">
        <v>0</v>
      </c>
      <c r="V748">
        <v>2820000</v>
      </c>
      <c r="W748" t="s">
        <v>2984</v>
      </c>
      <c r="X748" t="s">
        <v>2985</v>
      </c>
      <c r="Y748" t="s">
        <v>3007</v>
      </c>
      <c r="Z748" t="s">
        <v>3008</v>
      </c>
      <c r="AG748" t="str" cm="1">
        <f t="array" ref="AG748">_xlfn._xlws.FILTER(IKU[Es2],FA_Detil16[[#This Row],[MAK Subkomponen]]=IKU[MAK Subkomponen],"")</f>
        <v>Pusat Pendidikan KP</v>
      </c>
      <c r="AH748" t="str" cm="1">
        <f t="array" ref="AH748">_xlfn._xlws.FILTER(IKU[Koord],FA_Detil16[[#This Row],[MAK Subkomponen]]=IKU[MAK Subkomponen],"")</f>
        <v>Tata Usaha</v>
      </c>
      <c r="AI748" t="str" cm="1">
        <f t="array" ref="AI748">_xlfn._xlws.FILTER(IKU[SubKoord],FA_Detil16[[#This Row],[MAK Subkomponen]]=IKU[MAK Subkomponen],"")</f>
        <v>Umum</v>
      </c>
    </row>
    <row r="749" spans="1:35" x14ac:dyDescent="0.3">
      <c r="A749" t="s">
        <v>151</v>
      </c>
      <c r="B749" t="s">
        <v>920</v>
      </c>
      <c r="C749" t="s">
        <v>8</v>
      </c>
      <c r="D749" t="s">
        <v>921</v>
      </c>
      <c r="E749" t="s">
        <v>2</v>
      </c>
      <c r="F749" t="s">
        <v>932</v>
      </c>
      <c r="G749" t="s">
        <v>11</v>
      </c>
      <c r="H749" t="s">
        <v>58</v>
      </c>
      <c r="I749" t="s">
        <v>29</v>
      </c>
      <c r="J749" t="s">
        <v>30</v>
      </c>
      <c r="K749" t="s">
        <v>51</v>
      </c>
      <c r="L749" t="s">
        <v>2982</v>
      </c>
      <c r="M749" t="s">
        <v>2486</v>
      </c>
      <c r="N749" t="s">
        <v>2487</v>
      </c>
      <c r="O749" t="s">
        <v>3009</v>
      </c>
      <c r="P749">
        <v>54062000</v>
      </c>
      <c r="Q749">
        <v>0</v>
      </c>
      <c r="S749">
        <v>0</v>
      </c>
      <c r="T749">
        <v>0</v>
      </c>
      <c r="U749">
        <v>0</v>
      </c>
      <c r="V749">
        <v>54062000</v>
      </c>
      <c r="W749" t="s">
        <v>2984</v>
      </c>
      <c r="X749" t="s">
        <v>2985</v>
      </c>
      <c r="Y749" t="s">
        <v>3010</v>
      </c>
      <c r="Z749" t="s">
        <v>3011</v>
      </c>
      <c r="AG749" t="str" cm="1">
        <f t="array" ref="AG749">_xlfn._xlws.FILTER(IKU[Es2],FA_Detil16[[#This Row],[MAK Subkomponen]]=IKU[MAK Subkomponen],"")</f>
        <v>Pusat Pendidikan KP</v>
      </c>
      <c r="AH749" t="str" cm="1">
        <f t="array" ref="AH749">_xlfn._xlws.FILTER(IKU[Koord],FA_Detil16[[#This Row],[MAK Subkomponen]]=IKU[MAK Subkomponen],"")</f>
        <v>Tata Usaha</v>
      </c>
      <c r="AI749" t="str" cm="1">
        <f t="array" ref="AI749">_xlfn._xlws.FILTER(IKU[SubKoord],FA_Detil16[[#This Row],[MAK Subkomponen]]=IKU[MAK Subkomponen],"")</f>
        <v>Umum</v>
      </c>
    </row>
    <row r="750" spans="1:35" x14ac:dyDescent="0.3">
      <c r="A750" t="s">
        <v>151</v>
      </c>
      <c r="B750" t="s">
        <v>920</v>
      </c>
      <c r="C750" t="s">
        <v>8</v>
      </c>
      <c r="D750" t="s">
        <v>921</v>
      </c>
      <c r="E750" t="s">
        <v>2</v>
      </c>
      <c r="F750" t="s">
        <v>932</v>
      </c>
      <c r="G750" t="s">
        <v>11</v>
      </c>
      <c r="H750" t="s">
        <v>58</v>
      </c>
      <c r="I750" t="s">
        <v>29</v>
      </c>
      <c r="J750" t="s">
        <v>30</v>
      </c>
      <c r="K750" t="s">
        <v>51</v>
      </c>
      <c r="L750" t="s">
        <v>2982</v>
      </c>
      <c r="M750" t="s">
        <v>2543</v>
      </c>
      <c r="N750" t="s">
        <v>2544</v>
      </c>
      <c r="O750" t="s">
        <v>3012</v>
      </c>
      <c r="P750">
        <v>36000000</v>
      </c>
      <c r="Q750">
        <v>0</v>
      </c>
      <c r="S750">
        <v>0</v>
      </c>
      <c r="T750">
        <v>0</v>
      </c>
      <c r="U750">
        <v>0</v>
      </c>
      <c r="V750">
        <v>36000000</v>
      </c>
      <c r="W750" t="s">
        <v>2984</v>
      </c>
      <c r="X750" t="s">
        <v>3013</v>
      </c>
      <c r="Y750" t="s">
        <v>3014</v>
      </c>
      <c r="Z750" t="s">
        <v>3015</v>
      </c>
      <c r="AG750" t="str" cm="1">
        <f t="array" ref="AG750">_xlfn._xlws.FILTER(IKU[Es2],FA_Detil16[[#This Row],[MAK Subkomponen]]=IKU[MAK Subkomponen],"")</f>
        <v>Pusat Pendidikan KP</v>
      </c>
      <c r="AH750" t="str" cm="1">
        <f t="array" ref="AH750">_xlfn._xlws.FILTER(IKU[Koord],FA_Detil16[[#This Row],[MAK Subkomponen]]=IKU[MAK Subkomponen],"")</f>
        <v>Tata Usaha</v>
      </c>
      <c r="AI750" t="str" cm="1">
        <f t="array" ref="AI750">_xlfn._xlws.FILTER(IKU[SubKoord],FA_Detil16[[#This Row],[MAK Subkomponen]]=IKU[MAK Subkomponen],"")</f>
        <v>Umum</v>
      </c>
    </row>
    <row r="751" spans="1:35" x14ac:dyDescent="0.3">
      <c r="A751" t="s">
        <v>151</v>
      </c>
      <c r="B751" t="s">
        <v>920</v>
      </c>
      <c r="C751" t="s">
        <v>8</v>
      </c>
      <c r="D751" t="s">
        <v>921</v>
      </c>
      <c r="E751" t="s">
        <v>2</v>
      </c>
      <c r="F751" t="s">
        <v>932</v>
      </c>
      <c r="G751" t="s">
        <v>11</v>
      </c>
      <c r="H751" t="s">
        <v>58</v>
      </c>
      <c r="I751" t="s">
        <v>29</v>
      </c>
      <c r="J751" t="s">
        <v>30</v>
      </c>
      <c r="K751" t="s">
        <v>52</v>
      </c>
      <c r="L751" t="s">
        <v>3016</v>
      </c>
      <c r="M751" t="s">
        <v>2399</v>
      </c>
      <c r="N751" t="s">
        <v>2400</v>
      </c>
      <c r="O751" t="s">
        <v>3017</v>
      </c>
      <c r="P751">
        <v>79060000</v>
      </c>
      <c r="Q751">
        <v>0</v>
      </c>
      <c r="S751">
        <v>0</v>
      </c>
      <c r="T751">
        <v>0</v>
      </c>
      <c r="U751">
        <v>0</v>
      </c>
      <c r="V751">
        <v>79060000</v>
      </c>
      <c r="W751" t="s">
        <v>3018</v>
      </c>
      <c r="X751" t="s">
        <v>3019</v>
      </c>
      <c r="Y751" t="s">
        <v>3020</v>
      </c>
      <c r="Z751" t="s">
        <v>3021</v>
      </c>
      <c r="AG751" t="str" cm="1">
        <f t="array" ref="AG751">_xlfn._xlws.FILTER(IKU[Es2],FA_Detil16[[#This Row],[MAK Subkomponen]]=IKU[MAK Subkomponen],"")</f>
        <v>Pusat Pendidikan KP</v>
      </c>
      <c r="AH751" t="str" cm="1">
        <f t="array" ref="AH751">_xlfn._xlws.FILTER(IKU[Koord],FA_Detil16[[#This Row],[MAK Subkomponen]]=IKU[MAK Subkomponen],"")</f>
        <v>Tata Usaha</v>
      </c>
      <c r="AI751" t="str" cm="1">
        <f t="array" ref="AI751">_xlfn._xlws.FILTER(IKU[SubKoord],FA_Detil16[[#This Row],[MAK Subkomponen]]=IKU[MAK Subkomponen],"")</f>
        <v>Umum</v>
      </c>
    </row>
    <row r="752" spans="1:35" x14ac:dyDescent="0.3">
      <c r="A752" t="s">
        <v>151</v>
      </c>
      <c r="B752" t="s">
        <v>920</v>
      </c>
      <c r="C752" t="s">
        <v>8</v>
      </c>
      <c r="D752" t="s">
        <v>921</v>
      </c>
      <c r="E752" t="s">
        <v>2</v>
      </c>
      <c r="F752" t="s">
        <v>932</v>
      </c>
      <c r="G752" t="s">
        <v>11</v>
      </c>
      <c r="H752" t="s">
        <v>58</v>
      </c>
      <c r="I752" t="s">
        <v>29</v>
      </c>
      <c r="J752" t="s">
        <v>30</v>
      </c>
      <c r="K752" t="s">
        <v>52</v>
      </c>
      <c r="L752" t="s">
        <v>3016</v>
      </c>
      <c r="M752" t="s">
        <v>2570</v>
      </c>
      <c r="N752" t="s">
        <v>2571</v>
      </c>
      <c r="O752" t="s">
        <v>3022</v>
      </c>
      <c r="P752">
        <v>35040000</v>
      </c>
      <c r="Q752">
        <v>0</v>
      </c>
      <c r="S752">
        <v>0</v>
      </c>
      <c r="T752">
        <v>0</v>
      </c>
      <c r="U752">
        <v>0</v>
      </c>
      <c r="V752">
        <v>35040000</v>
      </c>
      <c r="W752" t="s">
        <v>3018</v>
      </c>
      <c r="X752" t="s">
        <v>3023</v>
      </c>
      <c r="Y752" t="s">
        <v>3024</v>
      </c>
      <c r="Z752" t="s">
        <v>3025</v>
      </c>
      <c r="AG752" t="str" cm="1">
        <f t="array" ref="AG752">_xlfn._xlws.FILTER(IKU[Es2],FA_Detil16[[#This Row],[MAK Subkomponen]]=IKU[MAK Subkomponen],"")</f>
        <v>Pusat Pendidikan KP</v>
      </c>
      <c r="AH752" t="str" cm="1">
        <f t="array" ref="AH752">_xlfn._xlws.FILTER(IKU[Koord],FA_Detil16[[#This Row],[MAK Subkomponen]]=IKU[MAK Subkomponen],"")</f>
        <v>Tata Usaha</v>
      </c>
      <c r="AI752" t="str" cm="1">
        <f t="array" ref="AI752">_xlfn._xlws.FILTER(IKU[SubKoord],FA_Detil16[[#This Row],[MAK Subkomponen]]=IKU[MAK Subkomponen],"")</f>
        <v>Umum</v>
      </c>
    </row>
    <row r="753" spans="1:35" x14ac:dyDescent="0.3">
      <c r="A753" t="s">
        <v>151</v>
      </c>
      <c r="B753" t="s">
        <v>920</v>
      </c>
      <c r="C753" t="s">
        <v>8</v>
      </c>
      <c r="D753" t="s">
        <v>921</v>
      </c>
      <c r="E753" t="s">
        <v>2</v>
      </c>
      <c r="F753" t="s">
        <v>932</v>
      </c>
      <c r="G753" t="s">
        <v>11</v>
      </c>
      <c r="H753" t="s">
        <v>58</v>
      </c>
      <c r="I753" t="s">
        <v>29</v>
      </c>
      <c r="J753" t="s">
        <v>30</v>
      </c>
      <c r="K753" t="s">
        <v>52</v>
      </c>
      <c r="L753" t="s">
        <v>3016</v>
      </c>
      <c r="M753" t="s">
        <v>2570</v>
      </c>
      <c r="N753" t="s">
        <v>2571</v>
      </c>
      <c r="O753" t="s">
        <v>3026</v>
      </c>
      <c r="P753">
        <v>900000</v>
      </c>
      <c r="Q753">
        <v>0</v>
      </c>
      <c r="S753">
        <v>0</v>
      </c>
      <c r="T753">
        <v>0</v>
      </c>
      <c r="U753">
        <v>0</v>
      </c>
      <c r="V753">
        <v>900000</v>
      </c>
      <c r="W753" t="s">
        <v>3018</v>
      </c>
      <c r="X753" t="s">
        <v>3023</v>
      </c>
      <c r="Y753" t="s">
        <v>3027</v>
      </c>
      <c r="Z753" t="s">
        <v>3028</v>
      </c>
      <c r="AG753" t="str" cm="1">
        <f t="array" ref="AG753">_xlfn._xlws.FILTER(IKU[Es2],FA_Detil16[[#This Row],[MAK Subkomponen]]=IKU[MAK Subkomponen],"")</f>
        <v>Pusat Pendidikan KP</v>
      </c>
      <c r="AH753" t="str" cm="1">
        <f t="array" ref="AH753">_xlfn._xlws.FILTER(IKU[Koord],FA_Detil16[[#This Row],[MAK Subkomponen]]=IKU[MAK Subkomponen],"")</f>
        <v>Tata Usaha</v>
      </c>
      <c r="AI753" t="str" cm="1">
        <f t="array" ref="AI753">_xlfn._xlws.FILTER(IKU[SubKoord],FA_Detil16[[#This Row],[MAK Subkomponen]]=IKU[MAK Subkomponen],"")</f>
        <v>Umum</v>
      </c>
    </row>
    <row r="754" spans="1:35" x14ac:dyDescent="0.3">
      <c r="A754" t="s">
        <v>151</v>
      </c>
      <c r="B754" t="s">
        <v>920</v>
      </c>
      <c r="C754" t="s">
        <v>8</v>
      </c>
      <c r="D754" t="s">
        <v>921</v>
      </c>
      <c r="E754" t="s">
        <v>2</v>
      </c>
      <c r="F754" t="s">
        <v>932</v>
      </c>
      <c r="G754" t="s">
        <v>11</v>
      </c>
      <c r="H754" t="s">
        <v>58</v>
      </c>
      <c r="I754" t="s">
        <v>29</v>
      </c>
      <c r="J754" t="s">
        <v>30</v>
      </c>
      <c r="K754" t="s">
        <v>52</v>
      </c>
      <c r="L754" t="s">
        <v>3016</v>
      </c>
      <c r="M754" t="s">
        <v>2570</v>
      </c>
      <c r="N754" t="s">
        <v>2571</v>
      </c>
      <c r="O754" t="s">
        <v>3029</v>
      </c>
      <c r="P754">
        <v>3888000</v>
      </c>
      <c r="Q754">
        <v>0</v>
      </c>
      <c r="S754">
        <v>0</v>
      </c>
      <c r="T754">
        <v>0</v>
      </c>
      <c r="U754">
        <v>0</v>
      </c>
      <c r="V754">
        <v>3888000</v>
      </c>
      <c r="W754" t="s">
        <v>3018</v>
      </c>
      <c r="X754" t="s">
        <v>3023</v>
      </c>
      <c r="Y754" t="s">
        <v>3030</v>
      </c>
      <c r="Z754" t="s">
        <v>3031</v>
      </c>
      <c r="AG754" t="str" cm="1">
        <f t="array" ref="AG754">_xlfn._xlws.FILTER(IKU[Es2],FA_Detil16[[#This Row],[MAK Subkomponen]]=IKU[MAK Subkomponen],"")</f>
        <v>Pusat Pendidikan KP</v>
      </c>
      <c r="AH754" t="str" cm="1">
        <f t="array" ref="AH754">_xlfn._xlws.FILTER(IKU[Koord],FA_Detil16[[#This Row],[MAK Subkomponen]]=IKU[MAK Subkomponen],"")</f>
        <v>Tata Usaha</v>
      </c>
      <c r="AI754" t="str" cm="1">
        <f t="array" ref="AI754">_xlfn._xlws.FILTER(IKU[SubKoord],FA_Detil16[[#This Row],[MAK Subkomponen]]=IKU[MAK Subkomponen],"")</f>
        <v>Umum</v>
      </c>
    </row>
    <row r="755" spans="1:35" x14ac:dyDescent="0.3">
      <c r="A755" t="s">
        <v>151</v>
      </c>
      <c r="B755" t="s">
        <v>920</v>
      </c>
      <c r="C755" t="s">
        <v>8</v>
      </c>
      <c r="D755" t="s">
        <v>921</v>
      </c>
      <c r="E755" t="s">
        <v>2</v>
      </c>
      <c r="F755" t="s">
        <v>932</v>
      </c>
      <c r="G755" t="s">
        <v>11</v>
      </c>
      <c r="H755" t="s">
        <v>58</v>
      </c>
      <c r="I755" t="s">
        <v>29</v>
      </c>
      <c r="J755" t="s">
        <v>30</v>
      </c>
      <c r="K755" t="s">
        <v>52</v>
      </c>
      <c r="L755" t="s">
        <v>3016</v>
      </c>
      <c r="M755" t="s">
        <v>2570</v>
      </c>
      <c r="N755" t="s">
        <v>2571</v>
      </c>
      <c r="O755" t="s">
        <v>3032</v>
      </c>
      <c r="P755">
        <v>3888000</v>
      </c>
      <c r="Q755">
        <v>0</v>
      </c>
      <c r="S755">
        <v>0</v>
      </c>
      <c r="T755">
        <v>0</v>
      </c>
      <c r="U755">
        <v>0</v>
      </c>
      <c r="V755">
        <v>3888000</v>
      </c>
      <c r="W755" t="s">
        <v>3018</v>
      </c>
      <c r="X755" t="s">
        <v>3023</v>
      </c>
      <c r="Y755" t="s">
        <v>3033</v>
      </c>
      <c r="Z755" t="s">
        <v>3034</v>
      </c>
      <c r="AG755" t="str" cm="1">
        <f t="array" ref="AG755">_xlfn._xlws.FILTER(IKU[Es2],FA_Detil16[[#This Row],[MAK Subkomponen]]=IKU[MAK Subkomponen],"")</f>
        <v>Pusat Pendidikan KP</v>
      </c>
      <c r="AH755" t="str" cm="1">
        <f t="array" ref="AH755">_xlfn._xlws.FILTER(IKU[Koord],FA_Detil16[[#This Row],[MAK Subkomponen]]=IKU[MAK Subkomponen],"")</f>
        <v>Tata Usaha</v>
      </c>
      <c r="AI755" t="str" cm="1">
        <f t="array" ref="AI755">_xlfn._xlws.FILTER(IKU[SubKoord],FA_Detil16[[#This Row],[MAK Subkomponen]]=IKU[MAK Subkomponen],"")</f>
        <v>Umum</v>
      </c>
    </row>
    <row r="756" spans="1:35" x14ac:dyDescent="0.3">
      <c r="A756" t="s">
        <v>151</v>
      </c>
      <c r="B756" t="s">
        <v>920</v>
      </c>
      <c r="C756" t="s">
        <v>8</v>
      </c>
      <c r="D756" t="s">
        <v>921</v>
      </c>
      <c r="E756" t="s">
        <v>2</v>
      </c>
      <c r="F756" t="s">
        <v>932</v>
      </c>
      <c r="G756" t="s">
        <v>11</v>
      </c>
      <c r="H756" t="s">
        <v>58</v>
      </c>
      <c r="I756" t="s">
        <v>29</v>
      </c>
      <c r="J756" t="s">
        <v>30</v>
      </c>
      <c r="K756" t="s">
        <v>52</v>
      </c>
      <c r="L756" t="s">
        <v>3016</v>
      </c>
      <c r="M756" t="s">
        <v>2570</v>
      </c>
      <c r="N756" t="s">
        <v>2571</v>
      </c>
      <c r="O756" t="s">
        <v>3035</v>
      </c>
      <c r="P756">
        <v>8160000</v>
      </c>
      <c r="Q756">
        <v>0</v>
      </c>
      <c r="S756">
        <v>0</v>
      </c>
      <c r="T756">
        <v>0</v>
      </c>
      <c r="U756">
        <v>0</v>
      </c>
      <c r="V756">
        <v>8160000</v>
      </c>
      <c r="W756" t="s">
        <v>3018</v>
      </c>
      <c r="X756" t="s">
        <v>3023</v>
      </c>
      <c r="Y756" t="s">
        <v>3036</v>
      </c>
      <c r="Z756" t="s">
        <v>3037</v>
      </c>
      <c r="AG756" t="str" cm="1">
        <f t="array" ref="AG756">_xlfn._xlws.FILTER(IKU[Es2],FA_Detil16[[#This Row],[MAK Subkomponen]]=IKU[MAK Subkomponen],"")</f>
        <v>Pusat Pendidikan KP</v>
      </c>
      <c r="AH756" t="str" cm="1">
        <f t="array" ref="AH756">_xlfn._xlws.FILTER(IKU[Koord],FA_Detil16[[#This Row],[MAK Subkomponen]]=IKU[MAK Subkomponen],"")</f>
        <v>Tata Usaha</v>
      </c>
      <c r="AI756" t="str" cm="1">
        <f t="array" ref="AI756">_xlfn._xlws.FILTER(IKU[SubKoord],FA_Detil16[[#This Row],[MAK Subkomponen]]=IKU[MAK Subkomponen],"")</f>
        <v>Umum</v>
      </c>
    </row>
    <row r="757" spans="1:35" x14ac:dyDescent="0.3">
      <c r="A757" t="s">
        <v>151</v>
      </c>
      <c r="B757" t="s">
        <v>920</v>
      </c>
      <c r="C757" t="s">
        <v>8</v>
      </c>
      <c r="D757" t="s">
        <v>921</v>
      </c>
      <c r="E757" t="s">
        <v>2</v>
      </c>
      <c r="F757" t="s">
        <v>932</v>
      </c>
      <c r="G757" t="s">
        <v>11</v>
      </c>
      <c r="H757" t="s">
        <v>58</v>
      </c>
      <c r="I757" t="s">
        <v>29</v>
      </c>
      <c r="J757" t="s">
        <v>30</v>
      </c>
      <c r="K757" t="s">
        <v>52</v>
      </c>
      <c r="L757" t="s">
        <v>3016</v>
      </c>
      <c r="M757" t="s">
        <v>2570</v>
      </c>
      <c r="N757" t="s">
        <v>2571</v>
      </c>
      <c r="O757" t="s">
        <v>3038</v>
      </c>
      <c r="P757">
        <v>2400000</v>
      </c>
      <c r="Q757">
        <v>0</v>
      </c>
      <c r="S757">
        <v>0</v>
      </c>
      <c r="T757">
        <v>0</v>
      </c>
      <c r="U757">
        <v>0</v>
      </c>
      <c r="V757">
        <v>2400000</v>
      </c>
      <c r="W757" t="s">
        <v>3018</v>
      </c>
      <c r="X757" t="s">
        <v>3023</v>
      </c>
      <c r="Y757" t="s">
        <v>3039</v>
      </c>
      <c r="Z757" t="s">
        <v>3040</v>
      </c>
      <c r="AG757" t="str" cm="1">
        <f t="array" ref="AG757">_xlfn._xlws.FILTER(IKU[Es2],FA_Detil16[[#This Row],[MAK Subkomponen]]=IKU[MAK Subkomponen],"")</f>
        <v>Pusat Pendidikan KP</v>
      </c>
      <c r="AH757" t="str" cm="1">
        <f t="array" ref="AH757">_xlfn._xlws.FILTER(IKU[Koord],FA_Detil16[[#This Row],[MAK Subkomponen]]=IKU[MAK Subkomponen],"")</f>
        <v>Tata Usaha</v>
      </c>
      <c r="AI757" t="str" cm="1">
        <f t="array" ref="AI757">_xlfn._xlws.FILTER(IKU[SubKoord],FA_Detil16[[#This Row],[MAK Subkomponen]]=IKU[MAK Subkomponen],"")</f>
        <v>Umum</v>
      </c>
    </row>
    <row r="758" spans="1:35" x14ac:dyDescent="0.3">
      <c r="A758" t="s">
        <v>151</v>
      </c>
      <c r="B758" t="s">
        <v>920</v>
      </c>
      <c r="C758" t="s">
        <v>8</v>
      </c>
      <c r="D758" t="s">
        <v>921</v>
      </c>
      <c r="E758" t="s">
        <v>2</v>
      </c>
      <c r="F758" t="s">
        <v>932</v>
      </c>
      <c r="G758" t="s">
        <v>11</v>
      </c>
      <c r="H758" t="s">
        <v>58</v>
      </c>
      <c r="I758" t="s">
        <v>29</v>
      </c>
      <c r="J758" t="s">
        <v>30</v>
      </c>
      <c r="K758" t="s">
        <v>52</v>
      </c>
      <c r="L758" t="s">
        <v>3016</v>
      </c>
      <c r="M758" t="s">
        <v>2570</v>
      </c>
      <c r="N758" t="s">
        <v>2571</v>
      </c>
      <c r="O758" t="s">
        <v>3041</v>
      </c>
      <c r="P758">
        <v>960000</v>
      </c>
      <c r="Q758">
        <v>0</v>
      </c>
      <c r="S758">
        <v>0</v>
      </c>
      <c r="T758">
        <v>0</v>
      </c>
      <c r="U758">
        <v>0</v>
      </c>
      <c r="V758">
        <v>960000</v>
      </c>
      <c r="W758" t="s">
        <v>3018</v>
      </c>
      <c r="X758" t="s">
        <v>3023</v>
      </c>
      <c r="Y758" t="s">
        <v>3042</v>
      </c>
      <c r="Z758" t="s">
        <v>3043</v>
      </c>
      <c r="AG758" t="str" cm="1">
        <f t="array" ref="AG758">_xlfn._xlws.FILTER(IKU[Es2],FA_Detil16[[#This Row],[MAK Subkomponen]]=IKU[MAK Subkomponen],"")</f>
        <v>Pusat Pendidikan KP</v>
      </c>
      <c r="AH758" t="str" cm="1">
        <f t="array" ref="AH758">_xlfn._xlws.FILTER(IKU[Koord],FA_Detil16[[#This Row],[MAK Subkomponen]]=IKU[MAK Subkomponen],"")</f>
        <v>Tata Usaha</v>
      </c>
      <c r="AI758" t="str" cm="1">
        <f t="array" ref="AI758">_xlfn._xlws.FILTER(IKU[SubKoord],FA_Detil16[[#This Row],[MAK Subkomponen]]=IKU[MAK Subkomponen],"")</f>
        <v>Umum</v>
      </c>
    </row>
    <row r="759" spans="1:35" x14ac:dyDescent="0.3">
      <c r="A759" t="s">
        <v>151</v>
      </c>
      <c r="B759" t="s">
        <v>920</v>
      </c>
      <c r="C759" t="s">
        <v>8</v>
      </c>
      <c r="D759" t="s">
        <v>921</v>
      </c>
      <c r="E759" t="s">
        <v>2</v>
      </c>
      <c r="F759" t="s">
        <v>932</v>
      </c>
      <c r="G759" t="s">
        <v>11</v>
      </c>
      <c r="H759" t="s">
        <v>58</v>
      </c>
      <c r="I759" t="s">
        <v>29</v>
      </c>
      <c r="J759" t="s">
        <v>30</v>
      </c>
      <c r="K759" t="s">
        <v>52</v>
      </c>
      <c r="L759" t="s">
        <v>3016</v>
      </c>
      <c r="M759" t="s">
        <v>2570</v>
      </c>
      <c r="N759" t="s">
        <v>2571</v>
      </c>
      <c r="O759" t="s">
        <v>3044</v>
      </c>
      <c r="P759">
        <v>2400000</v>
      </c>
      <c r="Q759">
        <v>0</v>
      </c>
      <c r="S759">
        <v>0</v>
      </c>
      <c r="T759">
        <v>0</v>
      </c>
      <c r="U759">
        <v>0</v>
      </c>
      <c r="V759">
        <v>2400000</v>
      </c>
      <c r="W759" t="s">
        <v>3018</v>
      </c>
      <c r="X759" t="s">
        <v>3023</v>
      </c>
      <c r="Y759" t="s">
        <v>3045</v>
      </c>
      <c r="Z759" t="s">
        <v>3046</v>
      </c>
      <c r="AG759" t="str" cm="1">
        <f t="array" ref="AG759">_xlfn._xlws.FILTER(IKU[Es2],FA_Detil16[[#This Row],[MAK Subkomponen]]=IKU[MAK Subkomponen],"")</f>
        <v>Pusat Pendidikan KP</v>
      </c>
      <c r="AH759" t="str" cm="1">
        <f t="array" ref="AH759">_xlfn._xlws.FILTER(IKU[Koord],FA_Detil16[[#This Row],[MAK Subkomponen]]=IKU[MAK Subkomponen],"")</f>
        <v>Tata Usaha</v>
      </c>
      <c r="AI759" t="str" cm="1">
        <f t="array" ref="AI759">_xlfn._xlws.FILTER(IKU[SubKoord],FA_Detil16[[#This Row],[MAK Subkomponen]]=IKU[MAK Subkomponen],"")</f>
        <v>Umum</v>
      </c>
    </row>
    <row r="760" spans="1:35" x14ac:dyDescent="0.3">
      <c r="A760" t="s">
        <v>151</v>
      </c>
      <c r="B760" t="s">
        <v>920</v>
      </c>
      <c r="C760" t="s">
        <v>8</v>
      </c>
      <c r="D760" t="s">
        <v>921</v>
      </c>
      <c r="E760" t="s">
        <v>2</v>
      </c>
      <c r="F760" t="s">
        <v>932</v>
      </c>
      <c r="G760" t="s">
        <v>11</v>
      </c>
      <c r="H760" t="s">
        <v>58</v>
      </c>
      <c r="I760" t="s">
        <v>29</v>
      </c>
      <c r="J760" t="s">
        <v>30</v>
      </c>
      <c r="K760" t="s">
        <v>52</v>
      </c>
      <c r="L760" t="s">
        <v>3016</v>
      </c>
      <c r="M760" t="s">
        <v>2570</v>
      </c>
      <c r="N760" t="s">
        <v>2571</v>
      </c>
      <c r="O760" t="s">
        <v>3047</v>
      </c>
      <c r="P760">
        <v>400000</v>
      </c>
      <c r="Q760">
        <v>0</v>
      </c>
      <c r="S760">
        <v>0</v>
      </c>
      <c r="T760">
        <v>0</v>
      </c>
      <c r="U760">
        <v>0</v>
      </c>
      <c r="V760">
        <v>400000</v>
      </c>
      <c r="W760" t="s">
        <v>3018</v>
      </c>
      <c r="X760" t="s">
        <v>3023</v>
      </c>
      <c r="Y760" t="s">
        <v>3048</v>
      </c>
      <c r="Z760" t="s">
        <v>3049</v>
      </c>
      <c r="AG760" t="str" cm="1">
        <f t="array" ref="AG760">_xlfn._xlws.FILTER(IKU[Es2],FA_Detil16[[#This Row],[MAK Subkomponen]]=IKU[MAK Subkomponen],"")</f>
        <v>Pusat Pendidikan KP</v>
      </c>
      <c r="AH760" t="str" cm="1">
        <f t="array" ref="AH760">_xlfn._xlws.FILTER(IKU[Koord],FA_Detil16[[#This Row],[MAK Subkomponen]]=IKU[MAK Subkomponen],"")</f>
        <v>Tata Usaha</v>
      </c>
      <c r="AI760" t="str" cm="1">
        <f t="array" ref="AI760">_xlfn._xlws.FILTER(IKU[SubKoord],FA_Detil16[[#This Row],[MAK Subkomponen]]=IKU[MAK Subkomponen],"")</f>
        <v>Umum</v>
      </c>
    </row>
    <row r="761" spans="1:35" x14ac:dyDescent="0.3">
      <c r="A761" t="s">
        <v>151</v>
      </c>
      <c r="B761" t="s">
        <v>920</v>
      </c>
      <c r="C761" t="s">
        <v>8</v>
      </c>
      <c r="D761" t="s">
        <v>921</v>
      </c>
      <c r="E761" t="s">
        <v>2</v>
      </c>
      <c r="F761" t="s">
        <v>932</v>
      </c>
      <c r="G761" t="s">
        <v>11</v>
      </c>
      <c r="H761" t="s">
        <v>58</v>
      </c>
      <c r="I761" t="s">
        <v>29</v>
      </c>
      <c r="J761" t="s">
        <v>30</v>
      </c>
      <c r="K761" t="s">
        <v>52</v>
      </c>
      <c r="L761" t="s">
        <v>3016</v>
      </c>
      <c r="M761" t="s">
        <v>2570</v>
      </c>
      <c r="N761" t="s">
        <v>2571</v>
      </c>
      <c r="O761" t="s">
        <v>3050</v>
      </c>
      <c r="P761">
        <v>300000</v>
      </c>
      <c r="Q761">
        <v>0</v>
      </c>
      <c r="S761">
        <v>0</v>
      </c>
      <c r="T761">
        <v>0</v>
      </c>
      <c r="U761">
        <v>0</v>
      </c>
      <c r="V761">
        <v>300000</v>
      </c>
      <c r="W761" t="s">
        <v>3018</v>
      </c>
      <c r="X761" t="s">
        <v>3023</v>
      </c>
      <c r="Y761" t="s">
        <v>3051</v>
      </c>
      <c r="Z761" t="s">
        <v>3052</v>
      </c>
      <c r="AG761" t="str" cm="1">
        <f t="array" ref="AG761">_xlfn._xlws.FILTER(IKU[Es2],FA_Detil16[[#This Row],[MAK Subkomponen]]=IKU[MAK Subkomponen],"")</f>
        <v>Pusat Pendidikan KP</v>
      </c>
      <c r="AH761" t="str" cm="1">
        <f t="array" ref="AH761">_xlfn._xlws.FILTER(IKU[Koord],FA_Detil16[[#This Row],[MAK Subkomponen]]=IKU[MAK Subkomponen],"")</f>
        <v>Tata Usaha</v>
      </c>
      <c r="AI761" t="str" cm="1">
        <f t="array" ref="AI761">_xlfn._xlws.FILTER(IKU[SubKoord],FA_Detil16[[#This Row],[MAK Subkomponen]]=IKU[MAK Subkomponen],"")</f>
        <v>Umum</v>
      </c>
    </row>
    <row r="762" spans="1:35" x14ac:dyDescent="0.3">
      <c r="A762" t="s">
        <v>151</v>
      </c>
      <c r="B762" t="s">
        <v>920</v>
      </c>
      <c r="C762" t="s">
        <v>8</v>
      </c>
      <c r="D762" t="s">
        <v>921</v>
      </c>
      <c r="E762" t="s">
        <v>3</v>
      </c>
      <c r="F762" t="s">
        <v>3053</v>
      </c>
      <c r="G762" t="s">
        <v>12</v>
      </c>
      <c r="H762" t="s">
        <v>63</v>
      </c>
      <c r="I762" t="s">
        <v>108</v>
      </c>
      <c r="J762" t="s">
        <v>95</v>
      </c>
      <c r="K762" t="s">
        <v>40</v>
      </c>
      <c r="L762" t="s">
        <v>3054</v>
      </c>
      <c r="M762" t="s">
        <v>925</v>
      </c>
      <c r="N762" t="s">
        <v>926</v>
      </c>
      <c r="O762" t="s">
        <v>3055</v>
      </c>
      <c r="P762">
        <v>0</v>
      </c>
      <c r="Q762">
        <v>0</v>
      </c>
      <c r="S762">
        <v>0</v>
      </c>
      <c r="T762">
        <v>0</v>
      </c>
      <c r="U762">
        <v>0</v>
      </c>
      <c r="V762">
        <v>0</v>
      </c>
      <c r="W762" t="s">
        <v>3056</v>
      </c>
      <c r="X762" t="s">
        <v>3057</v>
      </c>
      <c r="Y762" t="s">
        <v>3058</v>
      </c>
      <c r="Z762" t="s">
        <v>3059</v>
      </c>
      <c r="AG762" t="str" cm="1">
        <f t="array" ref="AG762">_xlfn._xlws.FILTER(IKU[Es2],FA_Detil16[[#This Row],[MAK Subkomponen]]=IKU[MAK Subkomponen],"")</f>
        <v>Sekretariat BRSDM KP</v>
      </c>
      <c r="AH762" cm="1">
        <f t="array" ref="AH762">_xlfn._xlws.FILTER(IKU[Koord],FA_Detil16[[#This Row],[MAK Subkomponen]]=IKU[MAK Subkomponen],"")</f>
        <v>0</v>
      </c>
      <c r="AI762" cm="1">
        <f t="array" ref="AI762">_xlfn._xlws.FILTER(IKU[SubKoord],FA_Detil16[[#This Row],[MAK Subkomponen]]=IKU[MAK Subkomponen],"")</f>
        <v>0</v>
      </c>
    </row>
    <row r="763" spans="1:35" x14ac:dyDescent="0.3">
      <c r="A763" t="s">
        <v>151</v>
      </c>
      <c r="B763" t="s">
        <v>920</v>
      </c>
      <c r="C763" t="s">
        <v>8</v>
      </c>
      <c r="D763" t="s">
        <v>921</v>
      </c>
      <c r="E763" t="s">
        <v>3</v>
      </c>
      <c r="F763" t="s">
        <v>3053</v>
      </c>
      <c r="G763" t="s">
        <v>12</v>
      </c>
      <c r="H763" t="s">
        <v>63</v>
      </c>
      <c r="I763" t="s">
        <v>109</v>
      </c>
      <c r="J763" t="s">
        <v>3060</v>
      </c>
      <c r="K763" t="s">
        <v>40</v>
      </c>
      <c r="L763" t="s">
        <v>3061</v>
      </c>
      <c r="M763" t="s">
        <v>925</v>
      </c>
      <c r="N763" t="s">
        <v>926</v>
      </c>
      <c r="O763" t="s">
        <v>3062</v>
      </c>
      <c r="P763">
        <v>550000000</v>
      </c>
      <c r="Q763">
        <v>0</v>
      </c>
      <c r="S763">
        <v>510700000</v>
      </c>
      <c r="T763">
        <v>510700000</v>
      </c>
      <c r="U763">
        <v>0.92854545454545456</v>
      </c>
      <c r="V763">
        <v>39300000</v>
      </c>
      <c r="W763" t="s">
        <v>3063</v>
      </c>
      <c r="X763" t="s">
        <v>3064</v>
      </c>
      <c r="Y763" t="s">
        <v>3065</v>
      </c>
      <c r="Z763" t="s">
        <v>3066</v>
      </c>
      <c r="AG763" t="str" cm="1">
        <f t="array" ref="AG763">_xlfn._xlws.FILTER(IKU[Es2],FA_Detil16[[#This Row],[MAK Subkomponen]]=IKU[MAK Subkomponen],"")</f>
        <v>Sekretariat BRSDM KP</v>
      </c>
      <c r="AH763" cm="1">
        <f t="array" ref="AH763">_xlfn._xlws.FILTER(IKU[Koord],FA_Detil16[[#This Row],[MAK Subkomponen]]=IKU[MAK Subkomponen],"")</f>
        <v>0</v>
      </c>
      <c r="AI763" cm="1">
        <f t="array" ref="AI763">_xlfn._xlws.FILTER(IKU[SubKoord],FA_Detil16[[#This Row],[MAK Subkomponen]]=IKU[MAK Subkomponen],"")</f>
        <v>0</v>
      </c>
    </row>
    <row r="764" spans="1:35" x14ac:dyDescent="0.3">
      <c r="A764" t="s">
        <v>151</v>
      </c>
      <c r="B764" t="s">
        <v>920</v>
      </c>
      <c r="C764" t="s">
        <v>8</v>
      </c>
      <c r="D764" t="s">
        <v>921</v>
      </c>
      <c r="E764" t="s">
        <v>3</v>
      </c>
      <c r="F764" t="s">
        <v>3053</v>
      </c>
      <c r="G764" t="s">
        <v>12</v>
      </c>
      <c r="H764" t="s">
        <v>63</v>
      </c>
      <c r="I764" t="s">
        <v>109</v>
      </c>
      <c r="J764" t="s">
        <v>3060</v>
      </c>
      <c r="K764" t="s">
        <v>40</v>
      </c>
      <c r="L764" t="s">
        <v>3061</v>
      </c>
      <c r="M764" t="s">
        <v>925</v>
      </c>
      <c r="N764" t="s">
        <v>926</v>
      </c>
      <c r="O764" t="s">
        <v>3067</v>
      </c>
      <c r="P764">
        <v>285000000</v>
      </c>
      <c r="Q764">
        <v>0</v>
      </c>
      <c r="S764">
        <v>264320000</v>
      </c>
      <c r="T764">
        <v>264320000</v>
      </c>
      <c r="U764">
        <v>0.92743859649122806</v>
      </c>
      <c r="V764">
        <v>20680000</v>
      </c>
      <c r="W764" t="s">
        <v>3063</v>
      </c>
      <c r="X764" t="s">
        <v>3064</v>
      </c>
      <c r="Y764" t="s">
        <v>3068</v>
      </c>
      <c r="Z764" t="s">
        <v>3069</v>
      </c>
      <c r="AG764" t="str" cm="1">
        <f t="array" ref="AG764">_xlfn._xlws.FILTER(IKU[Es2],FA_Detil16[[#This Row],[MAK Subkomponen]]=IKU[MAK Subkomponen],"")</f>
        <v>Sekretariat BRSDM KP</v>
      </c>
      <c r="AH764" cm="1">
        <f t="array" ref="AH764">_xlfn._xlws.FILTER(IKU[Koord],FA_Detil16[[#This Row],[MAK Subkomponen]]=IKU[MAK Subkomponen],"")</f>
        <v>0</v>
      </c>
      <c r="AI764" cm="1">
        <f t="array" ref="AI764">_xlfn._xlws.FILTER(IKU[SubKoord],FA_Detil16[[#This Row],[MAK Subkomponen]]=IKU[MAK Subkomponen],"")</f>
        <v>0</v>
      </c>
    </row>
    <row r="765" spans="1:35" x14ac:dyDescent="0.3">
      <c r="A765" t="s">
        <v>151</v>
      </c>
      <c r="B765" t="s">
        <v>920</v>
      </c>
      <c r="C765" t="s">
        <v>8</v>
      </c>
      <c r="D765" t="s">
        <v>921</v>
      </c>
      <c r="E765" t="s">
        <v>3</v>
      </c>
      <c r="F765" t="s">
        <v>3053</v>
      </c>
      <c r="G765" t="s">
        <v>12</v>
      </c>
      <c r="H765" t="s">
        <v>63</v>
      </c>
      <c r="I765" t="s">
        <v>3070</v>
      </c>
      <c r="J765" t="s">
        <v>3071</v>
      </c>
      <c r="K765" t="s">
        <v>40</v>
      </c>
      <c r="L765" t="s">
        <v>3072</v>
      </c>
      <c r="M765" t="s">
        <v>925</v>
      </c>
      <c r="N765" t="s">
        <v>926</v>
      </c>
      <c r="O765" t="s">
        <v>3073</v>
      </c>
      <c r="P765">
        <v>200000000</v>
      </c>
      <c r="Q765">
        <v>0</v>
      </c>
      <c r="S765">
        <v>0</v>
      </c>
      <c r="T765">
        <v>0</v>
      </c>
      <c r="U765">
        <v>0</v>
      </c>
      <c r="V765">
        <v>200000000</v>
      </c>
      <c r="W765" t="s">
        <v>3074</v>
      </c>
      <c r="X765" t="s">
        <v>3075</v>
      </c>
      <c r="Y765" t="s">
        <v>3076</v>
      </c>
      <c r="Z765" t="s">
        <v>3077</v>
      </c>
      <c r="AG765" t="str" cm="1">
        <f t="array" ref="AG765">_xlfn._xlws.FILTER(IKU[Es2],FA_Detil16[[#This Row],[MAK Subkomponen]]=IKU[MAK Subkomponen],"")</f>
        <v>Pusat Pendidikan KP</v>
      </c>
      <c r="AH765" t="str" cm="1">
        <f t="array" ref="AH765">_xlfn._xlws.FILTER(IKU[Koord],FA_Detil16[[#This Row],[MAK Subkomponen]]=IKU[MAK Subkomponen],"")</f>
        <v>Tata Usaha</v>
      </c>
      <c r="AI765" t="str" cm="1">
        <f t="array" ref="AI765">_xlfn._xlws.FILTER(IKU[SubKoord],FA_Detil16[[#This Row],[MAK Subkomponen]]=IKU[MAK Subkomponen],"")</f>
        <v>Umum</v>
      </c>
    </row>
    <row r="766" spans="1:35" x14ac:dyDescent="0.3">
      <c r="A766" t="s">
        <v>151</v>
      </c>
      <c r="B766" t="s">
        <v>920</v>
      </c>
      <c r="C766" t="s">
        <v>8</v>
      </c>
      <c r="D766" t="s">
        <v>921</v>
      </c>
      <c r="E766" t="s">
        <v>3</v>
      </c>
      <c r="F766" t="s">
        <v>3053</v>
      </c>
      <c r="G766" t="s">
        <v>75</v>
      </c>
      <c r="H766" t="s">
        <v>62</v>
      </c>
      <c r="I766" t="s">
        <v>109</v>
      </c>
      <c r="J766" t="s">
        <v>94</v>
      </c>
      <c r="K766" t="s">
        <v>40</v>
      </c>
      <c r="L766" t="s">
        <v>3078</v>
      </c>
      <c r="M766" t="s">
        <v>3079</v>
      </c>
      <c r="N766" t="s">
        <v>3080</v>
      </c>
      <c r="O766" t="s">
        <v>3081</v>
      </c>
      <c r="P766">
        <v>300000000</v>
      </c>
      <c r="Q766">
        <v>0</v>
      </c>
      <c r="S766">
        <v>0</v>
      </c>
      <c r="T766">
        <v>0</v>
      </c>
      <c r="U766">
        <v>0</v>
      </c>
      <c r="V766">
        <v>300000000</v>
      </c>
      <c r="W766" t="s">
        <v>3082</v>
      </c>
      <c r="X766" t="s">
        <v>3083</v>
      </c>
      <c r="Y766" t="s">
        <v>3084</v>
      </c>
      <c r="Z766" t="s">
        <v>3085</v>
      </c>
      <c r="AG766" t="str" cm="1">
        <f t="array" ref="AG766">_xlfn._xlws.FILTER(IKU[Es2],FA_Detil16[[#This Row],[MAK Subkomponen]]=IKU[MAK Subkomponen],"")</f>
        <v>Sekretariat BRSDM KP</v>
      </c>
      <c r="AH766" cm="1">
        <f t="array" ref="AH766">_xlfn._xlws.FILTER(IKU[Koord],FA_Detil16[[#This Row],[MAK Subkomponen]]=IKU[MAK Subkomponen],"")</f>
        <v>0</v>
      </c>
      <c r="AI766" cm="1">
        <f t="array" ref="AI766">_xlfn._xlws.FILTER(IKU[SubKoord],FA_Detil16[[#This Row],[MAK Subkomponen]]=IKU[MAK Subkomponen],"")</f>
        <v>0</v>
      </c>
    </row>
    <row r="767" spans="1:35" x14ac:dyDescent="0.3">
      <c r="A767" t="s">
        <v>151</v>
      </c>
      <c r="B767" t="s">
        <v>920</v>
      </c>
      <c r="C767" t="s">
        <v>8</v>
      </c>
      <c r="D767" t="s">
        <v>921</v>
      </c>
      <c r="E767" t="s">
        <v>3</v>
      </c>
      <c r="F767" t="s">
        <v>3053</v>
      </c>
      <c r="G767" t="s">
        <v>75</v>
      </c>
      <c r="H767" t="s">
        <v>62</v>
      </c>
      <c r="I767" t="s">
        <v>109</v>
      </c>
      <c r="J767" t="s">
        <v>94</v>
      </c>
      <c r="K767" t="s">
        <v>40</v>
      </c>
      <c r="L767" t="s">
        <v>3078</v>
      </c>
      <c r="M767" t="s">
        <v>3079</v>
      </c>
      <c r="N767" t="s">
        <v>3080</v>
      </c>
      <c r="O767" t="s">
        <v>3086</v>
      </c>
      <c r="P767">
        <v>300000000</v>
      </c>
      <c r="Q767">
        <v>0</v>
      </c>
      <c r="S767">
        <v>0</v>
      </c>
      <c r="T767">
        <v>0</v>
      </c>
      <c r="U767">
        <v>0</v>
      </c>
      <c r="V767">
        <v>300000000</v>
      </c>
      <c r="W767" t="s">
        <v>3082</v>
      </c>
      <c r="X767" t="s">
        <v>3083</v>
      </c>
      <c r="Y767" t="s">
        <v>3087</v>
      </c>
      <c r="Z767" t="s">
        <v>3088</v>
      </c>
      <c r="AG767" t="str" cm="1">
        <f t="array" ref="AG767">_xlfn._xlws.FILTER(IKU[Es2],FA_Detil16[[#This Row],[MAK Subkomponen]]=IKU[MAK Subkomponen],"")</f>
        <v>Sekretariat BRSDM KP</v>
      </c>
      <c r="AH767" cm="1">
        <f t="array" ref="AH767">_xlfn._xlws.FILTER(IKU[Koord],FA_Detil16[[#This Row],[MAK Subkomponen]]=IKU[MAK Subkomponen],"")</f>
        <v>0</v>
      </c>
      <c r="AI767" cm="1">
        <f t="array" ref="AI767">_xlfn._xlws.FILTER(IKU[SubKoord],FA_Detil16[[#This Row],[MAK Subkomponen]]=IKU[MAK Subkomponen],"")</f>
        <v>0</v>
      </c>
    </row>
    <row r="768" spans="1:35" x14ac:dyDescent="0.3">
      <c r="A768" t="s">
        <v>151</v>
      </c>
      <c r="B768" t="s">
        <v>920</v>
      </c>
      <c r="C768" t="s">
        <v>8</v>
      </c>
      <c r="D768" t="s">
        <v>921</v>
      </c>
      <c r="E768" t="s">
        <v>3</v>
      </c>
      <c r="F768" t="s">
        <v>3053</v>
      </c>
      <c r="G768" t="s">
        <v>75</v>
      </c>
      <c r="H768" t="s">
        <v>62</v>
      </c>
      <c r="I768" t="s">
        <v>109</v>
      </c>
      <c r="J768" t="s">
        <v>94</v>
      </c>
      <c r="K768" t="s">
        <v>40</v>
      </c>
      <c r="L768" t="s">
        <v>3078</v>
      </c>
      <c r="M768" t="s">
        <v>3079</v>
      </c>
      <c r="N768" t="s">
        <v>3080</v>
      </c>
      <c r="O768" t="s">
        <v>3089</v>
      </c>
      <c r="P768">
        <v>300000000</v>
      </c>
      <c r="Q768">
        <v>0</v>
      </c>
      <c r="S768">
        <v>0</v>
      </c>
      <c r="T768">
        <v>0</v>
      </c>
      <c r="U768">
        <v>0</v>
      </c>
      <c r="V768">
        <v>300000000</v>
      </c>
      <c r="W768" t="s">
        <v>3082</v>
      </c>
      <c r="X768" t="s">
        <v>3083</v>
      </c>
      <c r="Y768" t="s">
        <v>3090</v>
      </c>
      <c r="Z768" t="s">
        <v>3091</v>
      </c>
      <c r="AG768" t="str" cm="1">
        <f t="array" ref="AG768">_xlfn._xlws.FILTER(IKU[Es2],FA_Detil16[[#This Row],[MAK Subkomponen]]=IKU[MAK Subkomponen],"")</f>
        <v>Sekretariat BRSDM KP</v>
      </c>
      <c r="AH768" cm="1">
        <f t="array" ref="AH768">_xlfn._xlws.FILTER(IKU[Koord],FA_Detil16[[#This Row],[MAK Subkomponen]]=IKU[MAK Subkomponen],"")</f>
        <v>0</v>
      </c>
      <c r="AI768" cm="1">
        <f t="array" ref="AI768">_xlfn._xlws.FILTER(IKU[SubKoord],FA_Detil16[[#This Row],[MAK Subkomponen]]=IKU[MAK Subkomponen],"")</f>
        <v>0</v>
      </c>
    </row>
    <row r="769" spans="1:35" x14ac:dyDescent="0.3">
      <c r="A769" t="s">
        <v>151</v>
      </c>
      <c r="B769" t="s">
        <v>920</v>
      </c>
      <c r="C769" t="s">
        <v>8</v>
      </c>
      <c r="D769" t="s">
        <v>921</v>
      </c>
      <c r="E769" t="s">
        <v>3</v>
      </c>
      <c r="F769" t="s">
        <v>3053</v>
      </c>
      <c r="G769" t="s">
        <v>75</v>
      </c>
      <c r="H769" t="s">
        <v>62</v>
      </c>
      <c r="I769" t="s">
        <v>109</v>
      </c>
      <c r="J769" t="s">
        <v>94</v>
      </c>
      <c r="K769" t="s">
        <v>40</v>
      </c>
      <c r="L769" t="s">
        <v>3078</v>
      </c>
      <c r="M769" t="s">
        <v>3079</v>
      </c>
      <c r="N769" t="s">
        <v>3080</v>
      </c>
      <c r="O769" t="s">
        <v>3092</v>
      </c>
      <c r="P769">
        <v>300000000</v>
      </c>
      <c r="Q769">
        <v>0</v>
      </c>
      <c r="S769">
        <v>0</v>
      </c>
      <c r="T769">
        <v>0</v>
      </c>
      <c r="U769">
        <v>0</v>
      </c>
      <c r="V769">
        <v>300000000</v>
      </c>
      <c r="W769" t="s">
        <v>3082</v>
      </c>
      <c r="X769" t="s">
        <v>3083</v>
      </c>
      <c r="Y769" t="s">
        <v>3093</v>
      </c>
      <c r="Z769" t="s">
        <v>3094</v>
      </c>
      <c r="AG769" t="str" cm="1">
        <f t="array" ref="AG769">_xlfn._xlws.FILTER(IKU[Es2],FA_Detil16[[#This Row],[MAK Subkomponen]]=IKU[MAK Subkomponen],"")</f>
        <v>Sekretariat BRSDM KP</v>
      </c>
      <c r="AH769" cm="1">
        <f t="array" ref="AH769">_xlfn._xlws.FILTER(IKU[Koord],FA_Detil16[[#This Row],[MAK Subkomponen]]=IKU[MAK Subkomponen],"")</f>
        <v>0</v>
      </c>
      <c r="AI769" cm="1">
        <f t="array" ref="AI769">_xlfn._xlws.FILTER(IKU[SubKoord],FA_Detil16[[#This Row],[MAK Subkomponen]]=IKU[MAK Subkomponen],"")</f>
        <v>0</v>
      </c>
    </row>
    <row r="770" spans="1:35" x14ac:dyDescent="0.3">
      <c r="A770" t="s">
        <v>151</v>
      </c>
      <c r="B770" t="s">
        <v>920</v>
      </c>
      <c r="C770" t="s">
        <v>8</v>
      </c>
      <c r="D770" t="s">
        <v>921</v>
      </c>
      <c r="E770" t="s">
        <v>5</v>
      </c>
      <c r="F770" t="s">
        <v>3095</v>
      </c>
      <c r="G770" t="s">
        <v>76</v>
      </c>
      <c r="H770" t="s">
        <v>64</v>
      </c>
      <c r="I770" t="s">
        <v>108</v>
      </c>
      <c r="J770" t="s">
        <v>96</v>
      </c>
      <c r="K770" t="s">
        <v>40</v>
      </c>
      <c r="L770" t="s">
        <v>3096</v>
      </c>
      <c r="M770" t="s">
        <v>180</v>
      </c>
      <c r="N770" t="s">
        <v>181</v>
      </c>
      <c r="O770" t="s">
        <v>3097</v>
      </c>
      <c r="P770">
        <v>10000000</v>
      </c>
      <c r="Q770">
        <v>0</v>
      </c>
      <c r="S770">
        <v>0</v>
      </c>
      <c r="T770">
        <v>0</v>
      </c>
      <c r="U770">
        <v>0</v>
      </c>
      <c r="V770">
        <v>10000000</v>
      </c>
      <c r="W770" t="s">
        <v>3098</v>
      </c>
      <c r="X770" t="s">
        <v>3099</v>
      </c>
      <c r="Y770" t="s">
        <v>3100</v>
      </c>
      <c r="Z770" t="s">
        <v>3101</v>
      </c>
      <c r="AG770" t="str" cm="1">
        <f t="array" ref="AG770">_xlfn._xlws.FILTER(IKU[Es2],FA_Detil16[[#This Row],[MAK Subkomponen]]=IKU[MAK Subkomponen],"")</f>
        <v>Sekretariat BRSDM KP</v>
      </c>
      <c r="AH770" cm="1">
        <f t="array" ref="AH770">_xlfn._xlws.FILTER(IKU[Koord],FA_Detil16[[#This Row],[MAK Subkomponen]]=IKU[MAK Subkomponen],"")</f>
        <v>0</v>
      </c>
      <c r="AI770" cm="1">
        <f t="array" ref="AI770">_xlfn._xlws.FILTER(IKU[SubKoord],FA_Detil16[[#This Row],[MAK Subkomponen]]=IKU[MAK Subkomponen],"")</f>
        <v>0</v>
      </c>
    </row>
    <row r="771" spans="1:35" x14ac:dyDescent="0.3">
      <c r="A771" t="s">
        <v>151</v>
      </c>
      <c r="B771" t="s">
        <v>920</v>
      </c>
      <c r="C771" t="s">
        <v>8</v>
      </c>
      <c r="D771" t="s">
        <v>921</v>
      </c>
      <c r="E771" t="s">
        <v>5</v>
      </c>
      <c r="F771" t="s">
        <v>3095</v>
      </c>
      <c r="G771" t="s">
        <v>76</v>
      </c>
      <c r="H771" t="s">
        <v>64</v>
      </c>
      <c r="I771" t="s">
        <v>108</v>
      </c>
      <c r="J771" t="s">
        <v>96</v>
      </c>
      <c r="K771" t="s">
        <v>40</v>
      </c>
      <c r="L771" t="s">
        <v>3096</v>
      </c>
      <c r="M771" t="s">
        <v>360</v>
      </c>
      <c r="N771" t="s">
        <v>361</v>
      </c>
      <c r="O771" t="s">
        <v>3102</v>
      </c>
      <c r="P771">
        <v>1500000</v>
      </c>
      <c r="Q771">
        <v>0</v>
      </c>
      <c r="S771">
        <v>0</v>
      </c>
      <c r="T771">
        <v>0</v>
      </c>
      <c r="U771">
        <v>0</v>
      </c>
      <c r="V771">
        <v>1500000</v>
      </c>
      <c r="W771" t="s">
        <v>3098</v>
      </c>
      <c r="X771" t="s">
        <v>3103</v>
      </c>
      <c r="Y771" t="s">
        <v>3104</v>
      </c>
      <c r="Z771" t="s">
        <v>3105</v>
      </c>
      <c r="AG771" t="str" cm="1">
        <f t="array" ref="AG771">_xlfn._xlws.FILTER(IKU[Es2],FA_Detil16[[#This Row],[MAK Subkomponen]]=IKU[MAK Subkomponen],"")</f>
        <v>Sekretariat BRSDM KP</v>
      </c>
      <c r="AH771" cm="1">
        <f t="array" ref="AH771">_xlfn._xlws.FILTER(IKU[Koord],FA_Detil16[[#This Row],[MAK Subkomponen]]=IKU[MAK Subkomponen],"")</f>
        <v>0</v>
      </c>
      <c r="AI771" cm="1">
        <f t="array" ref="AI771">_xlfn._xlws.FILTER(IKU[SubKoord],FA_Detil16[[#This Row],[MAK Subkomponen]]=IKU[MAK Subkomponen],"")</f>
        <v>0</v>
      </c>
    </row>
    <row r="772" spans="1:35" x14ac:dyDescent="0.3">
      <c r="A772" t="s">
        <v>151</v>
      </c>
      <c r="B772" t="s">
        <v>920</v>
      </c>
      <c r="C772" t="s">
        <v>8</v>
      </c>
      <c r="D772" t="s">
        <v>921</v>
      </c>
      <c r="E772" t="s">
        <v>5</v>
      </c>
      <c r="F772" t="s">
        <v>3095</v>
      </c>
      <c r="G772" t="s">
        <v>76</v>
      </c>
      <c r="H772" t="s">
        <v>64</v>
      </c>
      <c r="I772" t="s">
        <v>108</v>
      </c>
      <c r="J772" t="s">
        <v>96</v>
      </c>
      <c r="K772" t="s">
        <v>40</v>
      </c>
      <c r="L772" t="s">
        <v>3096</v>
      </c>
      <c r="M772" t="s">
        <v>360</v>
      </c>
      <c r="N772" t="s">
        <v>361</v>
      </c>
      <c r="O772" t="s">
        <v>3106</v>
      </c>
      <c r="P772">
        <v>1500000</v>
      </c>
      <c r="Q772">
        <v>0</v>
      </c>
      <c r="S772">
        <v>0</v>
      </c>
      <c r="T772">
        <v>0</v>
      </c>
      <c r="U772">
        <v>0</v>
      </c>
      <c r="V772">
        <v>1500000</v>
      </c>
      <c r="W772" t="s">
        <v>3098</v>
      </c>
      <c r="X772" t="s">
        <v>3103</v>
      </c>
      <c r="Y772" t="s">
        <v>3107</v>
      </c>
      <c r="Z772" t="s">
        <v>3108</v>
      </c>
      <c r="AG772" t="str" cm="1">
        <f t="array" ref="AG772">_xlfn._xlws.FILTER(IKU[Es2],FA_Detil16[[#This Row],[MAK Subkomponen]]=IKU[MAK Subkomponen],"")</f>
        <v>Sekretariat BRSDM KP</v>
      </c>
      <c r="AH772" cm="1">
        <f t="array" ref="AH772">_xlfn._xlws.FILTER(IKU[Koord],FA_Detil16[[#This Row],[MAK Subkomponen]]=IKU[MAK Subkomponen],"")</f>
        <v>0</v>
      </c>
      <c r="AI772" cm="1">
        <f t="array" ref="AI772">_xlfn._xlws.FILTER(IKU[SubKoord],FA_Detil16[[#This Row],[MAK Subkomponen]]=IKU[MAK Subkomponen],"")</f>
        <v>0</v>
      </c>
    </row>
    <row r="773" spans="1:35" x14ac:dyDescent="0.3">
      <c r="A773" t="s">
        <v>151</v>
      </c>
      <c r="B773" t="s">
        <v>920</v>
      </c>
      <c r="C773" t="s">
        <v>8</v>
      </c>
      <c r="D773" t="s">
        <v>921</v>
      </c>
      <c r="E773" t="s">
        <v>5</v>
      </c>
      <c r="F773" t="s">
        <v>3095</v>
      </c>
      <c r="G773" t="s">
        <v>76</v>
      </c>
      <c r="H773" t="s">
        <v>64</v>
      </c>
      <c r="I773" t="s">
        <v>108</v>
      </c>
      <c r="J773" t="s">
        <v>96</v>
      </c>
      <c r="K773" t="s">
        <v>40</v>
      </c>
      <c r="L773" t="s">
        <v>3096</v>
      </c>
      <c r="M773" t="s">
        <v>556</v>
      </c>
      <c r="N773" t="s">
        <v>557</v>
      </c>
      <c r="O773" t="s">
        <v>3109</v>
      </c>
      <c r="P773">
        <v>6000000</v>
      </c>
      <c r="Q773">
        <v>0</v>
      </c>
      <c r="S773">
        <v>0</v>
      </c>
      <c r="T773">
        <v>0</v>
      </c>
      <c r="U773">
        <v>0</v>
      </c>
      <c r="V773">
        <v>6000000</v>
      </c>
      <c r="W773" t="s">
        <v>3098</v>
      </c>
      <c r="X773" t="s">
        <v>3110</v>
      </c>
      <c r="Y773" t="s">
        <v>3111</v>
      </c>
      <c r="Z773" t="s">
        <v>3112</v>
      </c>
      <c r="AG773" t="str" cm="1">
        <f t="array" ref="AG773">_xlfn._xlws.FILTER(IKU[Es2],FA_Detil16[[#This Row],[MAK Subkomponen]]=IKU[MAK Subkomponen],"")</f>
        <v>Sekretariat BRSDM KP</v>
      </c>
      <c r="AH773" cm="1">
        <f t="array" ref="AH773">_xlfn._xlws.FILTER(IKU[Koord],FA_Detil16[[#This Row],[MAK Subkomponen]]=IKU[MAK Subkomponen],"")</f>
        <v>0</v>
      </c>
      <c r="AI773" cm="1">
        <f t="array" ref="AI773">_xlfn._xlws.FILTER(IKU[SubKoord],FA_Detil16[[#This Row],[MAK Subkomponen]]=IKU[MAK Subkomponen],"")</f>
        <v>0</v>
      </c>
    </row>
    <row r="774" spans="1:35" x14ac:dyDescent="0.3">
      <c r="A774" t="s">
        <v>151</v>
      </c>
      <c r="B774" t="s">
        <v>920</v>
      </c>
      <c r="C774" t="s">
        <v>8</v>
      </c>
      <c r="D774" t="s">
        <v>921</v>
      </c>
      <c r="E774" t="s">
        <v>5</v>
      </c>
      <c r="F774" t="s">
        <v>3095</v>
      </c>
      <c r="G774" t="s">
        <v>76</v>
      </c>
      <c r="H774" t="s">
        <v>64</v>
      </c>
      <c r="I774" t="s">
        <v>108</v>
      </c>
      <c r="J774" t="s">
        <v>96</v>
      </c>
      <c r="K774" t="s">
        <v>40</v>
      </c>
      <c r="L774" t="s">
        <v>3096</v>
      </c>
      <c r="M774" t="s">
        <v>942</v>
      </c>
      <c r="N774" t="s">
        <v>943</v>
      </c>
      <c r="O774" t="s">
        <v>3113</v>
      </c>
      <c r="P774">
        <v>10000000</v>
      </c>
      <c r="Q774">
        <v>0</v>
      </c>
      <c r="S774">
        <v>0</v>
      </c>
      <c r="T774">
        <v>0</v>
      </c>
      <c r="U774">
        <v>0</v>
      </c>
      <c r="V774">
        <v>10000000</v>
      </c>
      <c r="W774" t="s">
        <v>3098</v>
      </c>
      <c r="X774" t="s">
        <v>3114</v>
      </c>
      <c r="Y774" t="s">
        <v>3115</v>
      </c>
      <c r="Z774" t="s">
        <v>3116</v>
      </c>
      <c r="AG774" t="str" cm="1">
        <f t="array" ref="AG774">_xlfn._xlws.FILTER(IKU[Es2],FA_Detil16[[#This Row],[MAK Subkomponen]]=IKU[MAK Subkomponen],"")</f>
        <v>Sekretariat BRSDM KP</v>
      </c>
      <c r="AH774" cm="1">
        <f t="array" ref="AH774">_xlfn._xlws.FILTER(IKU[Koord],FA_Detil16[[#This Row],[MAK Subkomponen]]=IKU[MAK Subkomponen],"")</f>
        <v>0</v>
      </c>
      <c r="AI774" cm="1">
        <f t="array" ref="AI774">_xlfn._xlws.FILTER(IKU[SubKoord],FA_Detil16[[#This Row],[MAK Subkomponen]]=IKU[MAK Subkomponen],"")</f>
        <v>0</v>
      </c>
    </row>
    <row r="775" spans="1:35" x14ac:dyDescent="0.3">
      <c r="A775" t="s">
        <v>151</v>
      </c>
      <c r="B775" t="s">
        <v>920</v>
      </c>
      <c r="C775" t="s">
        <v>8</v>
      </c>
      <c r="D775" t="s">
        <v>921</v>
      </c>
      <c r="E775" t="s">
        <v>5</v>
      </c>
      <c r="F775" t="s">
        <v>3095</v>
      </c>
      <c r="G775" t="s">
        <v>76</v>
      </c>
      <c r="H775" t="s">
        <v>64</v>
      </c>
      <c r="I775" t="s">
        <v>108</v>
      </c>
      <c r="J775" t="s">
        <v>96</v>
      </c>
      <c r="K775" t="s">
        <v>40</v>
      </c>
      <c r="L775" t="s">
        <v>3096</v>
      </c>
      <c r="M775" t="s">
        <v>942</v>
      </c>
      <c r="N775" t="s">
        <v>943</v>
      </c>
      <c r="O775" t="s">
        <v>3117</v>
      </c>
      <c r="P775">
        <v>10000000</v>
      </c>
      <c r="Q775">
        <v>0</v>
      </c>
      <c r="S775">
        <v>0</v>
      </c>
      <c r="T775">
        <v>0</v>
      </c>
      <c r="U775">
        <v>0</v>
      </c>
      <c r="V775">
        <v>10000000</v>
      </c>
      <c r="W775" t="s">
        <v>3098</v>
      </c>
      <c r="X775" t="s">
        <v>3114</v>
      </c>
      <c r="Y775" t="s">
        <v>3118</v>
      </c>
      <c r="Z775" t="s">
        <v>3119</v>
      </c>
      <c r="AG775" t="str" cm="1">
        <f t="array" ref="AG775">_xlfn._xlws.FILTER(IKU[Es2],FA_Detil16[[#This Row],[MAK Subkomponen]]=IKU[MAK Subkomponen],"")</f>
        <v>Sekretariat BRSDM KP</v>
      </c>
      <c r="AH775" cm="1">
        <f t="array" ref="AH775">_xlfn._xlws.FILTER(IKU[Koord],FA_Detil16[[#This Row],[MAK Subkomponen]]=IKU[MAK Subkomponen],"")</f>
        <v>0</v>
      </c>
      <c r="AI775" cm="1">
        <f t="array" ref="AI775">_xlfn._xlws.FILTER(IKU[SubKoord],FA_Detil16[[#This Row],[MAK Subkomponen]]=IKU[MAK Subkomponen],"")</f>
        <v>0</v>
      </c>
    </row>
    <row r="776" spans="1:35" x14ac:dyDescent="0.3">
      <c r="A776" t="s">
        <v>151</v>
      </c>
      <c r="B776" t="s">
        <v>920</v>
      </c>
      <c r="C776" t="s">
        <v>8</v>
      </c>
      <c r="D776" t="s">
        <v>921</v>
      </c>
      <c r="E776" t="s">
        <v>5</v>
      </c>
      <c r="F776" t="s">
        <v>3095</v>
      </c>
      <c r="G776" t="s">
        <v>76</v>
      </c>
      <c r="H776" t="s">
        <v>64</v>
      </c>
      <c r="I776" t="s">
        <v>108</v>
      </c>
      <c r="J776" t="s">
        <v>96</v>
      </c>
      <c r="K776" t="s">
        <v>40</v>
      </c>
      <c r="L776" t="s">
        <v>3096</v>
      </c>
      <c r="M776" t="s">
        <v>199</v>
      </c>
      <c r="N776" t="s">
        <v>200</v>
      </c>
      <c r="O776" t="s">
        <v>3120</v>
      </c>
      <c r="P776">
        <v>10000000</v>
      </c>
      <c r="Q776">
        <v>0</v>
      </c>
      <c r="S776">
        <v>0</v>
      </c>
      <c r="T776">
        <v>0</v>
      </c>
      <c r="U776">
        <v>0</v>
      </c>
      <c r="V776">
        <v>10000000</v>
      </c>
      <c r="W776" t="s">
        <v>3098</v>
      </c>
      <c r="X776" t="s">
        <v>3121</v>
      </c>
      <c r="Y776" t="s">
        <v>3122</v>
      </c>
      <c r="Z776" t="s">
        <v>3123</v>
      </c>
      <c r="AG776" t="str" cm="1">
        <f t="array" ref="AG776">_xlfn._xlws.FILTER(IKU[Es2],FA_Detil16[[#This Row],[MAK Subkomponen]]=IKU[MAK Subkomponen],"")</f>
        <v>Sekretariat BRSDM KP</v>
      </c>
      <c r="AH776" cm="1">
        <f t="array" ref="AH776">_xlfn._xlws.FILTER(IKU[Koord],FA_Detil16[[#This Row],[MAK Subkomponen]]=IKU[MAK Subkomponen],"")</f>
        <v>0</v>
      </c>
      <c r="AI776" cm="1">
        <f t="array" ref="AI776">_xlfn._xlws.FILTER(IKU[SubKoord],FA_Detil16[[#This Row],[MAK Subkomponen]]=IKU[MAK Subkomponen],"")</f>
        <v>0</v>
      </c>
    </row>
    <row r="777" spans="1:35" x14ac:dyDescent="0.3">
      <c r="A777" t="s">
        <v>151</v>
      </c>
      <c r="B777" t="s">
        <v>920</v>
      </c>
      <c r="C777" t="s">
        <v>8</v>
      </c>
      <c r="D777" t="s">
        <v>921</v>
      </c>
      <c r="E777" t="s">
        <v>5</v>
      </c>
      <c r="F777" t="s">
        <v>3095</v>
      </c>
      <c r="G777" t="s">
        <v>76</v>
      </c>
      <c r="H777" t="s">
        <v>64</v>
      </c>
      <c r="I777" t="s">
        <v>108</v>
      </c>
      <c r="J777" t="s">
        <v>96</v>
      </c>
      <c r="K777" t="s">
        <v>40</v>
      </c>
      <c r="L777" t="s">
        <v>3096</v>
      </c>
      <c r="M777" t="s">
        <v>199</v>
      </c>
      <c r="N777" t="s">
        <v>200</v>
      </c>
      <c r="O777" t="s">
        <v>3124</v>
      </c>
      <c r="P777">
        <v>9000000</v>
      </c>
      <c r="Q777">
        <v>0</v>
      </c>
      <c r="S777">
        <v>0</v>
      </c>
      <c r="T777">
        <v>0</v>
      </c>
      <c r="U777">
        <v>0</v>
      </c>
      <c r="V777">
        <v>9000000</v>
      </c>
      <c r="W777" t="s">
        <v>3098</v>
      </c>
      <c r="X777" t="s">
        <v>3121</v>
      </c>
      <c r="Y777" t="s">
        <v>3125</v>
      </c>
      <c r="Z777" t="s">
        <v>3126</v>
      </c>
      <c r="AG777" t="str" cm="1">
        <f t="array" ref="AG777">_xlfn._xlws.FILTER(IKU[Es2],FA_Detil16[[#This Row],[MAK Subkomponen]]=IKU[MAK Subkomponen],"")</f>
        <v>Sekretariat BRSDM KP</v>
      </c>
      <c r="AH777" cm="1">
        <f t="array" ref="AH777">_xlfn._xlws.FILTER(IKU[Koord],FA_Detil16[[#This Row],[MAK Subkomponen]]=IKU[MAK Subkomponen],"")</f>
        <v>0</v>
      </c>
      <c r="AI777" cm="1">
        <f t="array" ref="AI777">_xlfn._xlws.FILTER(IKU[SubKoord],FA_Detil16[[#This Row],[MAK Subkomponen]]=IKU[MAK Subkomponen],"")</f>
        <v>0</v>
      </c>
    </row>
    <row r="778" spans="1:35" x14ac:dyDescent="0.3">
      <c r="A778" t="s">
        <v>151</v>
      </c>
      <c r="B778" t="s">
        <v>920</v>
      </c>
      <c r="C778" t="s">
        <v>8</v>
      </c>
      <c r="D778" t="s">
        <v>921</v>
      </c>
      <c r="E778" t="s">
        <v>5</v>
      </c>
      <c r="F778" t="s">
        <v>3095</v>
      </c>
      <c r="G778" t="s">
        <v>76</v>
      </c>
      <c r="H778" t="s">
        <v>64</v>
      </c>
      <c r="I778" t="s">
        <v>108</v>
      </c>
      <c r="J778" t="s">
        <v>96</v>
      </c>
      <c r="K778" t="s">
        <v>40</v>
      </c>
      <c r="L778" t="s">
        <v>3096</v>
      </c>
      <c r="M778" t="s">
        <v>291</v>
      </c>
      <c r="N778" t="s">
        <v>292</v>
      </c>
      <c r="O778" t="s">
        <v>3127</v>
      </c>
      <c r="P778">
        <v>20000000</v>
      </c>
      <c r="Q778">
        <v>0</v>
      </c>
      <c r="S778">
        <v>0</v>
      </c>
      <c r="T778">
        <v>0</v>
      </c>
      <c r="U778">
        <v>0</v>
      </c>
      <c r="V778">
        <v>20000000</v>
      </c>
      <c r="W778" t="s">
        <v>3098</v>
      </c>
      <c r="X778" t="s">
        <v>3128</v>
      </c>
      <c r="Y778" t="s">
        <v>3129</v>
      </c>
      <c r="Z778" t="s">
        <v>3130</v>
      </c>
      <c r="AG778" t="str" cm="1">
        <f t="array" ref="AG778">_xlfn._xlws.FILTER(IKU[Es2],FA_Detil16[[#This Row],[MAK Subkomponen]]=IKU[MAK Subkomponen],"")</f>
        <v>Sekretariat BRSDM KP</v>
      </c>
      <c r="AH778" cm="1">
        <f t="array" ref="AH778">_xlfn._xlws.FILTER(IKU[Koord],FA_Detil16[[#This Row],[MAK Subkomponen]]=IKU[MAK Subkomponen],"")</f>
        <v>0</v>
      </c>
      <c r="AI778" cm="1">
        <f t="array" ref="AI778">_xlfn._xlws.FILTER(IKU[SubKoord],FA_Detil16[[#This Row],[MAK Subkomponen]]=IKU[MAK Subkomponen],"")</f>
        <v>0</v>
      </c>
    </row>
    <row r="779" spans="1:35" x14ac:dyDescent="0.3">
      <c r="A779" t="s">
        <v>151</v>
      </c>
      <c r="B779" t="s">
        <v>920</v>
      </c>
      <c r="C779" t="s">
        <v>8</v>
      </c>
      <c r="D779" t="s">
        <v>921</v>
      </c>
      <c r="E779" t="s">
        <v>5</v>
      </c>
      <c r="F779" t="s">
        <v>3095</v>
      </c>
      <c r="G779" t="s">
        <v>76</v>
      </c>
      <c r="H779" t="s">
        <v>64</v>
      </c>
      <c r="I779" t="s">
        <v>108</v>
      </c>
      <c r="J779" t="s">
        <v>96</v>
      </c>
      <c r="K779" t="s">
        <v>40</v>
      </c>
      <c r="L779" t="s">
        <v>3096</v>
      </c>
      <c r="M779" t="s">
        <v>291</v>
      </c>
      <c r="N779" t="s">
        <v>292</v>
      </c>
      <c r="O779" t="s">
        <v>3131</v>
      </c>
      <c r="P779">
        <v>20000000</v>
      </c>
      <c r="Q779">
        <v>0</v>
      </c>
      <c r="S779">
        <v>0</v>
      </c>
      <c r="T779">
        <v>0</v>
      </c>
      <c r="U779">
        <v>0</v>
      </c>
      <c r="V779">
        <v>20000000</v>
      </c>
      <c r="W779" t="s">
        <v>3098</v>
      </c>
      <c r="X779" t="s">
        <v>3128</v>
      </c>
      <c r="Y779" t="s">
        <v>3132</v>
      </c>
      <c r="Z779" t="s">
        <v>3133</v>
      </c>
      <c r="AG779" t="str" cm="1">
        <f t="array" ref="AG779">_xlfn._xlws.FILTER(IKU[Es2],FA_Detil16[[#This Row],[MAK Subkomponen]]=IKU[MAK Subkomponen],"")</f>
        <v>Sekretariat BRSDM KP</v>
      </c>
      <c r="AH779" cm="1">
        <f t="array" ref="AH779">_xlfn._xlws.FILTER(IKU[Koord],FA_Detil16[[#This Row],[MAK Subkomponen]]=IKU[MAK Subkomponen],"")</f>
        <v>0</v>
      </c>
      <c r="AI779" cm="1">
        <f t="array" ref="AI779">_xlfn._xlws.FILTER(IKU[SubKoord],FA_Detil16[[#This Row],[MAK Subkomponen]]=IKU[MAK Subkomponen],"")</f>
        <v>0</v>
      </c>
    </row>
    <row r="780" spans="1:35" x14ac:dyDescent="0.3">
      <c r="A780" t="s">
        <v>151</v>
      </c>
      <c r="B780" t="s">
        <v>920</v>
      </c>
      <c r="C780" t="s">
        <v>8</v>
      </c>
      <c r="D780" t="s">
        <v>921</v>
      </c>
      <c r="E780" t="s">
        <v>5</v>
      </c>
      <c r="F780" t="s">
        <v>3095</v>
      </c>
      <c r="G780" t="s">
        <v>76</v>
      </c>
      <c r="H780" t="s">
        <v>64</v>
      </c>
      <c r="I780" t="s">
        <v>108</v>
      </c>
      <c r="J780" t="s">
        <v>96</v>
      </c>
      <c r="K780" t="s">
        <v>40</v>
      </c>
      <c r="L780" t="s">
        <v>3096</v>
      </c>
      <c r="M780" t="s">
        <v>205</v>
      </c>
      <c r="N780" t="s">
        <v>206</v>
      </c>
      <c r="O780" t="s">
        <v>3134</v>
      </c>
      <c r="P780">
        <v>30000000</v>
      </c>
      <c r="Q780">
        <v>0</v>
      </c>
      <c r="S780">
        <v>0</v>
      </c>
      <c r="T780">
        <v>0</v>
      </c>
      <c r="U780">
        <v>0</v>
      </c>
      <c r="V780">
        <v>30000000</v>
      </c>
      <c r="W780" t="s">
        <v>3098</v>
      </c>
      <c r="X780" t="s">
        <v>3135</v>
      </c>
      <c r="Y780" t="s">
        <v>3136</v>
      </c>
      <c r="Z780" t="s">
        <v>3137</v>
      </c>
      <c r="AG780" t="str" cm="1">
        <f t="array" ref="AG780">_xlfn._xlws.FILTER(IKU[Es2],FA_Detil16[[#This Row],[MAK Subkomponen]]=IKU[MAK Subkomponen],"")</f>
        <v>Sekretariat BRSDM KP</v>
      </c>
      <c r="AH780" cm="1">
        <f t="array" ref="AH780">_xlfn._xlws.FILTER(IKU[Koord],FA_Detil16[[#This Row],[MAK Subkomponen]]=IKU[MAK Subkomponen],"")</f>
        <v>0</v>
      </c>
      <c r="AI780" cm="1">
        <f t="array" ref="AI780">_xlfn._xlws.FILTER(IKU[SubKoord],FA_Detil16[[#This Row],[MAK Subkomponen]]=IKU[MAK Subkomponen],"")</f>
        <v>0</v>
      </c>
    </row>
    <row r="781" spans="1:35" x14ac:dyDescent="0.3">
      <c r="A781" t="s">
        <v>151</v>
      </c>
      <c r="B781" t="s">
        <v>920</v>
      </c>
      <c r="C781" t="s">
        <v>8</v>
      </c>
      <c r="D781" t="s">
        <v>921</v>
      </c>
      <c r="E781" t="s">
        <v>5</v>
      </c>
      <c r="F781" t="s">
        <v>3095</v>
      </c>
      <c r="G781" t="s">
        <v>76</v>
      </c>
      <c r="H781" t="s">
        <v>64</v>
      </c>
      <c r="I781" t="s">
        <v>108</v>
      </c>
      <c r="J781" t="s">
        <v>96</v>
      </c>
      <c r="K781" t="s">
        <v>40</v>
      </c>
      <c r="L781" t="s">
        <v>3096</v>
      </c>
      <c r="M781" t="s">
        <v>205</v>
      </c>
      <c r="N781" t="s">
        <v>206</v>
      </c>
      <c r="O781" t="s">
        <v>3138</v>
      </c>
      <c r="P781">
        <v>220000000</v>
      </c>
      <c r="Q781">
        <v>0</v>
      </c>
      <c r="S781">
        <v>0</v>
      </c>
      <c r="T781">
        <v>0</v>
      </c>
      <c r="U781">
        <v>0</v>
      </c>
      <c r="V781">
        <v>220000000</v>
      </c>
      <c r="W781" t="s">
        <v>3098</v>
      </c>
      <c r="X781" t="s">
        <v>3135</v>
      </c>
      <c r="Y781" t="s">
        <v>3139</v>
      </c>
      <c r="Z781" t="s">
        <v>3140</v>
      </c>
      <c r="AG781" t="str" cm="1">
        <f t="array" ref="AG781">_xlfn._xlws.FILTER(IKU[Es2],FA_Detil16[[#This Row],[MAK Subkomponen]]=IKU[MAK Subkomponen],"")</f>
        <v>Sekretariat BRSDM KP</v>
      </c>
      <c r="AH781" cm="1">
        <f t="array" ref="AH781">_xlfn._xlws.FILTER(IKU[Koord],FA_Detil16[[#This Row],[MAK Subkomponen]]=IKU[MAK Subkomponen],"")</f>
        <v>0</v>
      </c>
      <c r="AI781" cm="1">
        <f t="array" ref="AI781">_xlfn._xlws.FILTER(IKU[SubKoord],FA_Detil16[[#This Row],[MAK Subkomponen]]=IKU[MAK Subkomponen],"")</f>
        <v>0</v>
      </c>
    </row>
    <row r="782" spans="1:35" x14ac:dyDescent="0.3">
      <c r="A782" t="s">
        <v>151</v>
      </c>
      <c r="B782" t="s">
        <v>920</v>
      </c>
      <c r="C782" t="s">
        <v>8</v>
      </c>
      <c r="D782" t="s">
        <v>921</v>
      </c>
      <c r="E782" t="s">
        <v>5</v>
      </c>
      <c r="F782" t="s">
        <v>3095</v>
      </c>
      <c r="G782" t="s">
        <v>76</v>
      </c>
      <c r="H782" t="s">
        <v>64</v>
      </c>
      <c r="I782" t="s">
        <v>108</v>
      </c>
      <c r="J782" t="s">
        <v>96</v>
      </c>
      <c r="K782" t="s">
        <v>40</v>
      </c>
      <c r="L782" t="s">
        <v>3096</v>
      </c>
      <c r="M782" t="s">
        <v>442</v>
      </c>
      <c r="N782" t="s">
        <v>443</v>
      </c>
      <c r="O782" t="s">
        <v>3141</v>
      </c>
      <c r="P782">
        <v>1500000</v>
      </c>
      <c r="Q782">
        <v>0</v>
      </c>
      <c r="S782">
        <v>0</v>
      </c>
      <c r="T782">
        <v>0</v>
      </c>
      <c r="U782">
        <v>0</v>
      </c>
      <c r="V782">
        <v>1500000</v>
      </c>
      <c r="W782" t="s">
        <v>3098</v>
      </c>
      <c r="X782" t="s">
        <v>3142</v>
      </c>
      <c r="Y782" t="s">
        <v>3143</v>
      </c>
      <c r="Z782" t="s">
        <v>3144</v>
      </c>
      <c r="AG782" t="str" cm="1">
        <f t="array" ref="AG782">_xlfn._xlws.FILTER(IKU[Es2],FA_Detil16[[#This Row],[MAK Subkomponen]]=IKU[MAK Subkomponen],"")</f>
        <v>Sekretariat BRSDM KP</v>
      </c>
      <c r="AH782" cm="1">
        <f t="array" ref="AH782">_xlfn._xlws.FILTER(IKU[Koord],FA_Detil16[[#This Row],[MAK Subkomponen]]=IKU[MAK Subkomponen],"")</f>
        <v>0</v>
      </c>
      <c r="AI782" cm="1">
        <f t="array" ref="AI782">_xlfn._xlws.FILTER(IKU[SubKoord],FA_Detil16[[#This Row],[MAK Subkomponen]]=IKU[MAK Subkomponen],"")</f>
        <v>0</v>
      </c>
    </row>
    <row r="783" spans="1:35" x14ac:dyDescent="0.3">
      <c r="A783" t="s">
        <v>151</v>
      </c>
      <c r="B783" t="s">
        <v>920</v>
      </c>
      <c r="C783" t="s">
        <v>8</v>
      </c>
      <c r="D783" t="s">
        <v>921</v>
      </c>
      <c r="E783" t="s">
        <v>5</v>
      </c>
      <c r="F783" t="s">
        <v>3095</v>
      </c>
      <c r="G783" t="s">
        <v>76</v>
      </c>
      <c r="H783" t="s">
        <v>64</v>
      </c>
      <c r="I783" t="s">
        <v>108</v>
      </c>
      <c r="J783" t="s">
        <v>96</v>
      </c>
      <c r="K783" t="s">
        <v>40</v>
      </c>
      <c r="L783" t="s">
        <v>3096</v>
      </c>
      <c r="M783" t="s">
        <v>442</v>
      </c>
      <c r="N783" t="s">
        <v>443</v>
      </c>
      <c r="O783" t="s">
        <v>3145</v>
      </c>
      <c r="P783">
        <v>2100000</v>
      </c>
      <c r="Q783">
        <v>0</v>
      </c>
      <c r="S783">
        <v>0</v>
      </c>
      <c r="T783">
        <v>0</v>
      </c>
      <c r="U783">
        <v>0</v>
      </c>
      <c r="V783">
        <v>2100000</v>
      </c>
      <c r="W783" t="s">
        <v>3098</v>
      </c>
      <c r="X783" t="s">
        <v>3142</v>
      </c>
      <c r="Y783" t="s">
        <v>3146</v>
      </c>
      <c r="Z783" t="s">
        <v>3147</v>
      </c>
      <c r="AG783" t="str" cm="1">
        <f t="array" ref="AG783">_xlfn._xlws.FILTER(IKU[Es2],FA_Detil16[[#This Row],[MAK Subkomponen]]=IKU[MAK Subkomponen],"")</f>
        <v>Sekretariat BRSDM KP</v>
      </c>
      <c r="AH783" cm="1">
        <f t="array" ref="AH783">_xlfn._xlws.FILTER(IKU[Koord],FA_Detil16[[#This Row],[MAK Subkomponen]]=IKU[MAK Subkomponen],"")</f>
        <v>0</v>
      </c>
      <c r="AI783" cm="1">
        <f t="array" ref="AI783">_xlfn._xlws.FILTER(IKU[SubKoord],FA_Detil16[[#This Row],[MAK Subkomponen]]=IKU[MAK Subkomponen],"")</f>
        <v>0</v>
      </c>
    </row>
    <row r="784" spans="1:35" x14ac:dyDescent="0.3">
      <c r="A784" t="s">
        <v>151</v>
      </c>
      <c r="B784" t="s">
        <v>920</v>
      </c>
      <c r="C784" t="s">
        <v>8</v>
      </c>
      <c r="D784" t="s">
        <v>921</v>
      </c>
      <c r="E784" t="s">
        <v>5</v>
      </c>
      <c r="F784" t="s">
        <v>3095</v>
      </c>
      <c r="G784" t="s">
        <v>76</v>
      </c>
      <c r="H784" t="s">
        <v>64</v>
      </c>
      <c r="I784" t="s">
        <v>108</v>
      </c>
      <c r="J784" t="s">
        <v>96</v>
      </c>
      <c r="K784" t="s">
        <v>41</v>
      </c>
      <c r="L784" t="s">
        <v>3148</v>
      </c>
      <c r="M784" t="s">
        <v>180</v>
      </c>
      <c r="N784" t="s">
        <v>181</v>
      </c>
      <c r="O784" t="s">
        <v>3149</v>
      </c>
      <c r="P784">
        <v>39000000</v>
      </c>
      <c r="Q784">
        <v>0</v>
      </c>
      <c r="S784">
        <v>0</v>
      </c>
      <c r="T784">
        <v>0</v>
      </c>
      <c r="U784">
        <v>0</v>
      </c>
      <c r="V784">
        <v>39000000</v>
      </c>
      <c r="W784" t="s">
        <v>3150</v>
      </c>
      <c r="X784" t="s">
        <v>3151</v>
      </c>
      <c r="Y784" t="s">
        <v>3152</v>
      </c>
      <c r="Z784" t="s">
        <v>3153</v>
      </c>
      <c r="AG784" t="str" cm="1">
        <f t="array" ref="AG784">_xlfn._xlws.FILTER(IKU[Es2],FA_Detil16[[#This Row],[MAK Subkomponen]]=IKU[MAK Subkomponen],"")</f>
        <v>Sekretariat BRSDM KP</v>
      </c>
      <c r="AH784" cm="1">
        <f t="array" ref="AH784">_xlfn._xlws.FILTER(IKU[Koord],FA_Detil16[[#This Row],[MAK Subkomponen]]=IKU[MAK Subkomponen],"")</f>
        <v>0</v>
      </c>
      <c r="AI784" cm="1">
        <f t="array" ref="AI784">_xlfn._xlws.FILTER(IKU[SubKoord],FA_Detil16[[#This Row],[MAK Subkomponen]]=IKU[MAK Subkomponen],"")</f>
        <v>0</v>
      </c>
    </row>
    <row r="785" spans="1:35" x14ac:dyDescent="0.3">
      <c r="A785" t="s">
        <v>151</v>
      </c>
      <c r="B785" t="s">
        <v>920</v>
      </c>
      <c r="C785" t="s">
        <v>8</v>
      </c>
      <c r="D785" t="s">
        <v>921</v>
      </c>
      <c r="E785" t="s">
        <v>5</v>
      </c>
      <c r="F785" t="s">
        <v>3095</v>
      </c>
      <c r="G785" t="s">
        <v>76</v>
      </c>
      <c r="H785" t="s">
        <v>64</v>
      </c>
      <c r="I785" t="s">
        <v>108</v>
      </c>
      <c r="J785" t="s">
        <v>96</v>
      </c>
      <c r="K785" t="s">
        <v>41</v>
      </c>
      <c r="L785" t="s">
        <v>3148</v>
      </c>
      <c r="M785" t="s">
        <v>180</v>
      </c>
      <c r="N785" t="s">
        <v>181</v>
      </c>
      <c r="O785" t="s">
        <v>3154</v>
      </c>
      <c r="P785">
        <v>2000000</v>
      </c>
      <c r="Q785">
        <v>0</v>
      </c>
      <c r="S785">
        <v>0</v>
      </c>
      <c r="T785">
        <v>0</v>
      </c>
      <c r="U785">
        <v>0</v>
      </c>
      <c r="V785">
        <v>2000000</v>
      </c>
      <c r="W785" t="s">
        <v>3150</v>
      </c>
      <c r="X785" t="s">
        <v>3151</v>
      </c>
      <c r="Y785" t="s">
        <v>3155</v>
      </c>
      <c r="Z785" t="s">
        <v>3156</v>
      </c>
      <c r="AG785" t="str" cm="1">
        <f t="array" ref="AG785">_xlfn._xlws.FILTER(IKU[Es2],FA_Detil16[[#This Row],[MAK Subkomponen]]=IKU[MAK Subkomponen],"")</f>
        <v>Sekretariat BRSDM KP</v>
      </c>
      <c r="AH785" cm="1">
        <f t="array" ref="AH785">_xlfn._xlws.FILTER(IKU[Koord],FA_Detil16[[#This Row],[MAK Subkomponen]]=IKU[MAK Subkomponen],"")</f>
        <v>0</v>
      </c>
      <c r="AI785" cm="1">
        <f t="array" ref="AI785">_xlfn._xlws.FILTER(IKU[SubKoord],FA_Detil16[[#This Row],[MAK Subkomponen]]=IKU[MAK Subkomponen],"")</f>
        <v>0</v>
      </c>
    </row>
    <row r="786" spans="1:35" x14ac:dyDescent="0.3">
      <c r="A786" t="s">
        <v>151</v>
      </c>
      <c r="B786" t="s">
        <v>920</v>
      </c>
      <c r="C786" t="s">
        <v>8</v>
      </c>
      <c r="D786" t="s">
        <v>921</v>
      </c>
      <c r="E786" t="s">
        <v>5</v>
      </c>
      <c r="F786" t="s">
        <v>3095</v>
      </c>
      <c r="G786" t="s">
        <v>76</v>
      </c>
      <c r="H786" t="s">
        <v>64</v>
      </c>
      <c r="I786" t="s">
        <v>108</v>
      </c>
      <c r="J786" t="s">
        <v>96</v>
      </c>
      <c r="K786" t="s">
        <v>41</v>
      </c>
      <c r="L786" t="s">
        <v>3148</v>
      </c>
      <c r="M786" t="s">
        <v>291</v>
      </c>
      <c r="N786" t="s">
        <v>292</v>
      </c>
      <c r="O786" t="s">
        <v>3157</v>
      </c>
      <c r="P786">
        <v>195000000</v>
      </c>
      <c r="Q786">
        <v>0</v>
      </c>
      <c r="S786">
        <v>195000000</v>
      </c>
      <c r="T786">
        <v>195000000</v>
      </c>
      <c r="U786">
        <v>1</v>
      </c>
      <c r="V786">
        <v>0</v>
      </c>
      <c r="W786" t="s">
        <v>3150</v>
      </c>
      <c r="X786" t="s">
        <v>3158</v>
      </c>
      <c r="Y786" t="s">
        <v>3159</v>
      </c>
      <c r="Z786" t="s">
        <v>3160</v>
      </c>
      <c r="AG786" t="str" cm="1">
        <f t="array" ref="AG786">_xlfn._xlws.FILTER(IKU[Es2],FA_Detil16[[#This Row],[MAK Subkomponen]]=IKU[MAK Subkomponen],"")</f>
        <v>Sekretariat BRSDM KP</v>
      </c>
      <c r="AH786" cm="1">
        <f t="array" ref="AH786">_xlfn._xlws.FILTER(IKU[Koord],FA_Detil16[[#This Row],[MAK Subkomponen]]=IKU[MAK Subkomponen],"")</f>
        <v>0</v>
      </c>
      <c r="AI786" cm="1">
        <f t="array" ref="AI786">_xlfn._xlws.FILTER(IKU[SubKoord],FA_Detil16[[#This Row],[MAK Subkomponen]]=IKU[MAK Subkomponen],"")</f>
        <v>0</v>
      </c>
    </row>
    <row r="787" spans="1:35" x14ac:dyDescent="0.3">
      <c r="A787" t="s">
        <v>151</v>
      </c>
      <c r="B787" t="s">
        <v>920</v>
      </c>
      <c r="C787" t="s">
        <v>8</v>
      </c>
      <c r="D787" t="s">
        <v>921</v>
      </c>
      <c r="E787" t="s">
        <v>5</v>
      </c>
      <c r="F787" t="s">
        <v>3095</v>
      </c>
      <c r="G787" t="s">
        <v>76</v>
      </c>
      <c r="H787" t="s">
        <v>64</v>
      </c>
      <c r="I787" t="s">
        <v>108</v>
      </c>
      <c r="J787" t="s">
        <v>96</v>
      </c>
      <c r="K787" t="s">
        <v>41</v>
      </c>
      <c r="L787" t="s">
        <v>3148</v>
      </c>
      <c r="M787" t="s">
        <v>205</v>
      </c>
      <c r="N787" t="s">
        <v>206</v>
      </c>
      <c r="O787" t="s">
        <v>3161</v>
      </c>
      <c r="P787">
        <v>210000000</v>
      </c>
      <c r="Q787">
        <v>0</v>
      </c>
      <c r="S787">
        <v>93138974</v>
      </c>
      <c r="T787">
        <v>93138974</v>
      </c>
      <c r="U787">
        <v>0.44351892380952379</v>
      </c>
      <c r="V787">
        <v>116861026</v>
      </c>
      <c r="W787" t="s">
        <v>3150</v>
      </c>
      <c r="X787" t="s">
        <v>3162</v>
      </c>
      <c r="Y787" t="s">
        <v>3163</v>
      </c>
      <c r="Z787" t="s">
        <v>3164</v>
      </c>
      <c r="AG787" t="str" cm="1">
        <f t="array" ref="AG787">_xlfn._xlws.FILTER(IKU[Es2],FA_Detil16[[#This Row],[MAK Subkomponen]]=IKU[MAK Subkomponen],"")</f>
        <v>Sekretariat BRSDM KP</v>
      </c>
      <c r="AH787" cm="1">
        <f t="array" ref="AH787">_xlfn._xlws.FILTER(IKU[Koord],FA_Detil16[[#This Row],[MAK Subkomponen]]=IKU[MAK Subkomponen],"")</f>
        <v>0</v>
      </c>
      <c r="AI787" cm="1">
        <f t="array" ref="AI787">_xlfn._xlws.FILTER(IKU[SubKoord],FA_Detil16[[#This Row],[MAK Subkomponen]]=IKU[MAK Subkomponen],"")</f>
        <v>0</v>
      </c>
    </row>
    <row r="788" spans="1:35" x14ac:dyDescent="0.3">
      <c r="A788" t="s">
        <v>151</v>
      </c>
      <c r="B788" t="s">
        <v>920</v>
      </c>
      <c r="C788" t="s">
        <v>8</v>
      </c>
      <c r="D788" t="s">
        <v>921</v>
      </c>
      <c r="E788" t="s">
        <v>5</v>
      </c>
      <c r="F788" t="s">
        <v>3095</v>
      </c>
      <c r="G788" t="s">
        <v>76</v>
      </c>
      <c r="H788" t="s">
        <v>64</v>
      </c>
      <c r="I788" t="s">
        <v>109</v>
      </c>
      <c r="J788" t="s">
        <v>97</v>
      </c>
      <c r="K788" t="s">
        <v>40</v>
      </c>
      <c r="L788" t="s">
        <v>3165</v>
      </c>
      <c r="M788" t="s">
        <v>180</v>
      </c>
      <c r="N788" t="s">
        <v>181</v>
      </c>
      <c r="O788" t="s">
        <v>3166</v>
      </c>
      <c r="P788">
        <v>20000000</v>
      </c>
      <c r="Q788">
        <v>0</v>
      </c>
      <c r="S788">
        <v>0</v>
      </c>
      <c r="T788">
        <v>0</v>
      </c>
      <c r="U788">
        <v>0</v>
      </c>
      <c r="V788">
        <v>20000000</v>
      </c>
      <c r="W788" t="s">
        <v>3167</v>
      </c>
      <c r="X788" t="s">
        <v>3168</v>
      </c>
      <c r="Y788" t="s">
        <v>3169</v>
      </c>
      <c r="Z788" t="s">
        <v>3170</v>
      </c>
      <c r="AG788" t="str" cm="1">
        <f t="array" ref="AG788">_xlfn._xlws.FILTER(IKU[Es2],FA_Detil16[[#This Row],[MAK Subkomponen]]=IKU[MAK Subkomponen],"")</f>
        <v>Sekretariat BRSDM KP</v>
      </c>
      <c r="AH788" cm="1">
        <f t="array" ref="AH788">_xlfn._xlws.FILTER(IKU[Koord],FA_Detil16[[#This Row],[MAK Subkomponen]]=IKU[MAK Subkomponen],"")</f>
        <v>0</v>
      </c>
      <c r="AI788" cm="1">
        <f t="array" ref="AI788">_xlfn._xlws.FILTER(IKU[SubKoord],FA_Detil16[[#This Row],[MAK Subkomponen]]=IKU[MAK Subkomponen],"")</f>
        <v>0</v>
      </c>
    </row>
    <row r="789" spans="1:35" x14ac:dyDescent="0.3">
      <c r="A789" t="s">
        <v>151</v>
      </c>
      <c r="B789" t="s">
        <v>920</v>
      </c>
      <c r="C789" t="s">
        <v>8</v>
      </c>
      <c r="D789" t="s">
        <v>921</v>
      </c>
      <c r="E789" t="s">
        <v>5</v>
      </c>
      <c r="F789" t="s">
        <v>3095</v>
      </c>
      <c r="G789" t="s">
        <v>76</v>
      </c>
      <c r="H789" t="s">
        <v>64</v>
      </c>
      <c r="I789" t="s">
        <v>109</v>
      </c>
      <c r="J789" t="s">
        <v>97</v>
      </c>
      <c r="K789" t="s">
        <v>40</v>
      </c>
      <c r="L789" t="s">
        <v>3165</v>
      </c>
      <c r="M789" t="s">
        <v>180</v>
      </c>
      <c r="N789" t="s">
        <v>181</v>
      </c>
      <c r="O789" t="s">
        <v>3171</v>
      </c>
      <c r="P789">
        <v>21000000</v>
      </c>
      <c r="Q789">
        <v>0</v>
      </c>
      <c r="S789">
        <v>0</v>
      </c>
      <c r="T789">
        <v>0</v>
      </c>
      <c r="U789">
        <v>0</v>
      </c>
      <c r="V789">
        <v>21000000</v>
      </c>
      <c r="W789" t="s">
        <v>3167</v>
      </c>
      <c r="X789" t="s">
        <v>3168</v>
      </c>
      <c r="Y789" t="s">
        <v>3172</v>
      </c>
      <c r="Z789" t="s">
        <v>3173</v>
      </c>
      <c r="AG789" t="str" cm="1">
        <f t="array" ref="AG789">_xlfn._xlws.FILTER(IKU[Es2],FA_Detil16[[#This Row],[MAK Subkomponen]]=IKU[MAK Subkomponen],"")</f>
        <v>Sekretariat BRSDM KP</v>
      </c>
      <c r="AH789" cm="1">
        <f t="array" ref="AH789">_xlfn._xlws.FILTER(IKU[Koord],FA_Detil16[[#This Row],[MAK Subkomponen]]=IKU[MAK Subkomponen],"")</f>
        <v>0</v>
      </c>
      <c r="AI789" cm="1">
        <f t="array" ref="AI789">_xlfn._xlws.FILTER(IKU[SubKoord],FA_Detil16[[#This Row],[MAK Subkomponen]]=IKU[MAK Subkomponen],"")</f>
        <v>0</v>
      </c>
    </row>
    <row r="790" spans="1:35" x14ac:dyDescent="0.3">
      <c r="A790" t="s">
        <v>151</v>
      </c>
      <c r="B790" t="s">
        <v>920</v>
      </c>
      <c r="C790" t="s">
        <v>8</v>
      </c>
      <c r="D790" t="s">
        <v>921</v>
      </c>
      <c r="E790" t="s">
        <v>5</v>
      </c>
      <c r="F790" t="s">
        <v>3095</v>
      </c>
      <c r="G790" t="s">
        <v>76</v>
      </c>
      <c r="H790" t="s">
        <v>64</v>
      </c>
      <c r="I790" t="s">
        <v>109</v>
      </c>
      <c r="J790" t="s">
        <v>97</v>
      </c>
      <c r="K790" t="s">
        <v>40</v>
      </c>
      <c r="L790" t="s">
        <v>3165</v>
      </c>
      <c r="M790" t="s">
        <v>180</v>
      </c>
      <c r="N790" t="s">
        <v>181</v>
      </c>
      <c r="O790" t="s">
        <v>3174</v>
      </c>
      <c r="P790">
        <v>4000000</v>
      </c>
      <c r="Q790">
        <v>0</v>
      </c>
      <c r="S790">
        <v>0</v>
      </c>
      <c r="T790">
        <v>0</v>
      </c>
      <c r="U790">
        <v>0</v>
      </c>
      <c r="V790">
        <v>4000000</v>
      </c>
      <c r="W790" t="s">
        <v>3167</v>
      </c>
      <c r="X790" t="s">
        <v>3168</v>
      </c>
      <c r="Y790" t="s">
        <v>3175</v>
      </c>
      <c r="Z790" t="s">
        <v>3176</v>
      </c>
      <c r="AG790" t="str" cm="1">
        <f t="array" ref="AG790">_xlfn._xlws.FILTER(IKU[Es2],FA_Detil16[[#This Row],[MAK Subkomponen]]=IKU[MAK Subkomponen],"")</f>
        <v>Sekretariat BRSDM KP</v>
      </c>
      <c r="AH790" cm="1">
        <f t="array" ref="AH790">_xlfn._xlws.FILTER(IKU[Koord],FA_Detil16[[#This Row],[MAK Subkomponen]]=IKU[MAK Subkomponen],"")</f>
        <v>0</v>
      </c>
      <c r="AI790" cm="1">
        <f t="array" ref="AI790">_xlfn._xlws.FILTER(IKU[SubKoord],FA_Detil16[[#This Row],[MAK Subkomponen]]=IKU[MAK Subkomponen],"")</f>
        <v>0</v>
      </c>
    </row>
    <row r="791" spans="1:35" x14ac:dyDescent="0.3">
      <c r="A791" t="s">
        <v>151</v>
      </c>
      <c r="B791" t="s">
        <v>920</v>
      </c>
      <c r="C791" t="s">
        <v>8</v>
      </c>
      <c r="D791" t="s">
        <v>921</v>
      </c>
      <c r="E791" t="s">
        <v>5</v>
      </c>
      <c r="F791" t="s">
        <v>3095</v>
      </c>
      <c r="G791" t="s">
        <v>76</v>
      </c>
      <c r="H791" t="s">
        <v>64</v>
      </c>
      <c r="I791" t="s">
        <v>109</v>
      </c>
      <c r="J791" t="s">
        <v>97</v>
      </c>
      <c r="K791" t="s">
        <v>40</v>
      </c>
      <c r="L791" t="s">
        <v>3165</v>
      </c>
      <c r="M791" t="s">
        <v>366</v>
      </c>
      <c r="N791" t="s">
        <v>367</v>
      </c>
      <c r="O791" t="s">
        <v>3177</v>
      </c>
      <c r="P791">
        <v>3600000</v>
      </c>
      <c r="Q791">
        <v>0</v>
      </c>
      <c r="S791">
        <v>0</v>
      </c>
      <c r="T791">
        <v>0</v>
      </c>
      <c r="U791">
        <v>0</v>
      </c>
      <c r="V791">
        <v>3600000</v>
      </c>
      <c r="W791" t="s">
        <v>3167</v>
      </c>
      <c r="X791" t="s">
        <v>3178</v>
      </c>
      <c r="Y791" t="s">
        <v>3179</v>
      </c>
      <c r="Z791" t="s">
        <v>3180</v>
      </c>
      <c r="AG791" t="str" cm="1">
        <f t="array" ref="AG791">_xlfn._xlws.FILTER(IKU[Es2],FA_Detil16[[#This Row],[MAK Subkomponen]]=IKU[MAK Subkomponen],"")</f>
        <v>Sekretariat BRSDM KP</v>
      </c>
      <c r="AH791" cm="1">
        <f t="array" ref="AH791">_xlfn._xlws.FILTER(IKU[Koord],FA_Detil16[[#This Row],[MAK Subkomponen]]=IKU[MAK Subkomponen],"")</f>
        <v>0</v>
      </c>
      <c r="AI791" cm="1">
        <f t="array" ref="AI791">_xlfn._xlws.FILTER(IKU[SubKoord],FA_Detil16[[#This Row],[MAK Subkomponen]]=IKU[MAK Subkomponen],"")</f>
        <v>0</v>
      </c>
    </row>
    <row r="792" spans="1:35" x14ac:dyDescent="0.3">
      <c r="A792" t="s">
        <v>151</v>
      </c>
      <c r="B792" t="s">
        <v>920</v>
      </c>
      <c r="C792" t="s">
        <v>8</v>
      </c>
      <c r="D792" t="s">
        <v>921</v>
      </c>
      <c r="E792" t="s">
        <v>5</v>
      </c>
      <c r="F792" t="s">
        <v>3095</v>
      </c>
      <c r="G792" t="s">
        <v>76</v>
      </c>
      <c r="H792" t="s">
        <v>64</v>
      </c>
      <c r="I792" t="s">
        <v>109</v>
      </c>
      <c r="J792" t="s">
        <v>97</v>
      </c>
      <c r="K792" t="s">
        <v>40</v>
      </c>
      <c r="L792" t="s">
        <v>3165</v>
      </c>
      <c r="M792" t="s">
        <v>366</v>
      </c>
      <c r="N792" t="s">
        <v>367</v>
      </c>
      <c r="O792" t="s">
        <v>3181</v>
      </c>
      <c r="P792">
        <v>14400000</v>
      </c>
      <c r="Q792">
        <v>0</v>
      </c>
      <c r="S792">
        <v>0</v>
      </c>
      <c r="T792">
        <v>0</v>
      </c>
      <c r="U792">
        <v>0</v>
      </c>
      <c r="V792">
        <v>14400000</v>
      </c>
      <c r="W792" t="s">
        <v>3167</v>
      </c>
      <c r="X792" t="s">
        <v>3178</v>
      </c>
      <c r="Y792" t="s">
        <v>3182</v>
      </c>
      <c r="Z792" t="s">
        <v>3183</v>
      </c>
      <c r="AG792" t="str" cm="1">
        <f t="array" ref="AG792">_xlfn._xlws.FILTER(IKU[Es2],FA_Detil16[[#This Row],[MAK Subkomponen]]=IKU[MAK Subkomponen],"")</f>
        <v>Sekretariat BRSDM KP</v>
      </c>
      <c r="AH792" cm="1">
        <f t="array" ref="AH792">_xlfn._xlws.FILTER(IKU[Koord],FA_Detil16[[#This Row],[MAK Subkomponen]]=IKU[MAK Subkomponen],"")</f>
        <v>0</v>
      </c>
      <c r="AI792" cm="1">
        <f t="array" ref="AI792">_xlfn._xlws.FILTER(IKU[SubKoord],FA_Detil16[[#This Row],[MAK Subkomponen]]=IKU[MAK Subkomponen],"")</f>
        <v>0</v>
      </c>
    </row>
    <row r="793" spans="1:35" x14ac:dyDescent="0.3">
      <c r="A793" t="s">
        <v>151</v>
      </c>
      <c r="B793" t="s">
        <v>920</v>
      </c>
      <c r="C793" t="s">
        <v>8</v>
      </c>
      <c r="D793" t="s">
        <v>921</v>
      </c>
      <c r="E793" t="s">
        <v>5</v>
      </c>
      <c r="F793" t="s">
        <v>3095</v>
      </c>
      <c r="G793" t="s">
        <v>76</v>
      </c>
      <c r="H793" t="s">
        <v>64</v>
      </c>
      <c r="I793" t="s">
        <v>109</v>
      </c>
      <c r="J793" t="s">
        <v>97</v>
      </c>
      <c r="K793" t="s">
        <v>40</v>
      </c>
      <c r="L793" t="s">
        <v>3165</v>
      </c>
      <c r="M793" t="s">
        <v>942</v>
      </c>
      <c r="N793" t="s">
        <v>943</v>
      </c>
      <c r="O793" t="s">
        <v>3184</v>
      </c>
      <c r="P793">
        <v>20000000</v>
      </c>
      <c r="Q793">
        <v>0</v>
      </c>
      <c r="S793">
        <v>0</v>
      </c>
      <c r="T793">
        <v>0</v>
      </c>
      <c r="U793">
        <v>0</v>
      </c>
      <c r="V793">
        <v>20000000</v>
      </c>
      <c r="W793" t="s">
        <v>3167</v>
      </c>
      <c r="X793" t="s">
        <v>3185</v>
      </c>
      <c r="Y793" t="s">
        <v>3186</v>
      </c>
      <c r="Z793" t="s">
        <v>3187</v>
      </c>
      <c r="AG793" t="str" cm="1">
        <f t="array" ref="AG793">_xlfn._xlws.FILTER(IKU[Es2],FA_Detil16[[#This Row],[MAK Subkomponen]]=IKU[MAK Subkomponen],"")</f>
        <v>Sekretariat BRSDM KP</v>
      </c>
      <c r="AH793" cm="1">
        <f t="array" ref="AH793">_xlfn._xlws.FILTER(IKU[Koord],FA_Detil16[[#This Row],[MAK Subkomponen]]=IKU[MAK Subkomponen],"")</f>
        <v>0</v>
      </c>
      <c r="AI793" cm="1">
        <f t="array" ref="AI793">_xlfn._xlws.FILTER(IKU[SubKoord],FA_Detil16[[#This Row],[MAK Subkomponen]]=IKU[MAK Subkomponen],"")</f>
        <v>0</v>
      </c>
    </row>
    <row r="794" spans="1:35" x14ac:dyDescent="0.3">
      <c r="A794" t="s">
        <v>151</v>
      </c>
      <c r="B794" t="s">
        <v>920</v>
      </c>
      <c r="C794" t="s">
        <v>8</v>
      </c>
      <c r="D794" t="s">
        <v>921</v>
      </c>
      <c r="E794" t="s">
        <v>5</v>
      </c>
      <c r="F794" t="s">
        <v>3095</v>
      </c>
      <c r="G794" t="s">
        <v>76</v>
      </c>
      <c r="H794" t="s">
        <v>64</v>
      </c>
      <c r="I794" t="s">
        <v>109</v>
      </c>
      <c r="J794" t="s">
        <v>97</v>
      </c>
      <c r="K794" t="s">
        <v>40</v>
      </c>
      <c r="L794" t="s">
        <v>3165</v>
      </c>
      <c r="M794" t="s">
        <v>942</v>
      </c>
      <c r="N794" t="s">
        <v>943</v>
      </c>
      <c r="O794" t="s">
        <v>3188</v>
      </c>
      <c r="P794">
        <v>20000000</v>
      </c>
      <c r="Q794">
        <v>0</v>
      </c>
      <c r="S794">
        <v>0</v>
      </c>
      <c r="T794">
        <v>0</v>
      </c>
      <c r="U794">
        <v>0</v>
      </c>
      <c r="V794">
        <v>20000000</v>
      </c>
      <c r="W794" t="s">
        <v>3167</v>
      </c>
      <c r="X794" t="s">
        <v>3185</v>
      </c>
      <c r="Y794" t="s">
        <v>3189</v>
      </c>
      <c r="Z794" t="s">
        <v>3190</v>
      </c>
      <c r="AG794" t="str" cm="1">
        <f t="array" ref="AG794">_xlfn._xlws.FILTER(IKU[Es2],FA_Detil16[[#This Row],[MAK Subkomponen]]=IKU[MAK Subkomponen],"")</f>
        <v>Sekretariat BRSDM KP</v>
      </c>
      <c r="AH794" cm="1">
        <f t="array" ref="AH794">_xlfn._xlws.FILTER(IKU[Koord],FA_Detil16[[#This Row],[MAK Subkomponen]]=IKU[MAK Subkomponen],"")</f>
        <v>0</v>
      </c>
      <c r="AI794" cm="1">
        <f t="array" ref="AI794">_xlfn._xlws.FILTER(IKU[SubKoord],FA_Detil16[[#This Row],[MAK Subkomponen]]=IKU[MAK Subkomponen],"")</f>
        <v>0</v>
      </c>
    </row>
    <row r="795" spans="1:35" x14ac:dyDescent="0.3">
      <c r="A795" t="s">
        <v>151</v>
      </c>
      <c r="B795" t="s">
        <v>920</v>
      </c>
      <c r="C795" t="s">
        <v>8</v>
      </c>
      <c r="D795" t="s">
        <v>921</v>
      </c>
      <c r="E795" t="s">
        <v>5</v>
      </c>
      <c r="F795" t="s">
        <v>3095</v>
      </c>
      <c r="G795" t="s">
        <v>76</v>
      </c>
      <c r="H795" t="s">
        <v>64</v>
      </c>
      <c r="I795" t="s">
        <v>109</v>
      </c>
      <c r="J795" t="s">
        <v>97</v>
      </c>
      <c r="K795" t="s">
        <v>40</v>
      </c>
      <c r="L795" t="s">
        <v>3165</v>
      </c>
      <c r="M795" t="s">
        <v>199</v>
      </c>
      <c r="N795" t="s">
        <v>200</v>
      </c>
      <c r="O795" t="s">
        <v>3191</v>
      </c>
      <c r="P795">
        <v>27000000</v>
      </c>
      <c r="Q795">
        <v>0</v>
      </c>
      <c r="S795">
        <v>0</v>
      </c>
      <c r="T795">
        <v>0</v>
      </c>
      <c r="U795">
        <v>0</v>
      </c>
      <c r="V795">
        <v>27000000</v>
      </c>
      <c r="W795" t="s">
        <v>3167</v>
      </c>
      <c r="X795" t="s">
        <v>3192</v>
      </c>
      <c r="Y795" t="s">
        <v>3193</v>
      </c>
      <c r="Z795" t="s">
        <v>3194</v>
      </c>
      <c r="AG795" t="str" cm="1">
        <f t="array" ref="AG795">_xlfn._xlws.FILTER(IKU[Es2],FA_Detil16[[#This Row],[MAK Subkomponen]]=IKU[MAK Subkomponen],"")</f>
        <v>Sekretariat BRSDM KP</v>
      </c>
      <c r="AH795" cm="1">
        <f t="array" ref="AH795">_xlfn._xlws.FILTER(IKU[Koord],FA_Detil16[[#This Row],[MAK Subkomponen]]=IKU[MAK Subkomponen],"")</f>
        <v>0</v>
      </c>
      <c r="AI795" cm="1">
        <f t="array" ref="AI795">_xlfn._xlws.FILTER(IKU[SubKoord],FA_Detil16[[#This Row],[MAK Subkomponen]]=IKU[MAK Subkomponen],"")</f>
        <v>0</v>
      </c>
    </row>
    <row r="796" spans="1:35" x14ac:dyDescent="0.3">
      <c r="A796" t="s">
        <v>151</v>
      </c>
      <c r="B796" t="s">
        <v>920</v>
      </c>
      <c r="C796" t="s">
        <v>8</v>
      </c>
      <c r="D796" t="s">
        <v>921</v>
      </c>
      <c r="E796" t="s">
        <v>5</v>
      </c>
      <c r="F796" t="s">
        <v>3095</v>
      </c>
      <c r="G796" t="s">
        <v>76</v>
      </c>
      <c r="H796" t="s">
        <v>64</v>
      </c>
      <c r="I796" t="s">
        <v>109</v>
      </c>
      <c r="J796" t="s">
        <v>97</v>
      </c>
      <c r="K796" t="s">
        <v>40</v>
      </c>
      <c r="L796" t="s">
        <v>3165</v>
      </c>
      <c r="M796" t="s">
        <v>1715</v>
      </c>
      <c r="N796" t="s">
        <v>1716</v>
      </c>
      <c r="O796" t="s">
        <v>3195</v>
      </c>
      <c r="P796">
        <v>9200000</v>
      </c>
      <c r="Q796">
        <v>0</v>
      </c>
      <c r="S796">
        <v>0</v>
      </c>
      <c r="T796">
        <v>0</v>
      </c>
      <c r="U796">
        <v>0</v>
      </c>
      <c r="V796">
        <v>9200000</v>
      </c>
      <c r="W796" t="s">
        <v>3167</v>
      </c>
      <c r="X796" t="s">
        <v>3196</v>
      </c>
      <c r="Y796" t="s">
        <v>3197</v>
      </c>
      <c r="Z796" t="s">
        <v>3198</v>
      </c>
      <c r="AG796" t="str" cm="1">
        <f t="array" ref="AG796">_xlfn._xlws.FILTER(IKU[Es2],FA_Detil16[[#This Row],[MAK Subkomponen]]=IKU[MAK Subkomponen],"")</f>
        <v>Sekretariat BRSDM KP</v>
      </c>
      <c r="AH796" cm="1">
        <f t="array" ref="AH796">_xlfn._xlws.FILTER(IKU[Koord],FA_Detil16[[#This Row],[MAK Subkomponen]]=IKU[MAK Subkomponen],"")</f>
        <v>0</v>
      </c>
      <c r="AI796" cm="1">
        <f t="array" ref="AI796">_xlfn._xlws.FILTER(IKU[SubKoord],FA_Detil16[[#This Row],[MAK Subkomponen]]=IKU[MAK Subkomponen],"")</f>
        <v>0</v>
      </c>
    </row>
    <row r="797" spans="1:35" x14ac:dyDescent="0.3">
      <c r="A797" t="s">
        <v>151</v>
      </c>
      <c r="B797" t="s">
        <v>920</v>
      </c>
      <c r="C797" t="s">
        <v>8</v>
      </c>
      <c r="D797" t="s">
        <v>921</v>
      </c>
      <c r="E797" t="s">
        <v>5</v>
      </c>
      <c r="F797" t="s">
        <v>3095</v>
      </c>
      <c r="G797" t="s">
        <v>76</v>
      </c>
      <c r="H797" t="s">
        <v>64</v>
      </c>
      <c r="I797" t="s">
        <v>109</v>
      </c>
      <c r="J797" t="s">
        <v>97</v>
      </c>
      <c r="K797" t="s">
        <v>40</v>
      </c>
      <c r="L797" t="s">
        <v>3165</v>
      </c>
      <c r="M797" t="s">
        <v>205</v>
      </c>
      <c r="N797" t="s">
        <v>206</v>
      </c>
      <c r="O797" t="s">
        <v>3199</v>
      </c>
      <c r="P797">
        <v>100000000</v>
      </c>
      <c r="Q797">
        <v>0</v>
      </c>
      <c r="S797">
        <v>0</v>
      </c>
      <c r="T797">
        <v>0</v>
      </c>
      <c r="U797">
        <v>0</v>
      </c>
      <c r="V797">
        <v>100000000</v>
      </c>
      <c r="W797" t="s">
        <v>3167</v>
      </c>
      <c r="X797" t="s">
        <v>3200</v>
      </c>
      <c r="Y797" t="s">
        <v>3201</v>
      </c>
      <c r="Z797" t="s">
        <v>3202</v>
      </c>
      <c r="AG797" t="str" cm="1">
        <f t="array" ref="AG797">_xlfn._xlws.FILTER(IKU[Es2],FA_Detil16[[#This Row],[MAK Subkomponen]]=IKU[MAK Subkomponen],"")</f>
        <v>Sekretariat BRSDM KP</v>
      </c>
      <c r="AH797" cm="1">
        <f t="array" ref="AH797">_xlfn._xlws.FILTER(IKU[Koord],FA_Detil16[[#This Row],[MAK Subkomponen]]=IKU[MAK Subkomponen],"")</f>
        <v>0</v>
      </c>
      <c r="AI797" cm="1">
        <f t="array" ref="AI797">_xlfn._xlws.FILTER(IKU[SubKoord],FA_Detil16[[#This Row],[MAK Subkomponen]]=IKU[MAK Subkomponen],"")</f>
        <v>0</v>
      </c>
    </row>
    <row r="798" spans="1:35" x14ac:dyDescent="0.3">
      <c r="A798" t="s">
        <v>151</v>
      </c>
      <c r="B798" t="s">
        <v>920</v>
      </c>
      <c r="C798" t="s">
        <v>8</v>
      </c>
      <c r="D798" t="s">
        <v>921</v>
      </c>
      <c r="E798" t="s">
        <v>5</v>
      </c>
      <c r="F798" t="s">
        <v>3095</v>
      </c>
      <c r="G798" t="s">
        <v>76</v>
      </c>
      <c r="H798" t="s">
        <v>64</v>
      </c>
      <c r="I798" t="s">
        <v>109</v>
      </c>
      <c r="J798" t="s">
        <v>97</v>
      </c>
      <c r="K798" t="s">
        <v>40</v>
      </c>
      <c r="L798" t="s">
        <v>3165</v>
      </c>
      <c r="M798" t="s">
        <v>205</v>
      </c>
      <c r="N798" t="s">
        <v>206</v>
      </c>
      <c r="O798" t="s">
        <v>3203</v>
      </c>
      <c r="P798">
        <v>864000000</v>
      </c>
      <c r="Q798">
        <v>0</v>
      </c>
      <c r="S798">
        <v>0</v>
      </c>
      <c r="T798">
        <v>0</v>
      </c>
      <c r="U798">
        <v>0</v>
      </c>
      <c r="V798">
        <v>864000000</v>
      </c>
      <c r="W798" t="s">
        <v>3167</v>
      </c>
      <c r="X798" t="s">
        <v>3200</v>
      </c>
      <c r="Y798" t="s">
        <v>3204</v>
      </c>
      <c r="Z798" t="s">
        <v>3205</v>
      </c>
      <c r="AG798" t="str" cm="1">
        <f t="array" ref="AG798">_xlfn._xlws.FILTER(IKU[Es2],FA_Detil16[[#This Row],[MAK Subkomponen]]=IKU[MAK Subkomponen],"")</f>
        <v>Sekretariat BRSDM KP</v>
      </c>
      <c r="AH798" cm="1">
        <f t="array" ref="AH798">_xlfn._xlws.FILTER(IKU[Koord],FA_Detil16[[#This Row],[MAK Subkomponen]]=IKU[MAK Subkomponen],"")</f>
        <v>0</v>
      </c>
      <c r="AI798" cm="1">
        <f t="array" ref="AI798">_xlfn._xlws.FILTER(IKU[SubKoord],FA_Detil16[[#This Row],[MAK Subkomponen]]=IKU[MAK Subkomponen],"")</f>
        <v>0</v>
      </c>
    </row>
    <row r="799" spans="1:35" x14ac:dyDescent="0.3">
      <c r="A799" t="s">
        <v>151</v>
      </c>
      <c r="B799" t="s">
        <v>920</v>
      </c>
      <c r="C799" t="s">
        <v>8</v>
      </c>
      <c r="D799" t="s">
        <v>921</v>
      </c>
      <c r="E799" t="s">
        <v>5</v>
      </c>
      <c r="F799" t="s">
        <v>3095</v>
      </c>
      <c r="G799" t="s">
        <v>76</v>
      </c>
      <c r="H799" t="s">
        <v>64</v>
      </c>
      <c r="I799" t="s">
        <v>109</v>
      </c>
      <c r="J799" t="s">
        <v>97</v>
      </c>
      <c r="K799" t="s">
        <v>40</v>
      </c>
      <c r="L799" t="s">
        <v>3165</v>
      </c>
      <c r="M799" t="s">
        <v>442</v>
      </c>
      <c r="N799" t="s">
        <v>443</v>
      </c>
      <c r="O799" t="s">
        <v>3206</v>
      </c>
      <c r="P799">
        <v>6300000</v>
      </c>
      <c r="Q799">
        <v>0</v>
      </c>
      <c r="S799">
        <v>0</v>
      </c>
      <c r="T799">
        <v>0</v>
      </c>
      <c r="U799">
        <v>0</v>
      </c>
      <c r="V799">
        <v>6300000</v>
      </c>
      <c r="W799" t="s">
        <v>3167</v>
      </c>
      <c r="X799" t="s">
        <v>3207</v>
      </c>
      <c r="Y799" t="s">
        <v>3208</v>
      </c>
      <c r="Z799" t="s">
        <v>3209</v>
      </c>
      <c r="AG799" t="str" cm="1">
        <f t="array" ref="AG799">_xlfn._xlws.FILTER(IKU[Es2],FA_Detil16[[#This Row],[MAK Subkomponen]]=IKU[MAK Subkomponen],"")</f>
        <v>Sekretariat BRSDM KP</v>
      </c>
      <c r="AH799" cm="1">
        <f t="array" ref="AH799">_xlfn._xlws.FILTER(IKU[Koord],FA_Detil16[[#This Row],[MAK Subkomponen]]=IKU[MAK Subkomponen],"")</f>
        <v>0</v>
      </c>
      <c r="AI799" cm="1">
        <f t="array" ref="AI799">_xlfn._xlws.FILTER(IKU[SubKoord],FA_Detil16[[#This Row],[MAK Subkomponen]]=IKU[MAK Subkomponen],"")</f>
        <v>0</v>
      </c>
    </row>
    <row r="800" spans="1:35" x14ac:dyDescent="0.3">
      <c r="A800" t="s">
        <v>151</v>
      </c>
      <c r="B800" t="s">
        <v>920</v>
      </c>
      <c r="C800" t="s">
        <v>8</v>
      </c>
      <c r="D800" t="s">
        <v>921</v>
      </c>
      <c r="E800" t="s">
        <v>5</v>
      </c>
      <c r="F800" t="s">
        <v>3095</v>
      </c>
      <c r="G800" t="s">
        <v>76</v>
      </c>
      <c r="H800" t="s">
        <v>64</v>
      </c>
      <c r="I800" t="s">
        <v>109</v>
      </c>
      <c r="J800" t="s">
        <v>97</v>
      </c>
      <c r="K800" t="s">
        <v>40</v>
      </c>
      <c r="L800" t="s">
        <v>3165</v>
      </c>
      <c r="M800" t="s">
        <v>442</v>
      </c>
      <c r="N800" t="s">
        <v>443</v>
      </c>
      <c r="O800" t="s">
        <v>3210</v>
      </c>
      <c r="P800">
        <v>4500000</v>
      </c>
      <c r="Q800">
        <v>0</v>
      </c>
      <c r="S800">
        <v>0</v>
      </c>
      <c r="T800">
        <v>0</v>
      </c>
      <c r="U800">
        <v>0</v>
      </c>
      <c r="V800">
        <v>4500000</v>
      </c>
      <c r="W800" t="s">
        <v>3167</v>
      </c>
      <c r="X800" t="s">
        <v>3207</v>
      </c>
      <c r="Y800" t="s">
        <v>3211</v>
      </c>
      <c r="Z800" t="s">
        <v>3212</v>
      </c>
      <c r="AG800" t="str" cm="1">
        <f t="array" ref="AG800">_xlfn._xlws.FILTER(IKU[Es2],FA_Detil16[[#This Row],[MAK Subkomponen]]=IKU[MAK Subkomponen],"")</f>
        <v>Sekretariat BRSDM KP</v>
      </c>
      <c r="AH800" cm="1">
        <f t="array" ref="AH800">_xlfn._xlws.FILTER(IKU[Koord],FA_Detil16[[#This Row],[MAK Subkomponen]]=IKU[MAK Subkomponen],"")</f>
        <v>0</v>
      </c>
      <c r="AI800" cm="1">
        <f t="array" ref="AI800">_xlfn._xlws.FILTER(IKU[SubKoord],FA_Detil16[[#This Row],[MAK Subkomponen]]=IKU[MAK Subkomponen],"")</f>
        <v>0</v>
      </c>
    </row>
    <row r="801" spans="1:35" x14ac:dyDescent="0.3">
      <c r="A801" t="s">
        <v>151</v>
      </c>
      <c r="B801" t="s">
        <v>920</v>
      </c>
      <c r="C801" t="s">
        <v>8</v>
      </c>
      <c r="D801" t="s">
        <v>921</v>
      </c>
      <c r="E801" t="s">
        <v>5</v>
      </c>
      <c r="F801" t="s">
        <v>3095</v>
      </c>
      <c r="G801" t="s">
        <v>76</v>
      </c>
      <c r="H801" t="s">
        <v>64</v>
      </c>
      <c r="I801" t="s">
        <v>109</v>
      </c>
      <c r="J801" t="s">
        <v>97</v>
      </c>
      <c r="K801" t="s">
        <v>41</v>
      </c>
      <c r="L801" t="s">
        <v>3213</v>
      </c>
      <c r="M801" t="s">
        <v>180</v>
      </c>
      <c r="N801" t="s">
        <v>181</v>
      </c>
      <c r="O801" t="s">
        <v>3214</v>
      </c>
      <c r="P801">
        <v>10000000</v>
      </c>
      <c r="Q801">
        <v>0</v>
      </c>
      <c r="S801">
        <v>0</v>
      </c>
      <c r="T801">
        <v>0</v>
      </c>
      <c r="U801">
        <v>0</v>
      </c>
      <c r="V801">
        <v>10000000</v>
      </c>
      <c r="W801" t="s">
        <v>3215</v>
      </c>
      <c r="X801" t="s">
        <v>3216</v>
      </c>
      <c r="Y801" t="s">
        <v>3217</v>
      </c>
      <c r="Z801" t="s">
        <v>3218</v>
      </c>
      <c r="AG801" t="str" cm="1">
        <f t="array" ref="AG801">_xlfn._xlws.FILTER(IKU[Es2],FA_Detil16[[#This Row],[MAK Subkomponen]]=IKU[MAK Subkomponen],"")</f>
        <v>Sekretariat BRSDM KP</v>
      </c>
      <c r="AH801" cm="1">
        <f t="array" ref="AH801">_xlfn._xlws.FILTER(IKU[Koord],FA_Detil16[[#This Row],[MAK Subkomponen]]=IKU[MAK Subkomponen],"")</f>
        <v>0</v>
      </c>
      <c r="AI801" cm="1">
        <f t="array" ref="AI801">_xlfn._xlws.FILTER(IKU[SubKoord],FA_Detil16[[#This Row],[MAK Subkomponen]]=IKU[MAK Subkomponen],"")</f>
        <v>0</v>
      </c>
    </row>
    <row r="802" spans="1:35" x14ac:dyDescent="0.3">
      <c r="A802" t="s">
        <v>151</v>
      </c>
      <c r="B802" t="s">
        <v>920</v>
      </c>
      <c r="C802" t="s">
        <v>8</v>
      </c>
      <c r="D802" t="s">
        <v>921</v>
      </c>
      <c r="E802" t="s">
        <v>5</v>
      </c>
      <c r="F802" t="s">
        <v>3095</v>
      </c>
      <c r="G802" t="s">
        <v>76</v>
      </c>
      <c r="H802" t="s">
        <v>64</v>
      </c>
      <c r="I802" t="s">
        <v>109</v>
      </c>
      <c r="J802" t="s">
        <v>97</v>
      </c>
      <c r="K802" t="s">
        <v>41</v>
      </c>
      <c r="L802" t="s">
        <v>3213</v>
      </c>
      <c r="M802" t="s">
        <v>180</v>
      </c>
      <c r="N802" t="s">
        <v>181</v>
      </c>
      <c r="O802" t="s">
        <v>3219</v>
      </c>
      <c r="P802">
        <v>2000000</v>
      </c>
      <c r="Q802">
        <v>0</v>
      </c>
      <c r="S802">
        <v>0</v>
      </c>
      <c r="T802">
        <v>0</v>
      </c>
      <c r="U802">
        <v>0</v>
      </c>
      <c r="V802">
        <v>2000000</v>
      </c>
      <c r="W802" t="s">
        <v>3215</v>
      </c>
      <c r="X802" t="s">
        <v>3216</v>
      </c>
      <c r="Y802" t="s">
        <v>3220</v>
      </c>
      <c r="Z802" t="s">
        <v>3221</v>
      </c>
      <c r="AG802" t="str" cm="1">
        <f t="array" ref="AG802">_xlfn._xlws.FILTER(IKU[Es2],FA_Detil16[[#This Row],[MAK Subkomponen]]=IKU[MAK Subkomponen],"")</f>
        <v>Sekretariat BRSDM KP</v>
      </c>
      <c r="AH802" cm="1">
        <f t="array" ref="AH802">_xlfn._xlws.FILTER(IKU[Koord],FA_Detil16[[#This Row],[MAK Subkomponen]]=IKU[MAK Subkomponen],"")</f>
        <v>0</v>
      </c>
      <c r="AI802" cm="1">
        <f t="array" ref="AI802">_xlfn._xlws.FILTER(IKU[SubKoord],FA_Detil16[[#This Row],[MAK Subkomponen]]=IKU[MAK Subkomponen],"")</f>
        <v>0</v>
      </c>
    </row>
    <row r="803" spans="1:35" x14ac:dyDescent="0.3">
      <c r="A803" t="s">
        <v>151</v>
      </c>
      <c r="B803" t="s">
        <v>920</v>
      </c>
      <c r="C803" t="s">
        <v>8</v>
      </c>
      <c r="D803" t="s">
        <v>921</v>
      </c>
      <c r="E803" t="s">
        <v>5</v>
      </c>
      <c r="F803" t="s">
        <v>3095</v>
      </c>
      <c r="G803" t="s">
        <v>76</v>
      </c>
      <c r="H803" t="s">
        <v>64</v>
      </c>
      <c r="I803" t="s">
        <v>109</v>
      </c>
      <c r="J803" t="s">
        <v>97</v>
      </c>
      <c r="K803" t="s">
        <v>41</v>
      </c>
      <c r="L803" t="s">
        <v>3213</v>
      </c>
      <c r="M803" t="s">
        <v>942</v>
      </c>
      <c r="N803" t="s">
        <v>943</v>
      </c>
      <c r="O803" t="s">
        <v>3222</v>
      </c>
      <c r="P803">
        <v>12000000</v>
      </c>
      <c r="Q803">
        <v>0</v>
      </c>
      <c r="S803">
        <v>0</v>
      </c>
      <c r="T803">
        <v>0</v>
      </c>
      <c r="U803">
        <v>0</v>
      </c>
      <c r="V803">
        <v>12000000</v>
      </c>
      <c r="W803" t="s">
        <v>3215</v>
      </c>
      <c r="X803" t="s">
        <v>3223</v>
      </c>
      <c r="Y803" t="s">
        <v>3224</v>
      </c>
      <c r="Z803" t="s">
        <v>3225</v>
      </c>
      <c r="AG803" t="str" cm="1">
        <f t="array" ref="AG803">_xlfn._xlws.FILTER(IKU[Es2],FA_Detil16[[#This Row],[MAK Subkomponen]]=IKU[MAK Subkomponen],"")</f>
        <v>Sekretariat BRSDM KP</v>
      </c>
      <c r="AH803" cm="1">
        <f t="array" ref="AH803">_xlfn._xlws.FILTER(IKU[Koord],FA_Detil16[[#This Row],[MAK Subkomponen]]=IKU[MAK Subkomponen],"")</f>
        <v>0</v>
      </c>
      <c r="AI803" cm="1">
        <f t="array" ref="AI803">_xlfn._xlws.FILTER(IKU[SubKoord],FA_Detil16[[#This Row],[MAK Subkomponen]]=IKU[MAK Subkomponen],"")</f>
        <v>0</v>
      </c>
    </row>
    <row r="804" spans="1:35" x14ac:dyDescent="0.3">
      <c r="A804" t="s">
        <v>151</v>
      </c>
      <c r="B804" t="s">
        <v>920</v>
      </c>
      <c r="C804" t="s">
        <v>8</v>
      </c>
      <c r="D804" t="s">
        <v>921</v>
      </c>
      <c r="E804" t="s">
        <v>5</v>
      </c>
      <c r="F804" t="s">
        <v>3095</v>
      </c>
      <c r="G804" t="s">
        <v>76</v>
      </c>
      <c r="H804" t="s">
        <v>64</v>
      </c>
      <c r="I804" t="s">
        <v>109</v>
      </c>
      <c r="J804" t="s">
        <v>97</v>
      </c>
      <c r="K804" t="s">
        <v>41</v>
      </c>
      <c r="L804" t="s">
        <v>3213</v>
      </c>
      <c r="M804" t="s">
        <v>942</v>
      </c>
      <c r="N804" t="s">
        <v>943</v>
      </c>
      <c r="O804" t="s">
        <v>3226</v>
      </c>
      <c r="P804">
        <v>12000000</v>
      </c>
      <c r="Q804">
        <v>0</v>
      </c>
      <c r="S804">
        <v>0</v>
      </c>
      <c r="T804">
        <v>0</v>
      </c>
      <c r="U804">
        <v>0</v>
      </c>
      <c r="V804">
        <v>12000000</v>
      </c>
      <c r="W804" t="s">
        <v>3215</v>
      </c>
      <c r="X804" t="s">
        <v>3223</v>
      </c>
      <c r="Y804" t="s">
        <v>3227</v>
      </c>
      <c r="Z804" t="s">
        <v>3228</v>
      </c>
      <c r="AG804" t="str" cm="1">
        <f t="array" ref="AG804">_xlfn._xlws.FILTER(IKU[Es2],FA_Detil16[[#This Row],[MAK Subkomponen]]=IKU[MAK Subkomponen],"")</f>
        <v>Sekretariat BRSDM KP</v>
      </c>
      <c r="AH804" cm="1">
        <f t="array" ref="AH804">_xlfn._xlws.FILTER(IKU[Koord],FA_Detil16[[#This Row],[MAK Subkomponen]]=IKU[MAK Subkomponen],"")</f>
        <v>0</v>
      </c>
      <c r="AI804" cm="1">
        <f t="array" ref="AI804">_xlfn._xlws.FILTER(IKU[SubKoord],FA_Detil16[[#This Row],[MAK Subkomponen]]=IKU[MAK Subkomponen],"")</f>
        <v>0</v>
      </c>
    </row>
    <row r="805" spans="1:35" x14ac:dyDescent="0.3">
      <c r="A805" t="s">
        <v>151</v>
      </c>
      <c r="B805" t="s">
        <v>920</v>
      </c>
      <c r="C805" t="s">
        <v>8</v>
      </c>
      <c r="D805" t="s">
        <v>921</v>
      </c>
      <c r="E805" t="s">
        <v>5</v>
      </c>
      <c r="F805" t="s">
        <v>3095</v>
      </c>
      <c r="G805" t="s">
        <v>76</v>
      </c>
      <c r="H805" t="s">
        <v>64</v>
      </c>
      <c r="I805" t="s">
        <v>109</v>
      </c>
      <c r="J805" t="s">
        <v>97</v>
      </c>
      <c r="K805" t="s">
        <v>41</v>
      </c>
      <c r="L805" t="s">
        <v>3213</v>
      </c>
      <c r="M805" t="s">
        <v>205</v>
      </c>
      <c r="N805" t="s">
        <v>206</v>
      </c>
      <c r="O805" t="s">
        <v>3229</v>
      </c>
      <c r="P805">
        <v>50000000</v>
      </c>
      <c r="Q805">
        <v>0</v>
      </c>
      <c r="S805">
        <v>0</v>
      </c>
      <c r="T805">
        <v>0</v>
      </c>
      <c r="U805">
        <v>0</v>
      </c>
      <c r="V805">
        <v>50000000</v>
      </c>
      <c r="W805" t="s">
        <v>3215</v>
      </c>
      <c r="X805" t="s">
        <v>3230</v>
      </c>
      <c r="Y805" t="s">
        <v>3231</v>
      </c>
      <c r="Z805" t="s">
        <v>3232</v>
      </c>
      <c r="AG805" t="str" cm="1">
        <f t="array" ref="AG805">_xlfn._xlws.FILTER(IKU[Es2],FA_Detil16[[#This Row],[MAK Subkomponen]]=IKU[MAK Subkomponen],"")</f>
        <v>Sekretariat BRSDM KP</v>
      </c>
      <c r="AH805" cm="1">
        <f t="array" ref="AH805">_xlfn._xlws.FILTER(IKU[Koord],FA_Detil16[[#This Row],[MAK Subkomponen]]=IKU[MAK Subkomponen],"")</f>
        <v>0</v>
      </c>
      <c r="AI805" cm="1">
        <f t="array" ref="AI805">_xlfn._xlws.FILTER(IKU[SubKoord],FA_Detil16[[#This Row],[MAK Subkomponen]]=IKU[MAK Subkomponen],"")</f>
        <v>0</v>
      </c>
    </row>
    <row r="806" spans="1:35" x14ac:dyDescent="0.3">
      <c r="A806" t="s">
        <v>151</v>
      </c>
      <c r="B806" t="s">
        <v>920</v>
      </c>
      <c r="C806" t="s">
        <v>8</v>
      </c>
      <c r="D806" t="s">
        <v>921</v>
      </c>
      <c r="E806" t="s">
        <v>5</v>
      </c>
      <c r="F806" t="s">
        <v>3095</v>
      </c>
      <c r="G806" t="s">
        <v>76</v>
      </c>
      <c r="H806" t="s">
        <v>64</v>
      </c>
      <c r="I806" t="s">
        <v>110</v>
      </c>
      <c r="J806" t="s">
        <v>98</v>
      </c>
      <c r="K806" t="s">
        <v>40</v>
      </c>
      <c r="L806" t="s">
        <v>3233</v>
      </c>
      <c r="M806" t="s">
        <v>180</v>
      </c>
      <c r="N806" t="s">
        <v>181</v>
      </c>
      <c r="O806" t="s">
        <v>3234</v>
      </c>
      <c r="P806">
        <v>10000000</v>
      </c>
      <c r="Q806">
        <v>0</v>
      </c>
      <c r="S806">
        <v>0</v>
      </c>
      <c r="T806">
        <v>0</v>
      </c>
      <c r="U806">
        <v>0</v>
      </c>
      <c r="V806">
        <v>10000000</v>
      </c>
      <c r="W806" t="s">
        <v>3235</v>
      </c>
      <c r="X806" t="s">
        <v>3236</v>
      </c>
      <c r="Y806" t="s">
        <v>3237</v>
      </c>
      <c r="Z806" t="s">
        <v>3238</v>
      </c>
      <c r="AG806" t="str" cm="1">
        <f t="array" ref="AG806">_xlfn._xlws.FILTER(IKU[Es2],FA_Detil16[[#This Row],[MAK Subkomponen]]=IKU[MAK Subkomponen],"")</f>
        <v>Sekretariat BRSDM KP</v>
      </c>
      <c r="AH806" cm="1">
        <f t="array" ref="AH806">_xlfn._xlws.FILTER(IKU[Koord],FA_Detil16[[#This Row],[MAK Subkomponen]]=IKU[MAK Subkomponen],"")</f>
        <v>0</v>
      </c>
      <c r="AI806" cm="1">
        <f t="array" ref="AI806">_xlfn._xlws.FILTER(IKU[SubKoord],FA_Detil16[[#This Row],[MAK Subkomponen]]=IKU[MAK Subkomponen],"")</f>
        <v>0</v>
      </c>
    </row>
    <row r="807" spans="1:35" x14ac:dyDescent="0.3">
      <c r="A807" t="s">
        <v>151</v>
      </c>
      <c r="B807" t="s">
        <v>920</v>
      </c>
      <c r="C807" t="s">
        <v>8</v>
      </c>
      <c r="D807" t="s">
        <v>921</v>
      </c>
      <c r="E807" t="s">
        <v>5</v>
      </c>
      <c r="F807" t="s">
        <v>3095</v>
      </c>
      <c r="G807" t="s">
        <v>76</v>
      </c>
      <c r="H807" t="s">
        <v>64</v>
      </c>
      <c r="I807" t="s">
        <v>110</v>
      </c>
      <c r="J807" t="s">
        <v>98</v>
      </c>
      <c r="K807" t="s">
        <v>40</v>
      </c>
      <c r="L807" t="s">
        <v>3233</v>
      </c>
      <c r="M807" t="s">
        <v>942</v>
      </c>
      <c r="N807" t="s">
        <v>943</v>
      </c>
      <c r="O807" t="s">
        <v>3239</v>
      </c>
      <c r="P807">
        <v>10000000</v>
      </c>
      <c r="Q807">
        <v>0</v>
      </c>
      <c r="S807">
        <v>0</v>
      </c>
      <c r="T807">
        <v>0</v>
      </c>
      <c r="U807">
        <v>0</v>
      </c>
      <c r="V807">
        <v>10000000</v>
      </c>
      <c r="W807" t="s">
        <v>3235</v>
      </c>
      <c r="X807" t="s">
        <v>3240</v>
      </c>
      <c r="Y807" t="s">
        <v>3241</v>
      </c>
      <c r="Z807" t="s">
        <v>3242</v>
      </c>
      <c r="AG807" t="str" cm="1">
        <f t="array" ref="AG807">_xlfn._xlws.FILTER(IKU[Es2],FA_Detil16[[#This Row],[MAK Subkomponen]]=IKU[MAK Subkomponen],"")</f>
        <v>Sekretariat BRSDM KP</v>
      </c>
      <c r="AH807" cm="1">
        <f t="array" ref="AH807">_xlfn._xlws.FILTER(IKU[Koord],FA_Detil16[[#This Row],[MAK Subkomponen]]=IKU[MAK Subkomponen],"")</f>
        <v>0</v>
      </c>
      <c r="AI807" cm="1">
        <f t="array" ref="AI807">_xlfn._xlws.FILTER(IKU[SubKoord],FA_Detil16[[#This Row],[MAK Subkomponen]]=IKU[MAK Subkomponen],"")</f>
        <v>0</v>
      </c>
    </row>
    <row r="808" spans="1:35" x14ac:dyDescent="0.3">
      <c r="A808" t="s">
        <v>151</v>
      </c>
      <c r="B808" t="s">
        <v>920</v>
      </c>
      <c r="C808" t="s">
        <v>8</v>
      </c>
      <c r="D808" t="s">
        <v>921</v>
      </c>
      <c r="E808" t="s">
        <v>5</v>
      </c>
      <c r="F808" t="s">
        <v>3095</v>
      </c>
      <c r="G808" t="s">
        <v>76</v>
      </c>
      <c r="H808" t="s">
        <v>64</v>
      </c>
      <c r="I808" t="s">
        <v>110</v>
      </c>
      <c r="J808" t="s">
        <v>98</v>
      </c>
      <c r="K808" t="s">
        <v>40</v>
      </c>
      <c r="L808" t="s">
        <v>3233</v>
      </c>
      <c r="M808" t="s">
        <v>942</v>
      </c>
      <c r="N808" t="s">
        <v>943</v>
      </c>
      <c r="O808" t="s">
        <v>3243</v>
      </c>
      <c r="P808">
        <v>10000000</v>
      </c>
      <c r="Q808">
        <v>0</v>
      </c>
      <c r="S808">
        <v>0</v>
      </c>
      <c r="T808">
        <v>0</v>
      </c>
      <c r="U808">
        <v>0</v>
      </c>
      <c r="V808">
        <v>10000000</v>
      </c>
      <c r="W808" t="s">
        <v>3235</v>
      </c>
      <c r="X808" t="s">
        <v>3240</v>
      </c>
      <c r="Y808" t="s">
        <v>3244</v>
      </c>
      <c r="Z808" t="s">
        <v>3245</v>
      </c>
      <c r="AG808" t="str" cm="1">
        <f t="array" ref="AG808">_xlfn._xlws.FILTER(IKU[Es2],FA_Detil16[[#This Row],[MAK Subkomponen]]=IKU[MAK Subkomponen],"")</f>
        <v>Sekretariat BRSDM KP</v>
      </c>
      <c r="AH808" cm="1">
        <f t="array" ref="AH808">_xlfn._xlws.FILTER(IKU[Koord],FA_Detil16[[#This Row],[MAK Subkomponen]]=IKU[MAK Subkomponen],"")</f>
        <v>0</v>
      </c>
      <c r="AI808" cm="1">
        <f t="array" ref="AI808">_xlfn._xlws.FILTER(IKU[SubKoord],FA_Detil16[[#This Row],[MAK Subkomponen]]=IKU[MAK Subkomponen],"")</f>
        <v>0</v>
      </c>
    </row>
    <row r="809" spans="1:35" x14ac:dyDescent="0.3">
      <c r="A809" t="s">
        <v>151</v>
      </c>
      <c r="B809" t="s">
        <v>920</v>
      </c>
      <c r="C809" t="s">
        <v>8</v>
      </c>
      <c r="D809" t="s">
        <v>921</v>
      </c>
      <c r="E809" t="s">
        <v>5</v>
      </c>
      <c r="F809" t="s">
        <v>3095</v>
      </c>
      <c r="G809" t="s">
        <v>76</v>
      </c>
      <c r="H809" t="s">
        <v>64</v>
      </c>
      <c r="I809" t="s">
        <v>110</v>
      </c>
      <c r="J809" t="s">
        <v>98</v>
      </c>
      <c r="K809" t="s">
        <v>40</v>
      </c>
      <c r="L809" t="s">
        <v>3233</v>
      </c>
      <c r="M809" t="s">
        <v>199</v>
      </c>
      <c r="N809" t="s">
        <v>200</v>
      </c>
      <c r="O809" t="s">
        <v>3246</v>
      </c>
      <c r="P809">
        <v>19200000</v>
      </c>
      <c r="Q809">
        <v>0</v>
      </c>
      <c r="S809">
        <v>0</v>
      </c>
      <c r="T809">
        <v>0</v>
      </c>
      <c r="U809">
        <v>0</v>
      </c>
      <c r="V809">
        <v>19200000</v>
      </c>
      <c r="W809" t="s">
        <v>3235</v>
      </c>
      <c r="X809" t="s">
        <v>3247</v>
      </c>
      <c r="Y809" t="s">
        <v>3248</v>
      </c>
      <c r="Z809" t="s">
        <v>3249</v>
      </c>
      <c r="AG809" t="str" cm="1">
        <f t="array" ref="AG809">_xlfn._xlws.FILTER(IKU[Es2],FA_Detil16[[#This Row],[MAK Subkomponen]]=IKU[MAK Subkomponen],"")</f>
        <v>Sekretariat BRSDM KP</v>
      </c>
      <c r="AH809" cm="1">
        <f t="array" ref="AH809">_xlfn._xlws.FILTER(IKU[Koord],FA_Detil16[[#This Row],[MAK Subkomponen]]=IKU[MAK Subkomponen],"")</f>
        <v>0</v>
      </c>
      <c r="AI809" cm="1">
        <f t="array" ref="AI809">_xlfn._xlws.FILTER(IKU[SubKoord],FA_Detil16[[#This Row],[MAK Subkomponen]]=IKU[MAK Subkomponen],"")</f>
        <v>0</v>
      </c>
    </row>
    <row r="810" spans="1:35" x14ac:dyDescent="0.3">
      <c r="A810" t="s">
        <v>151</v>
      </c>
      <c r="B810" t="s">
        <v>920</v>
      </c>
      <c r="C810" t="s">
        <v>8</v>
      </c>
      <c r="D810" t="s">
        <v>921</v>
      </c>
      <c r="E810" t="s">
        <v>5</v>
      </c>
      <c r="F810" t="s">
        <v>3095</v>
      </c>
      <c r="G810" t="s">
        <v>76</v>
      </c>
      <c r="H810" t="s">
        <v>64</v>
      </c>
      <c r="I810" t="s">
        <v>110</v>
      </c>
      <c r="J810" t="s">
        <v>98</v>
      </c>
      <c r="K810" t="s">
        <v>40</v>
      </c>
      <c r="L810" t="s">
        <v>3233</v>
      </c>
      <c r="M810" t="s">
        <v>291</v>
      </c>
      <c r="N810" t="s">
        <v>292</v>
      </c>
      <c r="O810" t="s">
        <v>3250</v>
      </c>
      <c r="P810">
        <v>20000000</v>
      </c>
      <c r="Q810">
        <v>0</v>
      </c>
      <c r="S810">
        <v>0</v>
      </c>
      <c r="T810">
        <v>0</v>
      </c>
      <c r="U810">
        <v>0</v>
      </c>
      <c r="V810">
        <v>20000000</v>
      </c>
      <c r="W810" t="s">
        <v>3235</v>
      </c>
      <c r="X810" t="s">
        <v>3251</v>
      </c>
      <c r="Y810" t="s">
        <v>3252</v>
      </c>
      <c r="Z810" t="s">
        <v>3253</v>
      </c>
      <c r="AG810" t="str" cm="1">
        <f t="array" ref="AG810">_xlfn._xlws.FILTER(IKU[Es2],FA_Detil16[[#This Row],[MAK Subkomponen]]=IKU[MAK Subkomponen],"")</f>
        <v>Sekretariat BRSDM KP</v>
      </c>
      <c r="AH810" cm="1">
        <f t="array" ref="AH810">_xlfn._xlws.FILTER(IKU[Koord],FA_Detil16[[#This Row],[MAK Subkomponen]]=IKU[MAK Subkomponen],"")</f>
        <v>0</v>
      </c>
      <c r="AI810" cm="1">
        <f t="array" ref="AI810">_xlfn._xlws.FILTER(IKU[SubKoord],FA_Detil16[[#This Row],[MAK Subkomponen]]=IKU[MAK Subkomponen],"")</f>
        <v>0</v>
      </c>
    </row>
    <row r="811" spans="1:35" x14ac:dyDescent="0.3">
      <c r="A811" t="s">
        <v>151</v>
      </c>
      <c r="B811" t="s">
        <v>920</v>
      </c>
      <c r="C811" t="s">
        <v>8</v>
      </c>
      <c r="D811" t="s">
        <v>921</v>
      </c>
      <c r="E811" t="s">
        <v>5</v>
      </c>
      <c r="F811" t="s">
        <v>3095</v>
      </c>
      <c r="G811" t="s">
        <v>76</v>
      </c>
      <c r="H811" t="s">
        <v>64</v>
      </c>
      <c r="I811" t="s">
        <v>110</v>
      </c>
      <c r="J811" t="s">
        <v>98</v>
      </c>
      <c r="K811" t="s">
        <v>40</v>
      </c>
      <c r="L811" t="s">
        <v>3233</v>
      </c>
      <c r="M811" t="s">
        <v>205</v>
      </c>
      <c r="N811" t="s">
        <v>206</v>
      </c>
      <c r="O811" t="s">
        <v>3254</v>
      </c>
      <c r="P811">
        <v>125000000</v>
      </c>
      <c r="Q811">
        <v>0</v>
      </c>
      <c r="S811">
        <v>0</v>
      </c>
      <c r="T811">
        <v>0</v>
      </c>
      <c r="U811">
        <v>0</v>
      </c>
      <c r="V811">
        <v>125000000</v>
      </c>
      <c r="W811" t="s">
        <v>3235</v>
      </c>
      <c r="X811" t="s">
        <v>3255</v>
      </c>
      <c r="Y811" t="s">
        <v>3256</v>
      </c>
      <c r="Z811" t="s">
        <v>3257</v>
      </c>
      <c r="AG811" t="str" cm="1">
        <f t="array" ref="AG811">_xlfn._xlws.FILTER(IKU[Es2],FA_Detil16[[#This Row],[MAK Subkomponen]]=IKU[MAK Subkomponen],"")</f>
        <v>Sekretariat BRSDM KP</v>
      </c>
      <c r="AH811" cm="1">
        <f t="array" ref="AH811">_xlfn._xlws.FILTER(IKU[Koord],FA_Detil16[[#This Row],[MAK Subkomponen]]=IKU[MAK Subkomponen],"")</f>
        <v>0</v>
      </c>
      <c r="AI811" cm="1">
        <f t="array" ref="AI811">_xlfn._xlws.FILTER(IKU[SubKoord],FA_Detil16[[#This Row],[MAK Subkomponen]]=IKU[MAK Subkomponen],"")</f>
        <v>0</v>
      </c>
    </row>
    <row r="812" spans="1:35" x14ac:dyDescent="0.3">
      <c r="A812" t="s">
        <v>151</v>
      </c>
      <c r="B812" t="s">
        <v>920</v>
      </c>
      <c r="C812" t="s">
        <v>8</v>
      </c>
      <c r="D812" t="s">
        <v>921</v>
      </c>
      <c r="E812" t="s">
        <v>5</v>
      </c>
      <c r="F812" t="s">
        <v>3095</v>
      </c>
      <c r="G812" t="s">
        <v>76</v>
      </c>
      <c r="H812" t="s">
        <v>64</v>
      </c>
      <c r="I812" t="s">
        <v>110</v>
      </c>
      <c r="J812" t="s">
        <v>98</v>
      </c>
      <c r="K812" t="s">
        <v>40</v>
      </c>
      <c r="L812" t="s">
        <v>3233</v>
      </c>
      <c r="M812" t="s">
        <v>442</v>
      </c>
      <c r="N812" t="s">
        <v>443</v>
      </c>
      <c r="O812" t="s">
        <v>3258</v>
      </c>
      <c r="P812">
        <v>1500000</v>
      </c>
      <c r="Q812">
        <v>0</v>
      </c>
      <c r="S812">
        <v>0</v>
      </c>
      <c r="T812">
        <v>0</v>
      </c>
      <c r="U812">
        <v>0</v>
      </c>
      <c r="V812">
        <v>1500000</v>
      </c>
      <c r="W812" t="s">
        <v>3235</v>
      </c>
      <c r="X812" t="s">
        <v>3259</v>
      </c>
      <c r="Y812" t="s">
        <v>3260</v>
      </c>
      <c r="Z812" t="s">
        <v>3261</v>
      </c>
      <c r="AG812" t="str" cm="1">
        <f t="array" ref="AG812">_xlfn._xlws.FILTER(IKU[Es2],FA_Detil16[[#This Row],[MAK Subkomponen]]=IKU[MAK Subkomponen],"")</f>
        <v>Sekretariat BRSDM KP</v>
      </c>
      <c r="AH812" cm="1">
        <f t="array" ref="AH812">_xlfn._xlws.FILTER(IKU[Koord],FA_Detil16[[#This Row],[MAK Subkomponen]]=IKU[MAK Subkomponen],"")</f>
        <v>0</v>
      </c>
      <c r="AI812" cm="1">
        <f t="array" ref="AI812">_xlfn._xlws.FILTER(IKU[SubKoord],FA_Detil16[[#This Row],[MAK Subkomponen]]=IKU[MAK Subkomponen],"")</f>
        <v>0</v>
      </c>
    </row>
    <row r="813" spans="1:35" x14ac:dyDescent="0.3">
      <c r="A813" t="s">
        <v>151</v>
      </c>
      <c r="B813" t="s">
        <v>920</v>
      </c>
      <c r="C813" t="s">
        <v>8</v>
      </c>
      <c r="D813" t="s">
        <v>921</v>
      </c>
      <c r="E813" t="s">
        <v>5</v>
      </c>
      <c r="F813" t="s">
        <v>3095</v>
      </c>
      <c r="G813" t="s">
        <v>76</v>
      </c>
      <c r="H813" t="s">
        <v>64</v>
      </c>
      <c r="I813" t="s">
        <v>110</v>
      </c>
      <c r="J813" t="s">
        <v>98</v>
      </c>
      <c r="K813" t="s">
        <v>40</v>
      </c>
      <c r="L813" t="s">
        <v>3233</v>
      </c>
      <c r="M813" t="s">
        <v>442</v>
      </c>
      <c r="N813" t="s">
        <v>443</v>
      </c>
      <c r="O813" t="s">
        <v>3262</v>
      </c>
      <c r="P813">
        <v>2100000</v>
      </c>
      <c r="Q813">
        <v>0</v>
      </c>
      <c r="S813">
        <v>0</v>
      </c>
      <c r="T813">
        <v>0</v>
      </c>
      <c r="U813">
        <v>0</v>
      </c>
      <c r="V813">
        <v>2100000</v>
      </c>
      <c r="W813" t="s">
        <v>3235</v>
      </c>
      <c r="X813" t="s">
        <v>3259</v>
      </c>
      <c r="Y813" t="s">
        <v>3263</v>
      </c>
      <c r="Z813" t="s">
        <v>3264</v>
      </c>
      <c r="AG813" t="str" cm="1">
        <f t="array" ref="AG813">_xlfn._xlws.FILTER(IKU[Es2],FA_Detil16[[#This Row],[MAK Subkomponen]]=IKU[MAK Subkomponen],"")</f>
        <v>Sekretariat BRSDM KP</v>
      </c>
      <c r="AH813" cm="1">
        <f t="array" ref="AH813">_xlfn._xlws.FILTER(IKU[Koord],FA_Detil16[[#This Row],[MAK Subkomponen]]=IKU[MAK Subkomponen],"")</f>
        <v>0</v>
      </c>
      <c r="AI813" cm="1">
        <f t="array" ref="AI813">_xlfn._xlws.FILTER(IKU[SubKoord],FA_Detil16[[#This Row],[MAK Subkomponen]]=IKU[MAK Subkomponen],"")</f>
        <v>0</v>
      </c>
    </row>
    <row r="814" spans="1:35" x14ac:dyDescent="0.3">
      <c r="A814" t="s">
        <v>151</v>
      </c>
      <c r="B814" t="s">
        <v>920</v>
      </c>
      <c r="C814" t="s">
        <v>8</v>
      </c>
      <c r="D814" t="s">
        <v>921</v>
      </c>
      <c r="E814" t="s">
        <v>5</v>
      </c>
      <c r="F814" t="s">
        <v>3095</v>
      </c>
      <c r="G814" t="s">
        <v>76</v>
      </c>
      <c r="H814" t="s">
        <v>64</v>
      </c>
      <c r="I814" t="s">
        <v>110</v>
      </c>
      <c r="J814" t="s">
        <v>98</v>
      </c>
      <c r="K814" t="s">
        <v>41</v>
      </c>
      <c r="L814" t="s">
        <v>3265</v>
      </c>
      <c r="M814" t="s">
        <v>180</v>
      </c>
      <c r="N814" t="s">
        <v>181</v>
      </c>
      <c r="O814" t="s">
        <v>3266</v>
      </c>
      <c r="P814">
        <v>10000000</v>
      </c>
      <c r="Q814">
        <v>0</v>
      </c>
      <c r="S814">
        <v>0</v>
      </c>
      <c r="T814">
        <v>0</v>
      </c>
      <c r="U814">
        <v>0</v>
      </c>
      <c r="V814">
        <v>10000000</v>
      </c>
      <c r="W814" t="s">
        <v>3267</v>
      </c>
      <c r="X814" t="s">
        <v>3268</v>
      </c>
      <c r="Y814" t="s">
        <v>3269</v>
      </c>
      <c r="Z814" t="s">
        <v>3270</v>
      </c>
      <c r="AG814" t="str" cm="1">
        <f t="array" ref="AG814">_xlfn._xlws.FILTER(IKU[Es2],FA_Detil16[[#This Row],[MAK Subkomponen]]=IKU[MAK Subkomponen],"")</f>
        <v>Sekretariat BRSDM KP</v>
      </c>
      <c r="AH814" cm="1">
        <f t="array" ref="AH814">_xlfn._xlws.FILTER(IKU[Koord],FA_Detil16[[#This Row],[MAK Subkomponen]]=IKU[MAK Subkomponen],"")</f>
        <v>0</v>
      </c>
      <c r="AI814" cm="1">
        <f t="array" ref="AI814">_xlfn._xlws.FILTER(IKU[SubKoord],FA_Detil16[[#This Row],[MAK Subkomponen]]=IKU[MAK Subkomponen],"")</f>
        <v>0</v>
      </c>
    </row>
    <row r="815" spans="1:35" x14ac:dyDescent="0.3">
      <c r="A815" t="s">
        <v>151</v>
      </c>
      <c r="B815" t="s">
        <v>920</v>
      </c>
      <c r="C815" t="s">
        <v>8</v>
      </c>
      <c r="D815" t="s">
        <v>921</v>
      </c>
      <c r="E815" t="s">
        <v>5</v>
      </c>
      <c r="F815" t="s">
        <v>3095</v>
      </c>
      <c r="G815" t="s">
        <v>76</v>
      </c>
      <c r="H815" t="s">
        <v>64</v>
      </c>
      <c r="I815" t="s">
        <v>110</v>
      </c>
      <c r="J815" t="s">
        <v>98</v>
      </c>
      <c r="K815" t="s">
        <v>41</v>
      </c>
      <c r="L815" t="s">
        <v>3265</v>
      </c>
      <c r="M815" t="s">
        <v>366</v>
      </c>
      <c r="N815" t="s">
        <v>3271</v>
      </c>
      <c r="O815" t="s">
        <v>3272</v>
      </c>
      <c r="P815">
        <v>16800000</v>
      </c>
      <c r="Q815">
        <v>0</v>
      </c>
      <c r="S815">
        <v>0</v>
      </c>
      <c r="T815">
        <v>0</v>
      </c>
      <c r="U815">
        <v>0</v>
      </c>
      <c r="V815">
        <v>16800000</v>
      </c>
      <c r="W815" t="s">
        <v>3267</v>
      </c>
      <c r="X815" t="s">
        <v>3273</v>
      </c>
      <c r="Y815" t="s">
        <v>3274</v>
      </c>
      <c r="Z815" t="s">
        <v>3275</v>
      </c>
      <c r="AG815" t="str" cm="1">
        <f t="array" ref="AG815">_xlfn._xlws.FILTER(IKU[Es2],FA_Detil16[[#This Row],[MAK Subkomponen]]=IKU[MAK Subkomponen],"")</f>
        <v>Sekretariat BRSDM KP</v>
      </c>
      <c r="AH815" cm="1">
        <f t="array" ref="AH815">_xlfn._xlws.FILTER(IKU[Koord],FA_Detil16[[#This Row],[MAK Subkomponen]]=IKU[MAK Subkomponen],"")</f>
        <v>0</v>
      </c>
      <c r="AI815" cm="1">
        <f t="array" ref="AI815">_xlfn._xlws.FILTER(IKU[SubKoord],FA_Detil16[[#This Row],[MAK Subkomponen]]=IKU[MAK Subkomponen],"")</f>
        <v>0</v>
      </c>
    </row>
    <row r="816" spans="1:35" x14ac:dyDescent="0.3">
      <c r="A816" t="s">
        <v>151</v>
      </c>
      <c r="B816" t="s">
        <v>920</v>
      </c>
      <c r="C816" t="s">
        <v>8</v>
      </c>
      <c r="D816" t="s">
        <v>921</v>
      </c>
      <c r="E816" t="s">
        <v>5</v>
      </c>
      <c r="F816" t="s">
        <v>3095</v>
      </c>
      <c r="G816" t="s">
        <v>76</v>
      </c>
      <c r="H816" t="s">
        <v>64</v>
      </c>
      <c r="I816" t="s">
        <v>110</v>
      </c>
      <c r="J816" t="s">
        <v>98</v>
      </c>
      <c r="K816" t="s">
        <v>41</v>
      </c>
      <c r="L816" t="s">
        <v>3265</v>
      </c>
      <c r="M816" t="s">
        <v>366</v>
      </c>
      <c r="N816" t="s">
        <v>3271</v>
      </c>
      <c r="O816" t="s">
        <v>3276</v>
      </c>
      <c r="P816">
        <v>3600000</v>
      </c>
      <c r="Q816">
        <v>0</v>
      </c>
      <c r="S816">
        <v>0</v>
      </c>
      <c r="T816">
        <v>0</v>
      </c>
      <c r="U816">
        <v>0</v>
      </c>
      <c r="V816">
        <v>3600000</v>
      </c>
      <c r="W816" t="s">
        <v>3267</v>
      </c>
      <c r="X816" t="s">
        <v>3273</v>
      </c>
      <c r="Y816" t="s">
        <v>3277</v>
      </c>
      <c r="Z816" t="s">
        <v>3278</v>
      </c>
      <c r="AG816" t="str" cm="1">
        <f t="array" ref="AG816">_xlfn._xlws.FILTER(IKU[Es2],FA_Detil16[[#This Row],[MAK Subkomponen]]=IKU[MAK Subkomponen],"")</f>
        <v>Sekretariat BRSDM KP</v>
      </c>
      <c r="AH816" cm="1">
        <f t="array" ref="AH816">_xlfn._xlws.FILTER(IKU[Koord],FA_Detil16[[#This Row],[MAK Subkomponen]]=IKU[MAK Subkomponen],"")</f>
        <v>0</v>
      </c>
      <c r="AI816" cm="1">
        <f t="array" ref="AI816">_xlfn._xlws.FILTER(IKU[SubKoord],FA_Detil16[[#This Row],[MAK Subkomponen]]=IKU[MAK Subkomponen],"")</f>
        <v>0</v>
      </c>
    </row>
    <row r="817" spans="1:35" x14ac:dyDescent="0.3">
      <c r="A817" t="s">
        <v>151</v>
      </c>
      <c r="B817" t="s">
        <v>920</v>
      </c>
      <c r="C817" t="s">
        <v>8</v>
      </c>
      <c r="D817" t="s">
        <v>921</v>
      </c>
      <c r="E817" t="s">
        <v>5</v>
      </c>
      <c r="F817" t="s">
        <v>3095</v>
      </c>
      <c r="G817" t="s">
        <v>76</v>
      </c>
      <c r="H817" t="s">
        <v>64</v>
      </c>
      <c r="I817" t="s">
        <v>110</v>
      </c>
      <c r="J817" t="s">
        <v>98</v>
      </c>
      <c r="K817" t="s">
        <v>41</v>
      </c>
      <c r="L817" t="s">
        <v>3265</v>
      </c>
      <c r="M817" t="s">
        <v>942</v>
      </c>
      <c r="N817" t="s">
        <v>943</v>
      </c>
      <c r="O817" t="s">
        <v>3279</v>
      </c>
      <c r="P817">
        <v>10000000</v>
      </c>
      <c r="Q817">
        <v>0</v>
      </c>
      <c r="S817">
        <v>0</v>
      </c>
      <c r="T817">
        <v>0</v>
      </c>
      <c r="U817">
        <v>0</v>
      </c>
      <c r="V817">
        <v>10000000</v>
      </c>
      <c r="W817" t="s">
        <v>3267</v>
      </c>
      <c r="X817" t="s">
        <v>3280</v>
      </c>
      <c r="Y817" t="s">
        <v>3281</v>
      </c>
      <c r="Z817" t="s">
        <v>3282</v>
      </c>
      <c r="AG817" t="str" cm="1">
        <f t="array" ref="AG817">_xlfn._xlws.FILTER(IKU[Es2],FA_Detil16[[#This Row],[MAK Subkomponen]]=IKU[MAK Subkomponen],"")</f>
        <v>Sekretariat BRSDM KP</v>
      </c>
      <c r="AH817" cm="1">
        <f t="array" ref="AH817">_xlfn._xlws.FILTER(IKU[Koord],FA_Detil16[[#This Row],[MAK Subkomponen]]=IKU[MAK Subkomponen],"")</f>
        <v>0</v>
      </c>
      <c r="AI817" cm="1">
        <f t="array" ref="AI817">_xlfn._xlws.FILTER(IKU[SubKoord],FA_Detil16[[#This Row],[MAK Subkomponen]]=IKU[MAK Subkomponen],"")</f>
        <v>0</v>
      </c>
    </row>
    <row r="818" spans="1:35" x14ac:dyDescent="0.3">
      <c r="A818" t="s">
        <v>151</v>
      </c>
      <c r="B818" t="s">
        <v>920</v>
      </c>
      <c r="C818" t="s">
        <v>8</v>
      </c>
      <c r="D818" t="s">
        <v>921</v>
      </c>
      <c r="E818" t="s">
        <v>5</v>
      </c>
      <c r="F818" t="s">
        <v>3095</v>
      </c>
      <c r="G818" t="s">
        <v>76</v>
      </c>
      <c r="H818" t="s">
        <v>64</v>
      </c>
      <c r="I818" t="s">
        <v>110</v>
      </c>
      <c r="J818" t="s">
        <v>98</v>
      </c>
      <c r="K818" t="s">
        <v>41</v>
      </c>
      <c r="L818" t="s">
        <v>3265</v>
      </c>
      <c r="M818" t="s">
        <v>942</v>
      </c>
      <c r="N818" t="s">
        <v>943</v>
      </c>
      <c r="O818" t="s">
        <v>3283</v>
      </c>
      <c r="P818">
        <v>10000000</v>
      </c>
      <c r="Q818">
        <v>0</v>
      </c>
      <c r="S818">
        <v>0</v>
      </c>
      <c r="T818">
        <v>0</v>
      </c>
      <c r="U818">
        <v>0</v>
      </c>
      <c r="V818">
        <v>10000000</v>
      </c>
      <c r="W818" t="s">
        <v>3267</v>
      </c>
      <c r="X818" t="s">
        <v>3280</v>
      </c>
      <c r="Y818" t="s">
        <v>3284</v>
      </c>
      <c r="Z818" t="s">
        <v>3285</v>
      </c>
      <c r="AG818" t="str" cm="1">
        <f t="array" ref="AG818">_xlfn._xlws.FILTER(IKU[Es2],FA_Detil16[[#This Row],[MAK Subkomponen]]=IKU[MAK Subkomponen],"")</f>
        <v>Sekretariat BRSDM KP</v>
      </c>
      <c r="AH818" cm="1">
        <f t="array" ref="AH818">_xlfn._xlws.FILTER(IKU[Koord],FA_Detil16[[#This Row],[MAK Subkomponen]]=IKU[MAK Subkomponen],"")</f>
        <v>0</v>
      </c>
      <c r="AI818" cm="1">
        <f t="array" ref="AI818">_xlfn._xlws.FILTER(IKU[SubKoord],FA_Detil16[[#This Row],[MAK Subkomponen]]=IKU[MAK Subkomponen],"")</f>
        <v>0</v>
      </c>
    </row>
    <row r="819" spans="1:35" x14ac:dyDescent="0.3">
      <c r="A819" t="s">
        <v>151</v>
      </c>
      <c r="B819" t="s">
        <v>920</v>
      </c>
      <c r="C819" t="s">
        <v>8</v>
      </c>
      <c r="D819" t="s">
        <v>921</v>
      </c>
      <c r="E819" t="s">
        <v>5</v>
      </c>
      <c r="F819" t="s">
        <v>3095</v>
      </c>
      <c r="G819" t="s">
        <v>76</v>
      </c>
      <c r="H819" t="s">
        <v>64</v>
      </c>
      <c r="I819" t="s">
        <v>110</v>
      </c>
      <c r="J819" t="s">
        <v>98</v>
      </c>
      <c r="K819" t="s">
        <v>41</v>
      </c>
      <c r="L819" t="s">
        <v>3265</v>
      </c>
      <c r="M819" t="s">
        <v>1715</v>
      </c>
      <c r="N819" t="s">
        <v>1716</v>
      </c>
      <c r="O819" t="s">
        <v>3286</v>
      </c>
      <c r="P819">
        <v>3200000</v>
      </c>
      <c r="Q819">
        <v>0</v>
      </c>
      <c r="S819">
        <v>0</v>
      </c>
      <c r="T819">
        <v>0</v>
      </c>
      <c r="U819">
        <v>0</v>
      </c>
      <c r="V819">
        <v>3200000</v>
      </c>
      <c r="W819" t="s">
        <v>3267</v>
      </c>
      <c r="X819" t="s">
        <v>3287</v>
      </c>
      <c r="Y819" t="s">
        <v>3288</v>
      </c>
      <c r="Z819" t="s">
        <v>3289</v>
      </c>
      <c r="AG819" t="str" cm="1">
        <f t="array" ref="AG819">_xlfn._xlws.FILTER(IKU[Es2],FA_Detil16[[#This Row],[MAK Subkomponen]]=IKU[MAK Subkomponen],"")</f>
        <v>Sekretariat BRSDM KP</v>
      </c>
      <c r="AH819" cm="1">
        <f t="array" ref="AH819">_xlfn._xlws.FILTER(IKU[Koord],FA_Detil16[[#This Row],[MAK Subkomponen]]=IKU[MAK Subkomponen],"")</f>
        <v>0</v>
      </c>
      <c r="AI819" cm="1">
        <f t="array" ref="AI819">_xlfn._xlws.FILTER(IKU[SubKoord],FA_Detil16[[#This Row],[MAK Subkomponen]]=IKU[MAK Subkomponen],"")</f>
        <v>0</v>
      </c>
    </row>
    <row r="820" spans="1:35" x14ac:dyDescent="0.3">
      <c r="A820" t="s">
        <v>151</v>
      </c>
      <c r="B820" t="s">
        <v>920</v>
      </c>
      <c r="C820" t="s">
        <v>8</v>
      </c>
      <c r="D820" t="s">
        <v>921</v>
      </c>
      <c r="E820" t="s">
        <v>5</v>
      </c>
      <c r="F820" t="s">
        <v>3095</v>
      </c>
      <c r="G820" t="s">
        <v>76</v>
      </c>
      <c r="H820" t="s">
        <v>64</v>
      </c>
      <c r="I820" t="s">
        <v>110</v>
      </c>
      <c r="J820" t="s">
        <v>98</v>
      </c>
      <c r="K820" t="s">
        <v>41</v>
      </c>
      <c r="L820" t="s">
        <v>3265</v>
      </c>
      <c r="M820" t="s">
        <v>205</v>
      </c>
      <c r="N820" t="s">
        <v>206</v>
      </c>
      <c r="O820" t="s">
        <v>3290</v>
      </c>
      <c r="P820">
        <v>25000000</v>
      </c>
      <c r="Q820">
        <v>0</v>
      </c>
      <c r="S820">
        <v>0</v>
      </c>
      <c r="T820">
        <v>0</v>
      </c>
      <c r="U820">
        <v>0</v>
      </c>
      <c r="V820">
        <v>25000000</v>
      </c>
      <c r="W820" t="s">
        <v>3267</v>
      </c>
      <c r="X820" t="s">
        <v>3291</v>
      </c>
      <c r="Y820" t="s">
        <v>3292</v>
      </c>
      <c r="Z820" t="s">
        <v>3293</v>
      </c>
      <c r="AG820" t="str" cm="1">
        <f t="array" ref="AG820">_xlfn._xlws.FILTER(IKU[Es2],FA_Detil16[[#This Row],[MAK Subkomponen]]=IKU[MAK Subkomponen],"")</f>
        <v>Sekretariat BRSDM KP</v>
      </c>
      <c r="AH820" cm="1">
        <f t="array" ref="AH820">_xlfn._xlws.FILTER(IKU[Koord],FA_Detil16[[#This Row],[MAK Subkomponen]]=IKU[MAK Subkomponen],"")</f>
        <v>0</v>
      </c>
      <c r="AI820" cm="1">
        <f t="array" ref="AI820">_xlfn._xlws.FILTER(IKU[SubKoord],FA_Detil16[[#This Row],[MAK Subkomponen]]=IKU[MAK Subkomponen],"")</f>
        <v>0</v>
      </c>
    </row>
    <row r="821" spans="1:35" x14ac:dyDescent="0.3">
      <c r="A821" t="s">
        <v>151</v>
      </c>
      <c r="B821" t="s">
        <v>920</v>
      </c>
      <c r="C821" t="s">
        <v>8</v>
      </c>
      <c r="D821" t="s">
        <v>921</v>
      </c>
      <c r="E821" t="s">
        <v>5</v>
      </c>
      <c r="F821" t="s">
        <v>3095</v>
      </c>
      <c r="G821" t="s">
        <v>76</v>
      </c>
      <c r="H821" t="s">
        <v>64</v>
      </c>
      <c r="I821" t="s">
        <v>110</v>
      </c>
      <c r="J821" t="s">
        <v>98</v>
      </c>
      <c r="K821" t="s">
        <v>41</v>
      </c>
      <c r="L821" t="s">
        <v>3265</v>
      </c>
      <c r="M821" t="s">
        <v>442</v>
      </c>
      <c r="N821" t="s">
        <v>443</v>
      </c>
      <c r="O821" t="s">
        <v>3294</v>
      </c>
      <c r="P821">
        <v>122400000</v>
      </c>
      <c r="Q821">
        <v>0</v>
      </c>
      <c r="S821">
        <v>0</v>
      </c>
      <c r="T821">
        <v>0</v>
      </c>
      <c r="U821">
        <v>0</v>
      </c>
      <c r="V821">
        <v>122400000</v>
      </c>
      <c r="W821" t="s">
        <v>3267</v>
      </c>
      <c r="X821" t="s">
        <v>3295</v>
      </c>
      <c r="Y821" t="s">
        <v>3296</v>
      </c>
      <c r="Z821" t="s">
        <v>3297</v>
      </c>
      <c r="AG821" t="str" cm="1">
        <f t="array" ref="AG821">_xlfn._xlws.FILTER(IKU[Es2],FA_Detil16[[#This Row],[MAK Subkomponen]]=IKU[MAK Subkomponen],"")</f>
        <v>Sekretariat BRSDM KP</v>
      </c>
      <c r="AH821" cm="1">
        <f t="array" ref="AH821">_xlfn._xlws.FILTER(IKU[Koord],FA_Detil16[[#This Row],[MAK Subkomponen]]=IKU[MAK Subkomponen],"")</f>
        <v>0</v>
      </c>
      <c r="AI821" cm="1">
        <f t="array" ref="AI821">_xlfn._xlws.FILTER(IKU[SubKoord],FA_Detil16[[#This Row],[MAK Subkomponen]]=IKU[MAK Subkomponen],"")</f>
        <v>0</v>
      </c>
    </row>
    <row r="822" spans="1:35" x14ac:dyDescent="0.3">
      <c r="A822" t="s">
        <v>151</v>
      </c>
      <c r="B822" t="s">
        <v>920</v>
      </c>
      <c r="C822" t="s">
        <v>8</v>
      </c>
      <c r="D822" t="s">
        <v>921</v>
      </c>
      <c r="E822" t="s">
        <v>5</v>
      </c>
      <c r="F822" t="s">
        <v>3095</v>
      </c>
      <c r="G822" t="s">
        <v>76</v>
      </c>
      <c r="H822" t="s">
        <v>64</v>
      </c>
      <c r="I822" t="s">
        <v>110</v>
      </c>
      <c r="J822" t="s">
        <v>98</v>
      </c>
      <c r="K822" t="s">
        <v>41</v>
      </c>
      <c r="L822" t="s">
        <v>3265</v>
      </c>
      <c r="M822" t="s">
        <v>442</v>
      </c>
      <c r="N822" t="s">
        <v>443</v>
      </c>
      <c r="O822" t="s">
        <v>3298</v>
      </c>
      <c r="P822">
        <v>1500000</v>
      </c>
      <c r="Q822">
        <v>0</v>
      </c>
      <c r="S822">
        <v>0</v>
      </c>
      <c r="T822">
        <v>0</v>
      </c>
      <c r="U822">
        <v>0</v>
      </c>
      <c r="V822">
        <v>1500000</v>
      </c>
      <c r="W822" t="s">
        <v>3267</v>
      </c>
      <c r="X822" t="s">
        <v>3295</v>
      </c>
      <c r="Y822" t="s">
        <v>3299</v>
      </c>
      <c r="Z822" t="s">
        <v>3300</v>
      </c>
      <c r="AG822" t="str" cm="1">
        <f t="array" ref="AG822">_xlfn._xlws.FILTER(IKU[Es2],FA_Detil16[[#This Row],[MAK Subkomponen]]=IKU[MAK Subkomponen],"")</f>
        <v>Sekretariat BRSDM KP</v>
      </c>
      <c r="AH822" cm="1">
        <f t="array" ref="AH822">_xlfn._xlws.FILTER(IKU[Koord],FA_Detil16[[#This Row],[MAK Subkomponen]]=IKU[MAK Subkomponen],"")</f>
        <v>0</v>
      </c>
      <c r="AI822" cm="1">
        <f t="array" ref="AI822">_xlfn._xlws.FILTER(IKU[SubKoord],FA_Detil16[[#This Row],[MAK Subkomponen]]=IKU[MAK Subkomponen],"")</f>
        <v>0</v>
      </c>
    </row>
    <row r="823" spans="1:35" x14ac:dyDescent="0.3">
      <c r="A823" t="s">
        <v>151</v>
      </c>
      <c r="B823" t="s">
        <v>920</v>
      </c>
      <c r="C823" t="s">
        <v>8</v>
      </c>
      <c r="D823" t="s">
        <v>921</v>
      </c>
      <c r="E823" t="s">
        <v>5</v>
      </c>
      <c r="F823" t="s">
        <v>3095</v>
      </c>
      <c r="G823" t="s">
        <v>76</v>
      </c>
      <c r="H823" t="s">
        <v>64</v>
      </c>
      <c r="I823" t="s">
        <v>110</v>
      </c>
      <c r="J823" t="s">
        <v>98</v>
      </c>
      <c r="K823" t="s">
        <v>41</v>
      </c>
      <c r="L823" t="s">
        <v>3265</v>
      </c>
      <c r="M823" t="s">
        <v>442</v>
      </c>
      <c r="N823" t="s">
        <v>443</v>
      </c>
      <c r="O823" t="s">
        <v>3301</v>
      </c>
      <c r="P823">
        <v>2100000</v>
      </c>
      <c r="Q823">
        <v>0</v>
      </c>
      <c r="S823">
        <v>0</v>
      </c>
      <c r="T823">
        <v>0</v>
      </c>
      <c r="U823">
        <v>0</v>
      </c>
      <c r="V823">
        <v>2100000</v>
      </c>
      <c r="W823" t="s">
        <v>3267</v>
      </c>
      <c r="X823" t="s">
        <v>3295</v>
      </c>
      <c r="Y823" t="s">
        <v>3302</v>
      </c>
      <c r="Z823" t="s">
        <v>3303</v>
      </c>
      <c r="AG823" t="str" cm="1">
        <f t="array" ref="AG823">_xlfn._xlws.FILTER(IKU[Es2],FA_Detil16[[#This Row],[MAK Subkomponen]]=IKU[MAK Subkomponen],"")</f>
        <v>Sekretariat BRSDM KP</v>
      </c>
      <c r="AH823" cm="1">
        <f t="array" ref="AH823">_xlfn._xlws.FILTER(IKU[Koord],FA_Detil16[[#This Row],[MAK Subkomponen]]=IKU[MAK Subkomponen],"")</f>
        <v>0</v>
      </c>
      <c r="AI823" cm="1">
        <f t="array" ref="AI823">_xlfn._xlws.FILTER(IKU[SubKoord],FA_Detil16[[#This Row],[MAK Subkomponen]]=IKU[MAK Subkomponen],"")</f>
        <v>0</v>
      </c>
    </row>
    <row r="824" spans="1:35" x14ac:dyDescent="0.3">
      <c r="A824" t="s">
        <v>151</v>
      </c>
      <c r="B824" t="s">
        <v>920</v>
      </c>
      <c r="C824" t="s">
        <v>8</v>
      </c>
      <c r="D824" t="s">
        <v>921</v>
      </c>
      <c r="E824" t="s">
        <v>4</v>
      </c>
      <c r="F824" t="s">
        <v>3304</v>
      </c>
      <c r="G824" t="s">
        <v>13</v>
      </c>
      <c r="H824" t="s">
        <v>65</v>
      </c>
      <c r="I824" t="s">
        <v>108</v>
      </c>
      <c r="J824" t="s">
        <v>99</v>
      </c>
      <c r="K824" t="s">
        <v>40</v>
      </c>
      <c r="L824" t="s">
        <v>3305</v>
      </c>
      <c r="M824" t="s">
        <v>180</v>
      </c>
      <c r="N824" t="s">
        <v>181</v>
      </c>
      <c r="O824" t="s">
        <v>3306</v>
      </c>
      <c r="P824">
        <v>800000</v>
      </c>
      <c r="Q824">
        <v>0</v>
      </c>
      <c r="S824">
        <v>0</v>
      </c>
      <c r="T824">
        <v>0</v>
      </c>
      <c r="U824">
        <v>0</v>
      </c>
      <c r="V824">
        <v>800000</v>
      </c>
      <c r="W824" t="s">
        <v>3307</v>
      </c>
      <c r="X824" t="s">
        <v>3308</v>
      </c>
      <c r="Y824" t="s">
        <v>3309</v>
      </c>
      <c r="Z824" t="s">
        <v>3310</v>
      </c>
      <c r="AG824" t="str" cm="1">
        <f t="array" ref="AG824">_xlfn._xlws.FILTER(IKU[Es2],FA_Detil16[[#This Row],[MAK Subkomponen]]=IKU[MAK Subkomponen],"")</f>
        <v>Sekretariat BRSDM KP</v>
      </c>
      <c r="AH824" cm="1">
        <f t="array" ref="AH824">_xlfn._xlws.FILTER(IKU[Koord],FA_Detil16[[#This Row],[MAK Subkomponen]]=IKU[MAK Subkomponen],"")</f>
        <v>0</v>
      </c>
      <c r="AI824" cm="1">
        <f t="array" ref="AI824">_xlfn._xlws.FILTER(IKU[SubKoord],FA_Detil16[[#This Row],[MAK Subkomponen]]=IKU[MAK Subkomponen],"")</f>
        <v>0</v>
      </c>
    </row>
    <row r="825" spans="1:35" x14ac:dyDescent="0.3">
      <c r="A825" t="s">
        <v>151</v>
      </c>
      <c r="B825" t="s">
        <v>920</v>
      </c>
      <c r="C825" t="s">
        <v>8</v>
      </c>
      <c r="D825" t="s">
        <v>921</v>
      </c>
      <c r="E825" t="s">
        <v>4</v>
      </c>
      <c r="F825" t="s">
        <v>3304</v>
      </c>
      <c r="G825" t="s">
        <v>13</v>
      </c>
      <c r="H825" t="s">
        <v>65</v>
      </c>
      <c r="I825" t="s">
        <v>108</v>
      </c>
      <c r="J825" t="s">
        <v>99</v>
      </c>
      <c r="K825" t="s">
        <v>40</v>
      </c>
      <c r="L825" t="s">
        <v>3305</v>
      </c>
      <c r="M825" t="s">
        <v>180</v>
      </c>
      <c r="N825" t="s">
        <v>181</v>
      </c>
      <c r="O825" t="s">
        <v>3311</v>
      </c>
      <c r="P825">
        <v>800000</v>
      </c>
      <c r="Q825">
        <v>0</v>
      </c>
      <c r="S825">
        <v>0</v>
      </c>
      <c r="T825">
        <v>0</v>
      </c>
      <c r="U825">
        <v>0</v>
      </c>
      <c r="V825">
        <v>800000</v>
      </c>
      <c r="W825" t="s">
        <v>3307</v>
      </c>
      <c r="X825" t="s">
        <v>3308</v>
      </c>
      <c r="Y825" t="s">
        <v>3312</v>
      </c>
      <c r="Z825" t="s">
        <v>3313</v>
      </c>
      <c r="AG825" t="str" cm="1">
        <f t="array" ref="AG825">_xlfn._xlws.FILTER(IKU[Es2],FA_Detil16[[#This Row],[MAK Subkomponen]]=IKU[MAK Subkomponen],"")</f>
        <v>Sekretariat BRSDM KP</v>
      </c>
      <c r="AH825" cm="1">
        <f t="array" ref="AH825">_xlfn._xlws.FILTER(IKU[Koord],FA_Detil16[[#This Row],[MAK Subkomponen]]=IKU[MAK Subkomponen],"")</f>
        <v>0</v>
      </c>
      <c r="AI825" cm="1">
        <f t="array" ref="AI825">_xlfn._xlws.FILTER(IKU[SubKoord],FA_Detil16[[#This Row],[MAK Subkomponen]]=IKU[MAK Subkomponen],"")</f>
        <v>0</v>
      </c>
    </row>
    <row r="826" spans="1:35" x14ac:dyDescent="0.3">
      <c r="A826" t="s">
        <v>151</v>
      </c>
      <c r="B826" t="s">
        <v>920</v>
      </c>
      <c r="C826" t="s">
        <v>8</v>
      </c>
      <c r="D826" t="s">
        <v>921</v>
      </c>
      <c r="E826" t="s">
        <v>4</v>
      </c>
      <c r="F826" t="s">
        <v>3304</v>
      </c>
      <c r="G826" t="s">
        <v>13</v>
      </c>
      <c r="H826" t="s">
        <v>65</v>
      </c>
      <c r="I826" t="s">
        <v>108</v>
      </c>
      <c r="J826" t="s">
        <v>99</v>
      </c>
      <c r="K826" t="s">
        <v>40</v>
      </c>
      <c r="L826" t="s">
        <v>3305</v>
      </c>
      <c r="M826" t="s">
        <v>180</v>
      </c>
      <c r="N826" t="s">
        <v>181</v>
      </c>
      <c r="O826" t="s">
        <v>3314</v>
      </c>
      <c r="P826">
        <v>1000000</v>
      </c>
      <c r="Q826">
        <v>0</v>
      </c>
      <c r="S826">
        <v>0</v>
      </c>
      <c r="T826">
        <v>0</v>
      </c>
      <c r="U826">
        <v>0</v>
      </c>
      <c r="V826">
        <v>1000000</v>
      </c>
      <c r="W826" t="s">
        <v>3307</v>
      </c>
      <c r="X826" t="s">
        <v>3308</v>
      </c>
      <c r="Y826" t="s">
        <v>3315</v>
      </c>
      <c r="Z826" t="s">
        <v>3316</v>
      </c>
      <c r="AG826" t="str" cm="1">
        <f t="array" ref="AG826">_xlfn._xlws.FILTER(IKU[Es2],FA_Detil16[[#This Row],[MAK Subkomponen]]=IKU[MAK Subkomponen],"")</f>
        <v>Sekretariat BRSDM KP</v>
      </c>
      <c r="AH826" cm="1">
        <f t="array" ref="AH826">_xlfn._xlws.FILTER(IKU[Koord],FA_Detil16[[#This Row],[MAK Subkomponen]]=IKU[MAK Subkomponen],"")</f>
        <v>0</v>
      </c>
      <c r="AI826" cm="1">
        <f t="array" ref="AI826">_xlfn._xlws.FILTER(IKU[SubKoord],FA_Detil16[[#This Row],[MAK Subkomponen]]=IKU[MAK Subkomponen],"")</f>
        <v>0</v>
      </c>
    </row>
    <row r="827" spans="1:35" x14ac:dyDescent="0.3">
      <c r="A827" t="s">
        <v>151</v>
      </c>
      <c r="B827" t="s">
        <v>920</v>
      </c>
      <c r="C827" t="s">
        <v>8</v>
      </c>
      <c r="D827" t="s">
        <v>921</v>
      </c>
      <c r="E827" t="s">
        <v>4</v>
      </c>
      <c r="F827" t="s">
        <v>3304</v>
      </c>
      <c r="G827" t="s">
        <v>13</v>
      </c>
      <c r="H827" t="s">
        <v>65</v>
      </c>
      <c r="I827" t="s">
        <v>108</v>
      </c>
      <c r="J827" t="s">
        <v>99</v>
      </c>
      <c r="K827" t="s">
        <v>40</v>
      </c>
      <c r="L827" t="s">
        <v>3305</v>
      </c>
      <c r="M827" t="s">
        <v>180</v>
      </c>
      <c r="N827" t="s">
        <v>181</v>
      </c>
      <c r="O827" t="s">
        <v>3317</v>
      </c>
      <c r="P827">
        <v>2920000</v>
      </c>
      <c r="Q827">
        <v>0</v>
      </c>
      <c r="S827">
        <v>0</v>
      </c>
      <c r="T827">
        <v>0</v>
      </c>
      <c r="U827">
        <v>0</v>
      </c>
      <c r="V827">
        <v>2920000</v>
      </c>
      <c r="W827" t="s">
        <v>3307</v>
      </c>
      <c r="X827" t="s">
        <v>3308</v>
      </c>
      <c r="Y827" t="s">
        <v>3318</v>
      </c>
      <c r="Z827" t="s">
        <v>3319</v>
      </c>
      <c r="AG827" t="str" cm="1">
        <f t="array" ref="AG827">_xlfn._xlws.FILTER(IKU[Es2],FA_Detil16[[#This Row],[MAK Subkomponen]]=IKU[MAK Subkomponen],"")</f>
        <v>Sekretariat BRSDM KP</v>
      </c>
      <c r="AH827" cm="1">
        <f t="array" ref="AH827">_xlfn._xlws.FILTER(IKU[Koord],FA_Detil16[[#This Row],[MAK Subkomponen]]=IKU[MAK Subkomponen],"")</f>
        <v>0</v>
      </c>
      <c r="AI827" cm="1">
        <f t="array" ref="AI827">_xlfn._xlws.FILTER(IKU[SubKoord],FA_Detil16[[#This Row],[MAK Subkomponen]]=IKU[MAK Subkomponen],"")</f>
        <v>0</v>
      </c>
    </row>
    <row r="828" spans="1:35" x14ac:dyDescent="0.3">
      <c r="A828" t="s">
        <v>151</v>
      </c>
      <c r="B828" t="s">
        <v>920</v>
      </c>
      <c r="C828" t="s">
        <v>8</v>
      </c>
      <c r="D828" t="s">
        <v>921</v>
      </c>
      <c r="E828" t="s">
        <v>4</v>
      </c>
      <c r="F828" t="s">
        <v>3304</v>
      </c>
      <c r="G828" t="s">
        <v>13</v>
      </c>
      <c r="H828" t="s">
        <v>65</v>
      </c>
      <c r="I828" t="s">
        <v>108</v>
      </c>
      <c r="J828" t="s">
        <v>99</v>
      </c>
      <c r="K828" t="s">
        <v>40</v>
      </c>
      <c r="L828" t="s">
        <v>3305</v>
      </c>
      <c r="M828" t="s">
        <v>180</v>
      </c>
      <c r="N828" t="s">
        <v>181</v>
      </c>
      <c r="O828" t="s">
        <v>3320</v>
      </c>
      <c r="P828">
        <v>35000000</v>
      </c>
      <c r="Q828">
        <v>0</v>
      </c>
      <c r="S828">
        <v>0</v>
      </c>
      <c r="T828">
        <v>0</v>
      </c>
      <c r="U828">
        <v>0</v>
      </c>
      <c r="V828">
        <v>35000000</v>
      </c>
      <c r="W828" t="s">
        <v>3307</v>
      </c>
      <c r="X828" t="s">
        <v>3308</v>
      </c>
      <c r="Y828" t="s">
        <v>3321</v>
      </c>
      <c r="Z828" t="s">
        <v>3322</v>
      </c>
      <c r="AG828" t="str" cm="1">
        <f t="array" ref="AG828">_xlfn._xlws.FILTER(IKU[Es2],FA_Detil16[[#This Row],[MAK Subkomponen]]=IKU[MAK Subkomponen],"")</f>
        <v>Sekretariat BRSDM KP</v>
      </c>
      <c r="AH828" cm="1">
        <f t="array" ref="AH828">_xlfn._xlws.FILTER(IKU[Koord],FA_Detil16[[#This Row],[MAK Subkomponen]]=IKU[MAK Subkomponen],"")</f>
        <v>0</v>
      </c>
      <c r="AI828" cm="1">
        <f t="array" ref="AI828">_xlfn._xlws.FILTER(IKU[SubKoord],FA_Detil16[[#This Row],[MAK Subkomponen]]=IKU[MAK Subkomponen],"")</f>
        <v>0</v>
      </c>
    </row>
    <row r="829" spans="1:35" x14ac:dyDescent="0.3">
      <c r="A829" t="s">
        <v>151</v>
      </c>
      <c r="B829" t="s">
        <v>920</v>
      </c>
      <c r="C829" t="s">
        <v>8</v>
      </c>
      <c r="D829" t="s">
        <v>921</v>
      </c>
      <c r="E829" t="s">
        <v>4</v>
      </c>
      <c r="F829" t="s">
        <v>3304</v>
      </c>
      <c r="G829" t="s">
        <v>13</v>
      </c>
      <c r="H829" t="s">
        <v>65</v>
      </c>
      <c r="I829" t="s">
        <v>108</v>
      </c>
      <c r="J829" t="s">
        <v>99</v>
      </c>
      <c r="K829" t="s">
        <v>40</v>
      </c>
      <c r="L829" t="s">
        <v>3305</v>
      </c>
      <c r="M829" t="s">
        <v>942</v>
      </c>
      <c r="N829" t="s">
        <v>943</v>
      </c>
      <c r="O829" t="s">
        <v>3323</v>
      </c>
      <c r="P829">
        <v>12000000</v>
      </c>
      <c r="Q829">
        <v>0</v>
      </c>
      <c r="S829">
        <v>0</v>
      </c>
      <c r="T829">
        <v>0</v>
      </c>
      <c r="U829">
        <v>0</v>
      </c>
      <c r="V829">
        <v>12000000</v>
      </c>
      <c r="W829" t="s">
        <v>3307</v>
      </c>
      <c r="X829" t="s">
        <v>3324</v>
      </c>
      <c r="Y829" t="s">
        <v>3325</v>
      </c>
      <c r="Z829" t="s">
        <v>3326</v>
      </c>
      <c r="AG829" t="str" cm="1">
        <f t="array" ref="AG829">_xlfn._xlws.FILTER(IKU[Es2],FA_Detil16[[#This Row],[MAK Subkomponen]]=IKU[MAK Subkomponen],"")</f>
        <v>Sekretariat BRSDM KP</v>
      </c>
      <c r="AH829" cm="1">
        <f t="array" ref="AH829">_xlfn._xlws.FILTER(IKU[Koord],FA_Detil16[[#This Row],[MAK Subkomponen]]=IKU[MAK Subkomponen],"")</f>
        <v>0</v>
      </c>
      <c r="AI829" cm="1">
        <f t="array" ref="AI829">_xlfn._xlws.FILTER(IKU[SubKoord],FA_Detil16[[#This Row],[MAK Subkomponen]]=IKU[MAK Subkomponen],"")</f>
        <v>0</v>
      </c>
    </row>
    <row r="830" spans="1:35" x14ac:dyDescent="0.3">
      <c r="A830" t="s">
        <v>151</v>
      </c>
      <c r="B830" t="s">
        <v>920</v>
      </c>
      <c r="C830" t="s">
        <v>8</v>
      </c>
      <c r="D830" t="s">
        <v>921</v>
      </c>
      <c r="E830" t="s">
        <v>4</v>
      </c>
      <c r="F830" t="s">
        <v>3304</v>
      </c>
      <c r="G830" t="s">
        <v>13</v>
      </c>
      <c r="H830" t="s">
        <v>65</v>
      </c>
      <c r="I830" t="s">
        <v>108</v>
      </c>
      <c r="J830" t="s">
        <v>99</v>
      </c>
      <c r="K830" t="s">
        <v>40</v>
      </c>
      <c r="L830" t="s">
        <v>3305</v>
      </c>
      <c r="M830" t="s">
        <v>942</v>
      </c>
      <c r="N830" t="s">
        <v>943</v>
      </c>
      <c r="O830" t="s">
        <v>3327</v>
      </c>
      <c r="P830">
        <v>12000000</v>
      </c>
      <c r="Q830">
        <v>0</v>
      </c>
      <c r="S830">
        <v>0</v>
      </c>
      <c r="T830">
        <v>0</v>
      </c>
      <c r="U830">
        <v>0</v>
      </c>
      <c r="V830">
        <v>12000000</v>
      </c>
      <c r="W830" t="s">
        <v>3307</v>
      </c>
      <c r="X830" t="s">
        <v>3324</v>
      </c>
      <c r="Y830" t="s">
        <v>3328</v>
      </c>
      <c r="Z830" t="s">
        <v>3329</v>
      </c>
      <c r="AG830" t="str" cm="1">
        <f t="array" ref="AG830">_xlfn._xlws.FILTER(IKU[Es2],FA_Detil16[[#This Row],[MAK Subkomponen]]=IKU[MAK Subkomponen],"")</f>
        <v>Sekretariat BRSDM KP</v>
      </c>
      <c r="AH830" cm="1">
        <f t="array" ref="AH830">_xlfn._xlws.FILTER(IKU[Koord],FA_Detil16[[#This Row],[MAK Subkomponen]]=IKU[MAK Subkomponen],"")</f>
        <v>0</v>
      </c>
      <c r="AI830" cm="1">
        <f t="array" ref="AI830">_xlfn._xlws.FILTER(IKU[SubKoord],FA_Detil16[[#This Row],[MAK Subkomponen]]=IKU[MAK Subkomponen],"")</f>
        <v>0</v>
      </c>
    </row>
    <row r="831" spans="1:35" x14ac:dyDescent="0.3">
      <c r="A831" t="s">
        <v>151</v>
      </c>
      <c r="B831" t="s">
        <v>920</v>
      </c>
      <c r="C831" t="s">
        <v>8</v>
      </c>
      <c r="D831" t="s">
        <v>921</v>
      </c>
      <c r="E831" t="s">
        <v>4</v>
      </c>
      <c r="F831" t="s">
        <v>3304</v>
      </c>
      <c r="G831" t="s">
        <v>13</v>
      </c>
      <c r="H831" t="s">
        <v>65</v>
      </c>
      <c r="I831" t="s">
        <v>108</v>
      </c>
      <c r="J831" t="s">
        <v>99</v>
      </c>
      <c r="K831" t="s">
        <v>40</v>
      </c>
      <c r="L831" t="s">
        <v>3305</v>
      </c>
      <c r="M831" t="s">
        <v>199</v>
      </c>
      <c r="N831" t="s">
        <v>200</v>
      </c>
      <c r="O831" t="s">
        <v>3330</v>
      </c>
      <c r="P831">
        <v>8000000</v>
      </c>
      <c r="Q831">
        <v>0</v>
      </c>
      <c r="S831">
        <v>0</v>
      </c>
      <c r="T831">
        <v>0</v>
      </c>
      <c r="U831">
        <v>0</v>
      </c>
      <c r="V831">
        <v>8000000</v>
      </c>
      <c r="W831" t="s">
        <v>3307</v>
      </c>
      <c r="X831" t="s">
        <v>3331</v>
      </c>
      <c r="Y831" t="s">
        <v>3332</v>
      </c>
      <c r="Z831" t="s">
        <v>3333</v>
      </c>
      <c r="AG831" t="str" cm="1">
        <f t="array" ref="AG831">_xlfn._xlws.FILTER(IKU[Es2],FA_Detil16[[#This Row],[MAK Subkomponen]]=IKU[MAK Subkomponen],"")</f>
        <v>Sekretariat BRSDM KP</v>
      </c>
      <c r="AH831" cm="1">
        <f t="array" ref="AH831">_xlfn._xlws.FILTER(IKU[Koord],FA_Detil16[[#This Row],[MAK Subkomponen]]=IKU[MAK Subkomponen],"")</f>
        <v>0</v>
      </c>
      <c r="AI831" cm="1">
        <f t="array" ref="AI831">_xlfn._xlws.FILTER(IKU[SubKoord],FA_Detil16[[#This Row],[MAK Subkomponen]]=IKU[MAK Subkomponen],"")</f>
        <v>0</v>
      </c>
    </row>
    <row r="832" spans="1:35" x14ac:dyDescent="0.3">
      <c r="A832" t="s">
        <v>151</v>
      </c>
      <c r="B832" t="s">
        <v>920</v>
      </c>
      <c r="C832" t="s">
        <v>8</v>
      </c>
      <c r="D832" t="s">
        <v>921</v>
      </c>
      <c r="E832" t="s">
        <v>4</v>
      </c>
      <c r="F832" t="s">
        <v>3304</v>
      </c>
      <c r="G832" t="s">
        <v>13</v>
      </c>
      <c r="H832" t="s">
        <v>65</v>
      </c>
      <c r="I832" t="s">
        <v>108</v>
      </c>
      <c r="J832" t="s">
        <v>99</v>
      </c>
      <c r="K832" t="s">
        <v>40</v>
      </c>
      <c r="L832" t="s">
        <v>3305</v>
      </c>
      <c r="M832" t="s">
        <v>199</v>
      </c>
      <c r="N832" t="s">
        <v>200</v>
      </c>
      <c r="O832" t="s">
        <v>3334</v>
      </c>
      <c r="P832">
        <v>14400000</v>
      </c>
      <c r="Q832">
        <v>0</v>
      </c>
      <c r="S832">
        <v>0</v>
      </c>
      <c r="T832">
        <v>0</v>
      </c>
      <c r="U832">
        <v>0</v>
      </c>
      <c r="V832">
        <v>14400000</v>
      </c>
      <c r="W832" t="s">
        <v>3307</v>
      </c>
      <c r="X832" t="s">
        <v>3331</v>
      </c>
      <c r="Y832" t="s">
        <v>3335</v>
      </c>
      <c r="Z832" t="s">
        <v>3336</v>
      </c>
      <c r="AG832" t="str" cm="1">
        <f t="array" ref="AG832">_xlfn._xlws.FILTER(IKU[Es2],FA_Detil16[[#This Row],[MAK Subkomponen]]=IKU[MAK Subkomponen],"")</f>
        <v>Sekretariat BRSDM KP</v>
      </c>
      <c r="AH832" cm="1">
        <f t="array" ref="AH832">_xlfn._xlws.FILTER(IKU[Koord],FA_Detil16[[#This Row],[MAK Subkomponen]]=IKU[MAK Subkomponen],"")</f>
        <v>0</v>
      </c>
      <c r="AI832" cm="1">
        <f t="array" ref="AI832">_xlfn._xlws.FILTER(IKU[SubKoord],FA_Detil16[[#This Row],[MAK Subkomponen]]=IKU[MAK Subkomponen],"")</f>
        <v>0</v>
      </c>
    </row>
    <row r="833" spans="1:35" x14ac:dyDescent="0.3">
      <c r="A833" t="s">
        <v>151</v>
      </c>
      <c r="B833" t="s">
        <v>920</v>
      </c>
      <c r="C833" t="s">
        <v>8</v>
      </c>
      <c r="D833" t="s">
        <v>921</v>
      </c>
      <c r="E833" t="s">
        <v>4</v>
      </c>
      <c r="F833" t="s">
        <v>3304</v>
      </c>
      <c r="G833" t="s">
        <v>13</v>
      </c>
      <c r="H833" t="s">
        <v>65</v>
      </c>
      <c r="I833" t="s">
        <v>108</v>
      </c>
      <c r="J833" t="s">
        <v>99</v>
      </c>
      <c r="K833" t="s">
        <v>40</v>
      </c>
      <c r="L833" t="s">
        <v>3305</v>
      </c>
      <c r="M833" t="s">
        <v>205</v>
      </c>
      <c r="N833" t="s">
        <v>206</v>
      </c>
      <c r="O833" t="s">
        <v>3337</v>
      </c>
      <c r="P833">
        <v>100000000</v>
      </c>
      <c r="Q833">
        <v>0</v>
      </c>
      <c r="S833">
        <v>15082960</v>
      </c>
      <c r="T833">
        <v>15082960</v>
      </c>
      <c r="U833">
        <v>0.15082960000000001</v>
      </c>
      <c r="V833">
        <v>84917040</v>
      </c>
      <c r="W833" t="s">
        <v>3307</v>
      </c>
      <c r="X833" t="s">
        <v>3338</v>
      </c>
      <c r="Y833" t="s">
        <v>3339</v>
      </c>
      <c r="Z833" t="s">
        <v>3340</v>
      </c>
      <c r="AG833" t="str" cm="1">
        <f t="array" ref="AG833">_xlfn._xlws.FILTER(IKU[Es2],FA_Detil16[[#This Row],[MAK Subkomponen]]=IKU[MAK Subkomponen],"")</f>
        <v>Sekretariat BRSDM KP</v>
      </c>
      <c r="AH833" cm="1">
        <f t="array" ref="AH833">_xlfn._xlws.FILTER(IKU[Koord],FA_Detil16[[#This Row],[MAK Subkomponen]]=IKU[MAK Subkomponen],"")</f>
        <v>0</v>
      </c>
      <c r="AI833" cm="1">
        <f t="array" ref="AI833">_xlfn._xlws.FILTER(IKU[SubKoord],FA_Detil16[[#This Row],[MAK Subkomponen]]=IKU[MAK Subkomponen],"")</f>
        <v>0</v>
      </c>
    </row>
    <row r="834" spans="1:35" x14ac:dyDescent="0.3">
      <c r="A834" t="s">
        <v>151</v>
      </c>
      <c r="B834" t="s">
        <v>920</v>
      </c>
      <c r="C834" t="s">
        <v>8</v>
      </c>
      <c r="D834" t="s">
        <v>921</v>
      </c>
      <c r="E834" t="s">
        <v>4</v>
      </c>
      <c r="F834" t="s">
        <v>3304</v>
      </c>
      <c r="G834" t="s">
        <v>13</v>
      </c>
      <c r="H834" t="s">
        <v>65</v>
      </c>
      <c r="I834" t="s">
        <v>108</v>
      </c>
      <c r="J834" t="s">
        <v>99</v>
      </c>
      <c r="K834" t="s">
        <v>40</v>
      </c>
      <c r="L834" t="s">
        <v>3305</v>
      </c>
      <c r="M834" t="s">
        <v>436</v>
      </c>
      <c r="N834" t="s">
        <v>437</v>
      </c>
      <c r="O834" t="s">
        <v>3341</v>
      </c>
      <c r="P834">
        <v>2100000</v>
      </c>
      <c r="Q834">
        <v>0</v>
      </c>
      <c r="S834">
        <v>0</v>
      </c>
      <c r="T834">
        <v>0</v>
      </c>
      <c r="U834">
        <v>0</v>
      </c>
      <c r="V834">
        <v>2100000</v>
      </c>
      <c r="W834" t="s">
        <v>3307</v>
      </c>
      <c r="X834" t="s">
        <v>3342</v>
      </c>
      <c r="Y834" t="s">
        <v>3343</v>
      </c>
      <c r="Z834" t="s">
        <v>3344</v>
      </c>
      <c r="AG834" t="str" cm="1">
        <f t="array" ref="AG834">_xlfn._xlws.FILTER(IKU[Es2],FA_Detil16[[#This Row],[MAK Subkomponen]]=IKU[MAK Subkomponen],"")</f>
        <v>Sekretariat BRSDM KP</v>
      </c>
      <c r="AH834" cm="1">
        <f t="array" ref="AH834">_xlfn._xlws.FILTER(IKU[Koord],FA_Detil16[[#This Row],[MAK Subkomponen]]=IKU[MAK Subkomponen],"")</f>
        <v>0</v>
      </c>
      <c r="AI834" cm="1">
        <f t="array" ref="AI834">_xlfn._xlws.FILTER(IKU[SubKoord],FA_Detil16[[#This Row],[MAK Subkomponen]]=IKU[MAK Subkomponen],"")</f>
        <v>0</v>
      </c>
    </row>
    <row r="835" spans="1:35" x14ac:dyDescent="0.3">
      <c r="A835" t="s">
        <v>151</v>
      </c>
      <c r="B835" t="s">
        <v>920</v>
      </c>
      <c r="C835" t="s">
        <v>8</v>
      </c>
      <c r="D835" t="s">
        <v>921</v>
      </c>
      <c r="E835" t="s">
        <v>4</v>
      </c>
      <c r="F835" t="s">
        <v>3304</v>
      </c>
      <c r="G835" t="s">
        <v>13</v>
      </c>
      <c r="H835" t="s">
        <v>65</v>
      </c>
      <c r="I835" t="s">
        <v>108</v>
      </c>
      <c r="J835" t="s">
        <v>99</v>
      </c>
      <c r="K835" t="s">
        <v>40</v>
      </c>
      <c r="L835" t="s">
        <v>3305</v>
      </c>
      <c r="M835" t="s">
        <v>442</v>
      </c>
      <c r="N835" t="s">
        <v>443</v>
      </c>
      <c r="O835" t="s">
        <v>3345</v>
      </c>
      <c r="P835">
        <v>3000000</v>
      </c>
      <c r="Q835">
        <v>0</v>
      </c>
      <c r="S835">
        <v>0</v>
      </c>
      <c r="T835">
        <v>0</v>
      </c>
      <c r="U835">
        <v>0</v>
      </c>
      <c r="V835">
        <v>3000000</v>
      </c>
      <c r="W835" t="s">
        <v>3307</v>
      </c>
      <c r="X835" t="s">
        <v>3346</v>
      </c>
      <c r="Y835" t="s">
        <v>3347</v>
      </c>
      <c r="Z835" t="s">
        <v>3348</v>
      </c>
      <c r="AG835" t="str" cm="1">
        <f t="array" ref="AG835">_xlfn._xlws.FILTER(IKU[Es2],FA_Detil16[[#This Row],[MAK Subkomponen]]=IKU[MAK Subkomponen],"")</f>
        <v>Sekretariat BRSDM KP</v>
      </c>
      <c r="AH835" cm="1">
        <f t="array" ref="AH835">_xlfn._xlws.FILTER(IKU[Koord],FA_Detil16[[#This Row],[MAK Subkomponen]]=IKU[MAK Subkomponen],"")</f>
        <v>0</v>
      </c>
      <c r="AI835" cm="1">
        <f t="array" ref="AI835">_xlfn._xlws.FILTER(IKU[SubKoord],FA_Detil16[[#This Row],[MAK Subkomponen]]=IKU[MAK Subkomponen],"")</f>
        <v>0</v>
      </c>
    </row>
    <row r="836" spans="1:35" x14ac:dyDescent="0.3">
      <c r="A836" t="s">
        <v>151</v>
      </c>
      <c r="B836" t="s">
        <v>920</v>
      </c>
      <c r="C836" t="s">
        <v>8</v>
      </c>
      <c r="D836" t="s">
        <v>921</v>
      </c>
      <c r="E836" t="s">
        <v>4</v>
      </c>
      <c r="F836" t="s">
        <v>3304</v>
      </c>
      <c r="G836" t="s">
        <v>13</v>
      </c>
      <c r="H836" t="s">
        <v>65</v>
      </c>
      <c r="I836" t="s">
        <v>108</v>
      </c>
      <c r="J836" t="s">
        <v>99</v>
      </c>
      <c r="K836" t="s">
        <v>40</v>
      </c>
      <c r="L836" t="s">
        <v>3305</v>
      </c>
      <c r="M836" t="s">
        <v>442</v>
      </c>
      <c r="N836" t="s">
        <v>443</v>
      </c>
      <c r="O836" t="s">
        <v>3349</v>
      </c>
      <c r="P836">
        <v>4200000</v>
      </c>
      <c r="Q836">
        <v>0</v>
      </c>
      <c r="S836">
        <v>0</v>
      </c>
      <c r="T836">
        <v>0</v>
      </c>
      <c r="U836">
        <v>0</v>
      </c>
      <c r="V836">
        <v>4200000</v>
      </c>
      <c r="W836" t="s">
        <v>3307</v>
      </c>
      <c r="X836" t="s">
        <v>3346</v>
      </c>
      <c r="Y836" t="s">
        <v>3350</v>
      </c>
      <c r="Z836" t="s">
        <v>3351</v>
      </c>
      <c r="AG836" t="str" cm="1">
        <f t="array" ref="AG836">_xlfn._xlws.FILTER(IKU[Es2],FA_Detil16[[#This Row],[MAK Subkomponen]]=IKU[MAK Subkomponen],"")</f>
        <v>Sekretariat BRSDM KP</v>
      </c>
      <c r="AH836" cm="1">
        <f t="array" ref="AH836">_xlfn._xlws.FILTER(IKU[Koord],FA_Detil16[[#This Row],[MAK Subkomponen]]=IKU[MAK Subkomponen],"")</f>
        <v>0</v>
      </c>
      <c r="AI836" cm="1">
        <f t="array" ref="AI836">_xlfn._xlws.FILTER(IKU[SubKoord],FA_Detil16[[#This Row],[MAK Subkomponen]]=IKU[MAK Subkomponen],"")</f>
        <v>0</v>
      </c>
    </row>
    <row r="837" spans="1:35" x14ac:dyDescent="0.3">
      <c r="A837" t="s">
        <v>151</v>
      </c>
      <c r="B837" t="s">
        <v>920</v>
      </c>
      <c r="C837" t="s">
        <v>8</v>
      </c>
      <c r="D837" t="s">
        <v>921</v>
      </c>
      <c r="E837" t="s">
        <v>4</v>
      </c>
      <c r="F837" t="s">
        <v>3304</v>
      </c>
      <c r="G837" t="s">
        <v>13</v>
      </c>
      <c r="H837" t="s">
        <v>65</v>
      </c>
      <c r="I837" t="s">
        <v>108</v>
      </c>
      <c r="J837" t="s">
        <v>99</v>
      </c>
      <c r="K837" t="s">
        <v>40</v>
      </c>
      <c r="L837" t="s">
        <v>3305</v>
      </c>
      <c r="M837" t="s">
        <v>211</v>
      </c>
      <c r="N837" t="s">
        <v>212</v>
      </c>
      <c r="O837" t="s">
        <v>3352</v>
      </c>
      <c r="P837">
        <v>164400000</v>
      </c>
      <c r="Q837">
        <v>0</v>
      </c>
      <c r="S837">
        <v>0</v>
      </c>
      <c r="T837">
        <v>0</v>
      </c>
      <c r="U837">
        <v>0</v>
      </c>
      <c r="V837">
        <v>164400000</v>
      </c>
      <c r="W837" t="s">
        <v>3307</v>
      </c>
      <c r="X837" t="s">
        <v>3353</v>
      </c>
      <c r="Y837" t="s">
        <v>3354</v>
      </c>
      <c r="Z837" t="s">
        <v>3355</v>
      </c>
      <c r="AG837" t="str" cm="1">
        <f t="array" ref="AG837">_xlfn._xlws.FILTER(IKU[Es2],FA_Detil16[[#This Row],[MAK Subkomponen]]=IKU[MAK Subkomponen],"")</f>
        <v>Sekretariat BRSDM KP</v>
      </c>
      <c r="AH837" cm="1">
        <f t="array" ref="AH837">_xlfn._xlws.FILTER(IKU[Koord],FA_Detil16[[#This Row],[MAK Subkomponen]]=IKU[MAK Subkomponen],"")</f>
        <v>0</v>
      </c>
      <c r="AI837" cm="1">
        <f t="array" ref="AI837">_xlfn._xlws.FILTER(IKU[SubKoord],FA_Detil16[[#This Row],[MAK Subkomponen]]=IKU[MAK Subkomponen],"")</f>
        <v>0</v>
      </c>
    </row>
    <row r="838" spans="1:35" x14ac:dyDescent="0.3">
      <c r="A838" t="s">
        <v>151</v>
      </c>
      <c r="B838" t="s">
        <v>920</v>
      </c>
      <c r="C838" t="s">
        <v>8</v>
      </c>
      <c r="D838" t="s">
        <v>921</v>
      </c>
      <c r="E838" t="s">
        <v>4</v>
      </c>
      <c r="F838" t="s">
        <v>3304</v>
      </c>
      <c r="G838" t="s">
        <v>13</v>
      </c>
      <c r="H838" t="s">
        <v>65</v>
      </c>
      <c r="I838" t="s">
        <v>108</v>
      </c>
      <c r="J838" t="s">
        <v>99</v>
      </c>
      <c r="K838" t="s">
        <v>40</v>
      </c>
      <c r="L838" t="s">
        <v>3305</v>
      </c>
      <c r="M838" t="s">
        <v>211</v>
      </c>
      <c r="N838" t="s">
        <v>212</v>
      </c>
      <c r="O838" t="s">
        <v>3356</v>
      </c>
      <c r="P838">
        <v>30000000</v>
      </c>
      <c r="Q838">
        <v>0</v>
      </c>
      <c r="S838">
        <v>0</v>
      </c>
      <c r="T838">
        <v>0</v>
      </c>
      <c r="U838">
        <v>0</v>
      </c>
      <c r="V838">
        <v>30000000</v>
      </c>
      <c r="W838" t="s">
        <v>3307</v>
      </c>
      <c r="X838" t="s">
        <v>3353</v>
      </c>
      <c r="Y838" t="s">
        <v>3357</v>
      </c>
      <c r="Z838" t="s">
        <v>3358</v>
      </c>
      <c r="AG838" t="str" cm="1">
        <f t="array" ref="AG838">_xlfn._xlws.FILTER(IKU[Es2],FA_Detil16[[#This Row],[MAK Subkomponen]]=IKU[MAK Subkomponen],"")</f>
        <v>Sekretariat BRSDM KP</v>
      </c>
      <c r="AH838" cm="1">
        <f t="array" ref="AH838">_xlfn._xlws.FILTER(IKU[Koord],FA_Detil16[[#This Row],[MAK Subkomponen]]=IKU[MAK Subkomponen],"")</f>
        <v>0</v>
      </c>
      <c r="AI838" cm="1">
        <f t="array" ref="AI838">_xlfn._xlws.FILTER(IKU[SubKoord],FA_Detil16[[#This Row],[MAK Subkomponen]]=IKU[MAK Subkomponen],"")</f>
        <v>0</v>
      </c>
    </row>
    <row r="839" spans="1:35" x14ac:dyDescent="0.3">
      <c r="A839" t="s">
        <v>151</v>
      </c>
      <c r="B839" t="s">
        <v>920</v>
      </c>
      <c r="C839" t="s">
        <v>8</v>
      </c>
      <c r="D839" t="s">
        <v>921</v>
      </c>
      <c r="E839" t="s">
        <v>4</v>
      </c>
      <c r="F839" t="s">
        <v>3304</v>
      </c>
      <c r="G839" t="s">
        <v>13</v>
      </c>
      <c r="H839" t="s">
        <v>65</v>
      </c>
      <c r="I839" t="s">
        <v>108</v>
      </c>
      <c r="J839" t="s">
        <v>99</v>
      </c>
      <c r="K839" t="s">
        <v>40</v>
      </c>
      <c r="L839" t="s">
        <v>3305</v>
      </c>
      <c r="M839" t="s">
        <v>211</v>
      </c>
      <c r="N839" t="s">
        <v>212</v>
      </c>
      <c r="O839" t="s">
        <v>3359</v>
      </c>
      <c r="P839">
        <v>20100000</v>
      </c>
      <c r="Q839">
        <v>0</v>
      </c>
      <c r="S839">
        <v>0</v>
      </c>
      <c r="T839">
        <v>0</v>
      </c>
      <c r="U839">
        <v>0</v>
      </c>
      <c r="V839">
        <v>20100000</v>
      </c>
      <c r="W839" t="s">
        <v>3307</v>
      </c>
      <c r="X839" t="s">
        <v>3353</v>
      </c>
      <c r="Y839" t="s">
        <v>3360</v>
      </c>
      <c r="Z839" t="s">
        <v>3361</v>
      </c>
      <c r="AG839" t="str" cm="1">
        <f t="array" ref="AG839">_xlfn._xlws.FILTER(IKU[Es2],FA_Detil16[[#This Row],[MAK Subkomponen]]=IKU[MAK Subkomponen],"")</f>
        <v>Sekretariat BRSDM KP</v>
      </c>
      <c r="AH839" cm="1">
        <f t="array" ref="AH839">_xlfn._xlws.FILTER(IKU[Koord],FA_Detil16[[#This Row],[MAK Subkomponen]]=IKU[MAK Subkomponen],"")</f>
        <v>0</v>
      </c>
      <c r="AI839" cm="1">
        <f t="array" ref="AI839">_xlfn._xlws.FILTER(IKU[SubKoord],FA_Detil16[[#This Row],[MAK Subkomponen]]=IKU[MAK Subkomponen],"")</f>
        <v>0</v>
      </c>
    </row>
    <row r="840" spans="1:35" x14ac:dyDescent="0.3">
      <c r="A840" t="s">
        <v>151</v>
      </c>
      <c r="B840" t="s">
        <v>920</v>
      </c>
      <c r="C840" t="s">
        <v>8</v>
      </c>
      <c r="D840" t="s">
        <v>921</v>
      </c>
      <c r="E840" t="s">
        <v>4</v>
      </c>
      <c r="F840" t="s">
        <v>3304</v>
      </c>
      <c r="G840" t="s">
        <v>13</v>
      </c>
      <c r="H840" t="s">
        <v>65</v>
      </c>
      <c r="I840" t="s">
        <v>108</v>
      </c>
      <c r="J840" t="s">
        <v>99</v>
      </c>
      <c r="K840" t="s">
        <v>41</v>
      </c>
      <c r="L840" t="s">
        <v>3362</v>
      </c>
      <c r="M840" t="s">
        <v>180</v>
      </c>
      <c r="N840" t="s">
        <v>181</v>
      </c>
      <c r="O840" t="s">
        <v>3363</v>
      </c>
      <c r="P840">
        <v>12500000</v>
      </c>
      <c r="Q840">
        <v>0</v>
      </c>
      <c r="S840">
        <v>0</v>
      </c>
      <c r="T840">
        <v>0</v>
      </c>
      <c r="U840">
        <v>0</v>
      </c>
      <c r="V840">
        <v>12500000</v>
      </c>
      <c r="W840" t="s">
        <v>3364</v>
      </c>
      <c r="X840" t="s">
        <v>3365</v>
      </c>
      <c r="Y840" t="s">
        <v>3366</v>
      </c>
      <c r="Z840" t="s">
        <v>3367</v>
      </c>
      <c r="AG840" t="str" cm="1">
        <f t="array" ref="AG840">_xlfn._xlws.FILTER(IKU[Es2],FA_Detil16[[#This Row],[MAK Subkomponen]]=IKU[MAK Subkomponen],"")</f>
        <v>Sekretariat BRSDM KP</v>
      </c>
      <c r="AH840" cm="1">
        <f t="array" ref="AH840">_xlfn._xlws.FILTER(IKU[Koord],FA_Detil16[[#This Row],[MAK Subkomponen]]=IKU[MAK Subkomponen],"")</f>
        <v>0</v>
      </c>
      <c r="AI840" cm="1">
        <f t="array" ref="AI840">_xlfn._xlws.FILTER(IKU[SubKoord],FA_Detil16[[#This Row],[MAK Subkomponen]]=IKU[MAK Subkomponen],"")</f>
        <v>0</v>
      </c>
    </row>
    <row r="841" spans="1:35" x14ac:dyDescent="0.3">
      <c r="A841" t="s">
        <v>151</v>
      </c>
      <c r="B841" t="s">
        <v>920</v>
      </c>
      <c r="C841" t="s">
        <v>8</v>
      </c>
      <c r="D841" t="s">
        <v>921</v>
      </c>
      <c r="E841" t="s">
        <v>4</v>
      </c>
      <c r="F841" t="s">
        <v>3304</v>
      </c>
      <c r="G841" t="s">
        <v>13</v>
      </c>
      <c r="H841" t="s">
        <v>65</v>
      </c>
      <c r="I841" t="s">
        <v>108</v>
      </c>
      <c r="J841" t="s">
        <v>99</v>
      </c>
      <c r="K841" t="s">
        <v>41</v>
      </c>
      <c r="L841" t="s">
        <v>3362</v>
      </c>
      <c r="M841" t="s">
        <v>180</v>
      </c>
      <c r="N841" t="s">
        <v>181</v>
      </c>
      <c r="O841" t="s">
        <v>3368</v>
      </c>
      <c r="P841">
        <v>10000000</v>
      </c>
      <c r="Q841">
        <v>0</v>
      </c>
      <c r="S841">
        <v>0</v>
      </c>
      <c r="T841">
        <v>0</v>
      </c>
      <c r="U841">
        <v>0</v>
      </c>
      <c r="V841">
        <v>10000000</v>
      </c>
      <c r="W841" t="s">
        <v>3364</v>
      </c>
      <c r="X841" t="s">
        <v>3365</v>
      </c>
      <c r="Y841" t="s">
        <v>3369</v>
      </c>
      <c r="Z841" t="s">
        <v>3370</v>
      </c>
      <c r="AG841" t="str" cm="1">
        <f t="array" ref="AG841">_xlfn._xlws.FILTER(IKU[Es2],FA_Detil16[[#This Row],[MAK Subkomponen]]=IKU[MAK Subkomponen],"")</f>
        <v>Sekretariat BRSDM KP</v>
      </c>
      <c r="AH841" cm="1">
        <f t="array" ref="AH841">_xlfn._xlws.FILTER(IKU[Koord],FA_Detil16[[#This Row],[MAK Subkomponen]]=IKU[MAK Subkomponen],"")</f>
        <v>0</v>
      </c>
      <c r="AI841" cm="1">
        <f t="array" ref="AI841">_xlfn._xlws.FILTER(IKU[SubKoord],FA_Detil16[[#This Row],[MAK Subkomponen]]=IKU[MAK Subkomponen],"")</f>
        <v>0</v>
      </c>
    </row>
    <row r="842" spans="1:35" x14ac:dyDescent="0.3">
      <c r="A842" t="s">
        <v>151</v>
      </c>
      <c r="B842" t="s">
        <v>920</v>
      </c>
      <c r="C842" t="s">
        <v>8</v>
      </c>
      <c r="D842" t="s">
        <v>921</v>
      </c>
      <c r="E842" t="s">
        <v>4</v>
      </c>
      <c r="F842" t="s">
        <v>3304</v>
      </c>
      <c r="G842" t="s">
        <v>13</v>
      </c>
      <c r="H842" t="s">
        <v>65</v>
      </c>
      <c r="I842" t="s">
        <v>108</v>
      </c>
      <c r="J842" t="s">
        <v>99</v>
      </c>
      <c r="K842" t="s">
        <v>41</v>
      </c>
      <c r="L842" t="s">
        <v>3362</v>
      </c>
      <c r="M842" t="s">
        <v>942</v>
      </c>
      <c r="N842" t="s">
        <v>943</v>
      </c>
      <c r="O842" t="s">
        <v>3371</v>
      </c>
      <c r="P842">
        <v>12000000</v>
      </c>
      <c r="Q842">
        <v>0</v>
      </c>
      <c r="S842">
        <v>0</v>
      </c>
      <c r="T842">
        <v>0</v>
      </c>
      <c r="U842">
        <v>0</v>
      </c>
      <c r="V842">
        <v>12000000</v>
      </c>
      <c r="W842" t="s">
        <v>3364</v>
      </c>
      <c r="X842" t="s">
        <v>3372</v>
      </c>
      <c r="Y842" t="s">
        <v>3373</v>
      </c>
      <c r="Z842" t="s">
        <v>3374</v>
      </c>
      <c r="AG842" t="str" cm="1">
        <f t="array" ref="AG842">_xlfn._xlws.FILTER(IKU[Es2],FA_Detil16[[#This Row],[MAK Subkomponen]]=IKU[MAK Subkomponen],"")</f>
        <v>Sekretariat BRSDM KP</v>
      </c>
      <c r="AH842" cm="1">
        <f t="array" ref="AH842">_xlfn._xlws.FILTER(IKU[Koord],FA_Detil16[[#This Row],[MAK Subkomponen]]=IKU[MAK Subkomponen],"")</f>
        <v>0</v>
      </c>
      <c r="AI842" cm="1">
        <f t="array" ref="AI842">_xlfn._xlws.FILTER(IKU[SubKoord],FA_Detil16[[#This Row],[MAK Subkomponen]]=IKU[MAK Subkomponen],"")</f>
        <v>0</v>
      </c>
    </row>
    <row r="843" spans="1:35" x14ac:dyDescent="0.3">
      <c r="A843" t="s">
        <v>151</v>
      </c>
      <c r="B843" t="s">
        <v>920</v>
      </c>
      <c r="C843" t="s">
        <v>8</v>
      </c>
      <c r="D843" t="s">
        <v>921</v>
      </c>
      <c r="E843" t="s">
        <v>4</v>
      </c>
      <c r="F843" t="s">
        <v>3304</v>
      </c>
      <c r="G843" t="s">
        <v>13</v>
      </c>
      <c r="H843" t="s">
        <v>65</v>
      </c>
      <c r="I843" t="s">
        <v>108</v>
      </c>
      <c r="J843" t="s">
        <v>99</v>
      </c>
      <c r="K843" t="s">
        <v>41</v>
      </c>
      <c r="L843" t="s">
        <v>3362</v>
      </c>
      <c r="M843" t="s">
        <v>942</v>
      </c>
      <c r="N843" t="s">
        <v>943</v>
      </c>
      <c r="O843" t="s">
        <v>3375</v>
      </c>
      <c r="P843">
        <v>12000000</v>
      </c>
      <c r="Q843">
        <v>0</v>
      </c>
      <c r="S843">
        <v>0</v>
      </c>
      <c r="T843">
        <v>0</v>
      </c>
      <c r="U843">
        <v>0</v>
      </c>
      <c r="V843">
        <v>12000000</v>
      </c>
      <c r="W843" t="s">
        <v>3364</v>
      </c>
      <c r="X843" t="s">
        <v>3372</v>
      </c>
      <c r="Y843" t="s">
        <v>3376</v>
      </c>
      <c r="Z843" t="s">
        <v>3377</v>
      </c>
      <c r="AG843" t="str" cm="1">
        <f t="array" ref="AG843">_xlfn._xlws.FILTER(IKU[Es2],FA_Detil16[[#This Row],[MAK Subkomponen]]=IKU[MAK Subkomponen],"")</f>
        <v>Sekretariat BRSDM KP</v>
      </c>
      <c r="AH843" cm="1">
        <f t="array" ref="AH843">_xlfn._xlws.FILTER(IKU[Koord],FA_Detil16[[#This Row],[MAK Subkomponen]]=IKU[MAK Subkomponen],"")</f>
        <v>0</v>
      </c>
      <c r="AI843" cm="1">
        <f t="array" ref="AI843">_xlfn._xlws.FILTER(IKU[SubKoord],FA_Detil16[[#This Row],[MAK Subkomponen]]=IKU[MAK Subkomponen],"")</f>
        <v>0</v>
      </c>
    </row>
    <row r="844" spans="1:35" x14ac:dyDescent="0.3">
      <c r="A844" t="s">
        <v>151</v>
      </c>
      <c r="B844" t="s">
        <v>920</v>
      </c>
      <c r="C844" t="s">
        <v>8</v>
      </c>
      <c r="D844" t="s">
        <v>921</v>
      </c>
      <c r="E844" t="s">
        <v>4</v>
      </c>
      <c r="F844" t="s">
        <v>3304</v>
      </c>
      <c r="G844" t="s">
        <v>13</v>
      </c>
      <c r="H844" t="s">
        <v>65</v>
      </c>
      <c r="I844" t="s">
        <v>108</v>
      </c>
      <c r="J844" t="s">
        <v>99</v>
      </c>
      <c r="K844" t="s">
        <v>41</v>
      </c>
      <c r="L844" t="s">
        <v>3362</v>
      </c>
      <c r="M844" t="s">
        <v>199</v>
      </c>
      <c r="N844" t="s">
        <v>200</v>
      </c>
      <c r="O844" t="s">
        <v>3378</v>
      </c>
      <c r="P844">
        <v>4000000</v>
      </c>
      <c r="Q844">
        <v>0</v>
      </c>
      <c r="S844">
        <v>0</v>
      </c>
      <c r="T844">
        <v>0</v>
      </c>
      <c r="U844">
        <v>0</v>
      </c>
      <c r="V844">
        <v>4000000</v>
      </c>
      <c r="W844" t="s">
        <v>3364</v>
      </c>
      <c r="X844" t="s">
        <v>3379</v>
      </c>
      <c r="Y844" t="s">
        <v>3380</v>
      </c>
      <c r="Z844" t="s">
        <v>3381</v>
      </c>
      <c r="AG844" t="str" cm="1">
        <f t="array" ref="AG844">_xlfn._xlws.FILTER(IKU[Es2],FA_Detil16[[#This Row],[MAK Subkomponen]]=IKU[MAK Subkomponen],"")</f>
        <v>Sekretariat BRSDM KP</v>
      </c>
      <c r="AH844" cm="1">
        <f t="array" ref="AH844">_xlfn._xlws.FILTER(IKU[Koord],FA_Detil16[[#This Row],[MAK Subkomponen]]=IKU[MAK Subkomponen],"")</f>
        <v>0</v>
      </c>
      <c r="AI844" cm="1">
        <f t="array" ref="AI844">_xlfn._xlws.FILTER(IKU[SubKoord],FA_Detil16[[#This Row],[MAK Subkomponen]]=IKU[MAK Subkomponen],"")</f>
        <v>0</v>
      </c>
    </row>
    <row r="845" spans="1:35" x14ac:dyDescent="0.3">
      <c r="A845" t="s">
        <v>151</v>
      </c>
      <c r="B845" t="s">
        <v>920</v>
      </c>
      <c r="C845" t="s">
        <v>8</v>
      </c>
      <c r="D845" t="s">
        <v>921</v>
      </c>
      <c r="E845" t="s">
        <v>4</v>
      </c>
      <c r="F845" t="s">
        <v>3304</v>
      </c>
      <c r="G845" t="s">
        <v>13</v>
      </c>
      <c r="H845" t="s">
        <v>65</v>
      </c>
      <c r="I845" t="s">
        <v>108</v>
      </c>
      <c r="J845" t="s">
        <v>99</v>
      </c>
      <c r="K845" t="s">
        <v>41</v>
      </c>
      <c r="L845" t="s">
        <v>3362</v>
      </c>
      <c r="M845" t="s">
        <v>199</v>
      </c>
      <c r="N845" t="s">
        <v>200</v>
      </c>
      <c r="O845" t="s">
        <v>3382</v>
      </c>
      <c r="P845">
        <v>7200000</v>
      </c>
      <c r="Q845">
        <v>0</v>
      </c>
      <c r="S845">
        <v>0</v>
      </c>
      <c r="T845">
        <v>0</v>
      </c>
      <c r="U845">
        <v>0</v>
      </c>
      <c r="V845">
        <v>7200000</v>
      </c>
      <c r="W845" t="s">
        <v>3364</v>
      </c>
      <c r="X845" t="s">
        <v>3379</v>
      </c>
      <c r="Y845" t="s">
        <v>3383</v>
      </c>
      <c r="Z845" t="s">
        <v>3384</v>
      </c>
      <c r="AG845" t="str" cm="1">
        <f t="array" ref="AG845">_xlfn._xlws.FILTER(IKU[Es2],FA_Detil16[[#This Row],[MAK Subkomponen]]=IKU[MAK Subkomponen],"")</f>
        <v>Sekretariat BRSDM KP</v>
      </c>
      <c r="AH845" cm="1">
        <f t="array" ref="AH845">_xlfn._xlws.FILTER(IKU[Koord],FA_Detil16[[#This Row],[MAK Subkomponen]]=IKU[MAK Subkomponen],"")</f>
        <v>0</v>
      </c>
      <c r="AI845" cm="1">
        <f t="array" ref="AI845">_xlfn._xlws.FILTER(IKU[SubKoord],FA_Detil16[[#This Row],[MAK Subkomponen]]=IKU[MAK Subkomponen],"")</f>
        <v>0</v>
      </c>
    </row>
    <row r="846" spans="1:35" x14ac:dyDescent="0.3">
      <c r="A846" t="s">
        <v>151</v>
      </c>
      <c r="B846" t="s">
        <v>920</v>
      </c>
      <c r="C846" t="s">
        <v>8</v>
      </c>
      <c r="D846" t="s">
        <v>921</v>
      </c>
      <c r="E846" t="s">
        <v>4</v>
      </c>
      <c r="F846" t="s">
        <v>3304</v>
      </c>
      <c r="G846" t="s">
        <v>13</v>
      </c>
      <c r="H846" t="s">
        <v>65</v>
      </c>
      <c r="I846" t="s">
        <v>108</v>
      </c>
      <c r="J846" t="s">
        <v>99</v>
      </c>
      <c r="K846" t="s">
        <v>41</v>
      </c>
      <c r="L846" t="s">
        <v>3362</v>
      </c>
      <c r="M846" t="s">
        <v>205</v>
      </c>
      <c r="N846" t="s">
        <v>206</v>
      </c>
      <c r="O846" t="s">
        <v>3385</v>
      </c>
      <c r="P846">
        <v>250000000</v>
      </c>
      <c r="Q846">
        <v>0</v>
      </c>
      <c r="S846">
        <v>0</v>
      </c>
      <c r="T846">
        <v>0</v>
      </c>
      <c r="U846">
        <v>0</v>
      </c>
      <c r="V846">
        <v>250000000</v>
      </c>
      <c r="W846" t="s">
        <v>3364</v>
      </c>
      <c r="X846" t="s">
        <v>3386</v>
      </c>
      <c r="Y846" t="s">
        <v>3387</v>
      </c>
      <c r="Z846" t="s">
        <v>3388</v>
      </c>
      <c r="AG846" t="str" cm="1">
        <f t="array" ref="AG846">_xlfn._xlws.FILTER(IKU[Es2],FA_Detil16[[#This Row],[MAK Subkomponen]]=IKU[MAK Subkomponen],"")</f>
        <v>Sekretariat BRSDM KP</v>
      </c>
      <c r="AH846" cm="1">
        <f t="array" ref="AH846">_xlfn._xlws.FILTER(IKU[Koord],FA_Detil16[[#This Row],[MAK Subkomponen]]=IKU[MAK Subkomponen],"")</f>
        <v>0</v>
      </c>
      <c r="AI846" cm="1">
        <f t="array" ref="AI846">_xlfn._xlws.FILTER(IKU[SubKoord],FA_Detil16[[#This Row],[MAK Subkomponen]]=IKU[MAK Subkomponen],"")</f>
        <v>0</v>
      </c>
    </row>
    <row r="847" spans="1:35" x14ac:dyDescent="0.3">
      <c r="A847" t="s">
        <v>151</v>
      </c>
      <c r="B847" t="s">
        <v>920</v>
      </c>
      <c r="C847" t="s">
        <v>8</v>
      </c>
      <c r="D847" t="s">
        <v>921</v>
      </c>
      <c r="E847" t="s">
        <v>4</v>
      </c>
      <c r="F847" t="s">
        <v>3304</v>
      </c>
      <c r="G847" t="s">
        <v>13</v>
      </c>
      <c r="H847" t="s">
        <v>65</v>
      </c>
      <c r="I847" t="s">
        <v>108</v>
      </c>
      <c r="J847" t="s">
        <v>99</v>
      </c>
      <c r="K847" t="s">
        <v>41</v>
      </c>
      <c r="L847" t="s">
        <v>3362</v>
      </c>
      <c r="M847" t="s">
        <v>205</v>
      </c>
      <c r="N847" t="s">
        <v>206</v>
      </c>
      <c r="O847" t="s">
        <v>3389</v>
      </c>
      <c r="P847">
        <v>200000000</v>
      </c>
      <c r="Q847">
        <v>0</v>
      </c>
      <c r="S847">
        <v>0</v>
      </c>
      <c r="T847">
        <v>0</v>
      </c>
      <c r="U847">
        <v>0</v>
      </c>
      <c r="V847">
        <v>200000000</v>
      </c>
      <c r="W847" t="s">
        <v>3364</v>
      </c>
      <c r="X847" t="s">
        <v>3386</v>
      </c>
      <c r="Y847" t="s">
        <v>3390</v>
      </c>
      <c r="Z847" t="s">
        <v>3391</v>
      </c>
      <c r="AG847" t="str" cm="1">
        <f t="array" ref="AG847">_xlfn._xlws.FILTER(IKU[Es2],FA_Detil16[[#This Row],[MAK Subkomponen]]=IKU[MAK Subkomponen],"")</f>
        <v>Sekretariat BRSDM KP</v>
      </c>
      <c r="AH847" cm="1">
        <f t="array" ref="AH847">_xlfn._xlws.FILTER(IKU[Koord],FA_Detil16[[#This Row],[MAK Subkomponen]]=IKU[MAK Subkomponen],"")</f>
        <v>0</v>
      </c>
      <c r="AI847" cm="1">
        <f t="array" ref="AI847">_xlfn._xlws.FILTER(IKU[SubKoord],FA_Detil16[[#This Row],[MAK Subkomponen]]=IKU[MAK Subkomponen],"")</f>
        <v>0</v>
      </c>
    </row>
    <row r="848" spans="1:35" x14ac:dyDescent="0.3">
      <c r="A848" t="s">
        <v>151</v>
      </c>
      <c r="B848" t="s">
        <v>920</v>
      </c>
      <c r="C848" t="s">
        <v>8</v>
      </c>
      <c r="D848" t="s">
        <v>921</v>
      </c>
      <c r="E848" t="s">
        <v>4</v>
      </c>
      <c r="F848" t="s">
        <v>3304</v>
      </c>
      <c r="G848" t="s">
        <v>13</v>
      </c>
      <c r="H848" t="s">
        <v>65</v>
      </c>
      <c r="I848" t="s">
        <v>108</v>
      </c>
      <c r="J848" t="s">
        <v>99</v>
      </c>
      <c r="K848" t="s">
        <v>41</v>
      </c>
      <c r="L848" t="s">
        <v>3362</v>
      </c>
      <c r="M848" t="s">
        <v>205</v>
      </c>
      <c r="N848" t="s">
        <v>206</v>
      </c>
      <c r="O848" t="s">
        <v>3392</v>
      </c>
      <c r="P848">
        <v>10000000</v>
      </c>
      <c r="Q848">
        <v>0</v>
      </c>
      <c r="S848">
        <v>0</v>
      </c>
      <c r="T848">
        <v>0</v>
      </c>
      <c r="U848">
        <v>0</v>
      </c>
      <c r="V848">
        <v>10000000</v>
      </c>
      <c r="W848" t="s">
        <v>3364</v>
      </c>
      <c r="X848" t="s">
        <v>3386</v>
      </c>
      <c r="Y848" t="s">
        <v>3393</v>
      </c>
      <c r="Z848" t="s">
        <v>3394</v>
      </c>
      <c r="AG848" t="str" cm="1">
        <f t="array" ref="AG848">_xlfn._xlws.FILTER(IKU[Es2],FA_Detil16[[#This Row],[MAK Subkomponen]]=IKU[MAK Subkomponen],"")</f>
        <v>Sekretariat BRSDM KP</v>
      </c>
      <c r="AH848" cm="1">
        <f t="array" ref="AH848">_xlfn._xlws.FILTER(IKU[Koord],FA_Detil16[[#This Row],[MAK Subkomponen]]=IKU[MAK Subkomponen],"")</f>
        <v>0</v>
      </c>
      <c r="AI848" cm="1">
        <f t="array" ref="AI848">_xlfn._xlws.FILTER(IKU[SubKoord],FA_Detil16[[#This Row],[MAK Subkomponen]]=IKU[MAK Subkomponen],"")</f>
        <v>0</v>
      </c>
    </row>
    <row r="849" spans="1:35" x14ac:dyDescent="0.3">
      <c r="A849" t="s">
        <v>151</v>
      </c>
      <c r="B849" t="s">
        <v>920</v>
      </c>
      <c r="C849" t="s">
        <v>8</v>
      </c>
      <c r="D849" t="s">
        <v>921</v>
      </c>
      <c r="E849" t="s">
        <v>4</v>
      </c>
      <c r="F849" t="s">
        <v>3304</v>
      </c>
      <c r="G849" t="s">
        <v>13</v>
      </c>
      <c r="H849" t="s">
        <v>65</v>
      </c>
      <c r="I849" t="s">
        <v>108</v>
      </c>
      <c r="J849" t="s">
        <v>99</v>
      </c>
      <c r="K849" t="s">
        <v>41</v>
      </c>
      <c r="L849" t="s">
        <v>3362</v>
      </c>
      <c r="M849" t="s">
        <v>436</v>
      </c>
      <c r="N849" t="s">
        <v>437</v>
      </c>
      <c r="O849" t="s">
        <v>3395</v>
      </c>
      <c r="P849">
        <v>30000000</v>
      </c>
      <c r="Q849">
        <v>0</v>
      </c>
      <c r="S849">
        <v>0</v>
      </c>
      <c r="T849">
        <v>0</v>
      </c>
      <c r="U849">
        <v>0</v>
      </c>
      <c r="V849">
        <v>30000000</v>
      </c>
      <c r="W849" t="s">
        <v>3364</v>
      </c>
      <c r="X849" t="s">
        <v>3396</v>
      </c>
      <c r="Y849" t="s">
        <v>3397</v>
      </c>
      <c r="Z849" t="s">
        <v>3398</v>
      </c>
      <c r="AG849" t="str" cm="1">
        <f t="array" ref="AG849">_xlfn._xlws.FILTER(IKU[Es2],FA_Detil16[[#This Row],[MAK Subkomponen]]=IKU[MAK Subkomponen],"")</f>
        <v>Sekretariat BRSDM KP</v>
      </c>
      <c r="AH849" cm="1">
        <f t="array" ref="AH849">_xlfn._xlws.FILTER(IKU[Koord],FA_Detil16[[#This Row],[MAK Subkomponen]]=IKU[MAK Subkomponen],"")</f>
        <v>0</v>
      </c>
      <c r="AI849" cm="1">
        <f t="array" ref="AI849">_xlfn._xlws.FILTER(IKU[SubKoord],FA_Detil16[[#This Row],[MAK Subkomponen]]=IKU[MAK Subkomponen],"")</f>
        <v>0</v>
      </c>
    </row>
    <row r="850" spans="1:35" x14ac:dyDescent="0.3">
      <c r="A850" t="s">
        <v>151</v>
      </c>
      <c r="B850" t="s">
        <v>920</v>
      </c>
      <c r="C850" t="s">
        <v>8</v>
      </c>
      <c r="D850" t="s">
        <v>921</v>
      </c>
      <c r="E850" t="s">
        <v>4</v>
      </c>
      <c r="F850" t="s">
        <v>3304</v>
      </c>
      <c r="G850" t="s">
        <v>13</v>
      </c>
      <c r="H850" t="s">
        <v>65</v>
      </c>
      <c r="I850" t="s">
        <v>108</v>
      </c>
      <c r="J850" t="s">
        <v>99</v>
      </c>
      <c r="K850" t="s">
        <v>41</v>
      </c>
      <c r="L850" t="s">
        <v>3362</v>
      </c>
      <c r="M850" t="s">
        <v>436</v>
      </c>
      <c r="N850" t="s">
        <v>437</v>
      </c>
      <c r="O850" t="s">
        <v>3399</v>
      </c>
      <c r="P850">
        <v>42000000</v>
      </c>
      <c r="Q850">
        <v>0</v>
      </c>
      <c r="S850">
        <v>0</v>
      </c>
      <c r="T850">
        <v>0</v>
      </c>
      <c r="U850">
        <v>0</v>
      </c>
      <c r="V850">
        <v>42000000</v>
      </c>
      <c r="W850" t="s">
        <v>3364</v>
      </c>
      <c r="X850" t="s">
        <v>3396</v>
      </c>
      <c r="Y850" t="s">
        <v>3400</v>
      </c>
      <c r="Z850" t="s">
        <v>3401</v>
      </c>
      <c r="AG850" t="str" cm="1">
        <f t="array" ref="AG850">_xlfn._xlws.FILTER(IKU[Es2],FA_Detil16[[#This Row],[MAK Subkomponen]]=IKU[MAK Subkomponen],"")</f>
        <v>Sekretariat BRSDM KP</v>
      </c>
      <c r="AH850" cm="1">
        <f t="array" ref="AH850">_xlfn._xlws.FILTER(IKU[Koord],FA_Detil16[[#This Row],[MAK Subkomponen]]=IKU[MAK Subkomponen],"")</f>
        <v>0</v>
      </c>
      <c r="AI850" cm="1">
        <f t="array" ref="AI850">_xlfn._xlws.FILTER(IKU[SubKoord],FA_Detil16[[#This Row],[MAK Subkomponen]]=IKU[MAK Subkomponen],"")</f>
        <v>0</v>
      </c>
    </row>
    <row r="851" spans="1:35" x14ac:dyDescent="0.3">
      <c r="A851" t="s">
        <v>151</v>
      </c>
      <c r="B851" t="s">
        <v>920</v>
      </c>
      <c r="C851" t="s">
        <v>8</v>
      </c>
      <c r="D851" t="s">
        <v>921</v>
      </c>
      <c r="E851" t="s">
        <v>4</v>
      </c>
      <c r="F851" t="s">
        <v>3304</v>
      </c>
      <c r="G851" t="s">
        <v>13</v>
      </c>
      <c r="H851" t="s">
        <v>65</v>
      </c>
      <c r="I851" t="s">
        <v>108</v>
      </c>
      <c r="J851" t="s">
        <v>99</v>
      </c>
      <c r="K851" t="s">
        <v>41</v>
      </c>
      <c r="L851" t="s">
        <v>3362</v>
      </c>
      <c r="M851" t="s">
        <v>442</v>
      </c>
      <c r="N851" t="s">
        <v>443</v>
      </c>
      <c r="O851" t="s">
        <v>3402</v>
      </c>
      <c r="P851">
        <v>30000000</v>
      </c>
      <c r="Q851">
        <v>0</v>
      </c>
      <c r="S851">
        <v>0</v>
      </c>
      <c r="T851">
        <v>0</v>
      </c>
      <c r="U851">
        <v>0</v>
      </c>
      <c r="V851">
        <v>30000000</v>
      </c>
      <c r="W851" t="s">
        <v>3364</v>
      </c>
      <c r="X851" t="s">
        <v>3403</v>
      </c>
      <c r="Y851" t="s">
        <v>3404</v>
      </c>
      <c r="Z851" t="s">
        <v>3405</v>
      </c>
      <c r="AG851" t="str" cm="1">
        <f t="array" ref="AG851">_xlfn._xlws.FILTER(IKU[Es2],FA_Detil16[[#This Row],[MAK Subkomponen]]=IKU[MAK Subkomponen],"")</f>
        <v>Sekretariat BRSDM KP</v>
      </c>
      <c r="AH851" cm="1">
        <f t="array" ref="AH851">_xlfn._xlws.FILTER(IKU[Koord],FA_Detil16[[#This Row],[MAK Subkomponen]]=IKU[MAK Subkomponen],"")</f>
        <v>0</v>
      </c>
      <c r="AI851" cm="1">
        <f t="array" ref="AI851">_xlfn._xlws.FILTER(IKU[SubKoord],FA_Detil16[[#This Row],[MAK Subkomponen]]=IKU[MAK Subkomponen],"")</f>
        <v>0</v>
      </c>
    </row>
    <row r="852" spans="1:35" x14ac:dyDescent="0.3">
      <c r="A852" t="s">
        <v>151</v>
      </c>
      <c r="B852" t="s">
        <v>920</v>
      </c>
      <c r="C852" t="s">
        <v>8</v>
      </c>
      <c r="D852" t="s">
        <v>921</v>
      </c>
      <c r="E852" t="s">
        <v>4</v>
      </c>
      <c r="F852" t="s">
        <v>3304</v>
      </c>
      <c r="G852" t="s">
        <v>13</v>
      </c>
      <c r="H852" t="s">
        <v>65</v>
      </c>
      <c r="I852" t="s">
        <v>108</v>
      </c>
      <c r="J852" t="s">
        <v>99</v>
      </c>
      <c r="K852" t="s">
        <v>41</v>
      </c>
      <c r="L852" t="s">
        <v>3362</v>
      </c>
      <c r="M852" t="s">
        <v>442</v>
      </c>
      <c r="N852" t="s">
        <v>443</v>
      </c>
      <c r="O852" t="s">
        <v>3406</v>
      </c>
      <c r="P852">
        <v>42000000</v>
      </c>
      <c r="Q852">
        <v>0</v>
      </c>
      <c r="S852">
        <v>0</v>
      </c>
      <c r="T852">
        <v>0</v>
      </c>
      <c r="U852">
        <v>0</v>
      </c>
      <c r="V852">
        <v>42000000</v>
      </c>
      <c r="W852" t="s">
        <v>3364</v>
      </c>
      <c r="X852" t="s">
        <v>3403</v>
      </c>
      <c r="Y852" t="s">
        <v>3407</v>
      </c>
      <c r="Z852" t="s">
        <v>3408</v>
      </c>
      <c r="AG852" t="str" cm="1">
        <f t="array" ref="AG852">_xlfn._xlws.FILTER(IKU[Es2],FA_Detil16[[#This Row],[MAK Subkomponen]]=IKU[MAK Subkomponen],"")</f>
        <v>Sekretariat BRSDM KP</v>
      </c>
      <c r="AH852" cm="1">
        <f t="array" ref="AH852">_xlfn._xlws.FILTER(IKU[Koord],FA_Detil16[[#This Row],[MAK Subkomponen]]=IKU[MAK Subkomponen],"")</f>
        <v>0</v>
      </c>
      <c r="AI852" cm="1">
        <f t="array" ref="AI852">_xlfn._xlws.FILTER(IKU[SubKoord],FA_Detil16[[#This Row],[MAK Subkomponen]]=IKU[MAK Subkomponen],"")</f>
        <v>0</v>
      </c>
    </row>
    <row r="853" spans="1:35" x14ac:dyDescent="0.3">
      <c r="A853" t="s">
        <v>151</v>
      </c>
      <c r="B853" t="s">
        <v>920</v>
      </c>
      <c r="C853" t="s">
        <v>8</v>
      </c>
      <c r="D853" t="s">
        <v>921</v>
      </c>
      <c r="E853" t="s">
        <v>4</v>
      </c>
      <c r="F853" t="s">
        <v>3304</v>
      </c>
      <c r="G853" t="s">
        <v>13</v>
      </c>
      <c r="H853" t="s">
        <v>65</v>
      </c>
      <c r="I853" t="s">
        <v>108</v>
      </c>
      <c r="J853" t="s">
        <v>99</v>
      </c>
      <c r="K853" t="s">
        <v>41</v>
      </c>
      <c r="L853" t="s">
        <v>3362</v>
      </c>
      <c r="M853" t="s">
        <v>442</v>
      </c>
      <c r="N853" t="s">
        <v>443</v>
      </c>
      <c r="O853" t="s">
        <v>3409</v>
      </c>
      <c r="P853">
        <v>8400000</v>
      </c>
      <c r="Q853">
        <v>0</v>
      </c>
      <c r="S853">
        <v>0</v>
      </c>
      <c r="T853">
        <v>0</v>
      </c>
      <c r="U853">
        <v>0</v>
      </c>
      <c r="V853">
        <v>8400000</v>
      </c>
      <c r="W853" t="s">
        <v>3364</v>
      </c>
      <c r="X853" t="s">
        <v>3403</v>
      </c>
      <c r="Y853" t="s">
        <v>3410</v>
      </c>
      <c r="Z853" t="s">
        <v>3411</v>
      </c>
      <c r="AG853" t="str" cm="1">
        <f t="array" ref="AG853">_xlfn._xlws.FILTER(IKU[Es2],FA_Detil16[[#This Row],[MAK Subkomponen]]=IKU[MAK Subkomponen],"")</f>
        <v>Sekretariat BRSDM KP</v>
      </c>
      <c r="AH853" cm="1">
        <f t="array" ref="AH853">_xlfn._xlws.FILTER(IKU[Koord],FA_Detil16[[#This Row],[MAK Subkomponen]]=IKU[MAK Subkomponen],"")</f>
        <v>0</v>
      </c>
      <c r="AI853" cm="1">
        <f t="array" ref="AI853">_xlfn._xlws.FILTER(IKU[SubKoord],FA_Detil16[[#This Row],[MAK Subkomponen]]=IKU[MAK Subkomponen],"")</f>
        <v>0</v>
      </c>
    </row>
    <row r="854" spans="1:35" x14ac:dyDescent="0.3">
      <c r="A854" t="s">
        <v>151</v>
      </c>
      <c r="B854" t="s">
        <v>920</v>
      </c>
      <c r="C854" t="s">
        <v>8</v>
      </c>
      <c r="D854" t="s">
        <v>921</v>
      </c>
      <c r="E854" t="s">
        <v>4</v>
      </c>
      <c r="F854" t="s">
        <v>3304</v>
      </c>
      <c r="G854" t="s">
        <v>13</v>
      </c>
      <c r="H854" t="s">
        <v>65</v>
      </c>
      <c r="I854" t="s">
        <v>108</v>
      </c>
      <c r="J854" t="s">
        <v>99</v>
      </c>
      <c r="K854" t="s">
        <v>41</v>
      </c>
      <c r="L854" t="s">
        <v>3362</v>
      </c>
      <c r="M854" t="s">
        <v>442</v>
      </c>
      <c r="N854" t="s">
        <v>443</v>
      </c>
      <c r="O854" t="s">
        <v>3412</v>
      </c>
      <c r="P854">
        <v>6000000</v>
      </c>
      <c r="Q854">
        <v>0</v>
      </c>
      <c r="S854">
        <v>0</v>
      </c>
      <c r="T854">
        <v>0</v>
      </c>
      <c r="U854">
        <v>0</v>
      </c>
      <c r="V854">
        <v>6000000</v>
      </c>
      <c r="W854" t="s">
        <v>3364</v>
      </c>
      <c r="X854" t="s">
        <v>3403</v>
      </c>
      <c r="Y854" t="s">
        <v>3413</v>
      </c>
      <c r="Z854" t="s">
        <v>3414</v>
      </c>
      <c r="AG854" t="str" cm="1">
        <f t="array" ref="AG854">_xlfn._xlws.FILTER(IKU[Es2],FA_Detil16[[#This Row],[MAK Subkomponen]]=IKU[MAK Subkomponen],"")</f>
        <v>Sekretariat BRSDM KP</v>
      </c>
      <c r="AH854" cm="1">
        <f t="array" ref="AH854">_xlfn._xlws.FILTER(IKU[Koord],FA_Detil16[[#This Row],[MAK Subkomponen]]=IKU[MAK Subkomponen],"")</f>
        <v>0</v>
      </c>
      <c r="AI854" cm="1">
        <f t="array" ref="AI854">_xlfn._xlws.FILTER(IKU[SubKoord],FA_Detil16[[#This Row],[MAK Subkomponen]]=IKU[MAK Subkomponen],"")</f>
        <v>0</v>
      </c>
    </row>
    <row r="855" spans="1:35" x14ac:dyDescent="0.3">
      <c r="A855" t="s">
        <v>151</v>
      </c>
      <c r="B855" t="s">
        <v>920</v>
      </c>
      <c r="C855" t="s">
        <v>8</v>
      </c>
      <c r="D855" t="s">
        <v>921</v>
      </c>
      <c r="E855" t="s">
        <v>4</v>
      </c>
      <c r="F855" t="s">
        <v>3304</v>
      </c>
      <c r="G855" t="s">
        <v>13</v>
      </c>
      <c r="H855" t="s">
        <v>65</v>
      </c>
      <c r="I855" t="s">
        <v>108</v>
      </c>
      <c r="J855" t="s">
        <v>99</v>
      </c>
      <c r="K855" t="s">
        <v>42</v>
      </c>
      <c r="L855" t="s">
        <v>3415</v>
      </c>
      <c r="M855" t="s">
        <v>942</v>
      </c>
      <c r="N855" t="s">
        <v>943</v>
      </c>
      <c r="O855" t="s">
        <v>3416</v>
      </c>
      <c r="P855">
        <v>12000000</v>
      </c>
      <c r="Q855">
        <v>0</v>
      </c>
      <c r="S855">
        <v>0</v>
      </c>
      <c r="T855">
        <v>0</v>
      </c>
      <c r="U855">
        <v>0</v>
      </c>
      <c r="V855">
        <v>12000000</v>
      </c>
      <c r="W855" t="s">
        <v>3417</v>
      </c>
      <c r="X855" t="s">
        <v>3418</v>
      </c>
      <c r="Y855" t="s">
        <v>3419</v>
      </c>
      <c r="Z855" t="s">
        <v>3420</v>
      </c>
      <c r="AG855" t="str" cm="1">
        <f t="array" ref="AG855">_xlfn._xlws.FILTER(IKU[Es2],FA_Detil16[[#This Row],[MAK Subkomponen]]=IKU[MAK Subkomponen],"")</f>
        <v>Sekretariat BRSDM KP</v>
      </c>
      <c r="AH855" cm="1">
        <f t="array" ref="AH855">_xlfn._xlws.FILTER(IKU[Koord],FA_Detil16[[#This Row],[MAK Subkomponen]]=IKU[MAK Subkomponen],"")</f>
        <v>0</v>
      </c>
      <c r="AI855" cm="1">
        <f t="array" ref="AI855">_xlfn._xlws.FILTER(IKU[SubKoord],FA_Detil16[[#This Row],[MAK Subkomponen]]=IKU[MAK Subkomponen],"")</f>
        <v>0</v>
      </c>
    </row>
    <row r="856" spans="1:35" x14ac:dyDescent="0.3">
      <c r="A856" t="s">
        <v>151</v>
      </c>
      <c r="B856" t="s">
        <v>920</v>
      </c>
      <c r="C856" t="s">
        <v>8</v>
      </c>
      <c r="D856" t="s">
        <v>921</v>
      </c>
      <c r="E856" t="s">
        <v>4</v>
      </c>
      <c r="F856" t="s">
        <v>3304</v>
      </c>
      <c r="G856" t="s">
        <v>13</v>
      </c>
      <c r="H856" t="s">
        <v>65</v>
      </c>
      <c r="I856" t="s">
        <v>108</v>
      </c>
      <c r="J856" t="s">
        <v>99</v>
      </c>
      <c r="K856" t="s">
        <v>42</v>
      </c>
      <c r="L856" t="s">
        <v>3415</v>
      </c>
      <c r="M856" t="s">
        <v>942</v>
      </c>
      <c r="N856" t="s">
        <v>943</v>
      </c>
      <c r="O856" t="s">
        <v>3421</v>
      </c>
      <c r="P856">
        <v>12000000</v>
      </c>
      <c r="Q856">
        <v>0</v>
      </c>
      <c r="S856">
        <v>0</v>
      </c>
      <c r="T856">
        <v>0</v>
      </c>
      <c r="U856">
        <v>0</v>
      </c>
      <c r="V856">
        <v>12000000</v>
      </c>
      <c r="W856" t="s">
        <v>3417</v>
      </c>
      <c r="X856" t="s">
        <v>3418</v>
      </c>
      <c r="Y856" t="s">
        <v>3422</v>
      </c>
      <c r="Z856" t="s">
        <v>3423</v>
      </c>
      <c r="AG856" t="str" cm="1">
        <f t="array" ref="AG856">_xlfn._xlws.FILTER(IKU[Es2],FA_Detil16[[#This Row],[MAK Subkomponen]]=IKU[MAK Subkomponen],"")</f>
        <v>Sekretariat BRSDM KP</v>
      </c>
      <c r="AH856" cm="1">
        <f t="array" ref="AH856">_xlfn._xlws.FILTER(IKU[Koord],FA_Detil16[[#This Row],[MAK Subkomponen]]=IKU[MAK Subkomponen],"")</f>
        <v>0</v>
      </c>
      <c r="AI856" cm="1">
        <f t="array" ref="AI856">_xlfn._xlws.FILTER(IKU[SubKoord],FA_Detil16[[#This Row],[MAK Subkomponen]]=IKU[MAK Subkomponen],"")</f>
        <v>0</v>
      </c>
    </row>
    <row r="857" spans="1:35" x14ac:dyDescent="0.3">
      <c r="A857" t="s">
        <v>151</v>
      </c>
      <c r="B857" t="s">
        <v>920</v>
      </c>
      <c r="C857" t="s">
        <v>8</v>
      </c>
      <c r="D857" t="s">
        <v>921</v>
      </c>
      <c r="E857" t="s">
        <v>4</v>
      </c>
      <c r="F857" t="s">
        <v>3304</v>
      </c>
      <c r="G857" t="s">
        <v>13</v>
      </c>
      <c r="H857" t="s">
        <v>65</v>
      </c>
      <c r="I857" t="s">
        <v>108</v>
      </c>
      <c r="J857" t="s">
        <v>99</v>
      </c>
      <c r="K857" t="s">
        <v>42</v>
      </c>
      <c r="L857" t="s">
        <v>3415</v>
      </c>
      <c r="M857" t="s">
        <v>199</v>
      </c>
      <c r="N857" t="s">
        <v>200</v>
      </c>
      <c r="O857" t="s">
        <v>3424</v>
      </c>
      <c r="P857">
        <v>4000000</v>
      </c>
      <c r="Q857">
        <v>0</v>
      </c>
      <c r="S857">
        <v>0</v>
      </c>
      <c r="T857">
        <v>0</v>
      </c>
      <c r="U857">
        <v>0</v>
      </c>
      <c r="V857">
        <v>4000000</v>
      </c>
      <c r="W857" t="s">
        <v>3417</v>
      </c>
      <c r="X857" t="s">
        <v>3425</v>
      </c>
      <c r="Y857" t="s">
        <v>3426</v>
      </c>
      <c r="Z857" t="s">
        <v>3427</v>
      </c>
      <c r="AG857" t="str" cm="1">
        <f t="array" ref="AG857">_xlfn._xlws.FILTER(IKU[Es2],FA_Detil16[[#This Row],[MAK Subkomponen]]=IKU[MAK Subkomponen],"")</f>
        <v>Sekretariat BRSDM KP</v>
      </c>
      <c r="AH857" cm="1">
        <f t="array" ref="AH857">_xlfn._xlws.FILTER(IKU[Koord],FA_Detil16[[#This Row],[MAK Subkomponen]]=IKU[MAK Subkomponen],"")</f>
        <v>0</v>
      </c>
      <c r="AI857" cm="1">
        <f t="array" ref="AI857">_xlfn._xlws.FILTER(IKU[SubKoord],FA_Detil16[[#This Row],[MAK Subkomponen]]=IKU[MAK Subkomponen],"")</f>
        <v>0</v>
      </c>
    </row>
    <row r="858" spans="1:35" x14ac:dyDescent="0.3">
      <c r="A858" t="s">
        <v>151</v>
      </c>
      <c r="B858" t="s">
        <v>920</v>
      </c>
      <c r="C858" t="s">
        <v>8</v>
      </c>
      <c r="D858" t="s">
        <v>921</v>
      </c>
      <c r="E858" t="s">
        <v>4</v>
      </c>
      <c r="F858" t="s">
        <v>3304</v>
      </c>
      <c r="G858" t="s">
        <v>13</v>
      </c>
      <c r="H858" t="s">
        <v>65</v>
      </c>
      <c r="I858" t="s">
        <v>108</v>
      </c>
      <c r="J858" t="s">
        <v>99</v>
      </c>
      <c r="K858" t="s">
        <v>42</v>
      </c>
      <c r="L858" t="s">
        <v>3415</v>
      </c>
      <c r="M858" t="s">
        <v>199</v>
      </c>
      <c r="N858" t="s">
        <v>200</v>
      </c>
      <c r="O858" t="s">
        <v>3428</v>
      </c>
      <c r="P858">
        <v>3600000</v>
      </c>
      <c r="Q858">
        <v>0</v>
      </c>
      <c r="S858">
        <v>0</v>
      </c>
      <c r="T858">
        <v>0</v>
      </c>
      <c r="U858">
        <v>0</v>
      </c>
      <c r="V858">
        <v>3600000</v>
      </c>
      <c r="W858" t="s">
        <v>3417</v>
      </c>
      <c r="X858" t="s">
        <v>3425</v>
      </c>
      <c r="Y858" t="s">
        <v>3429</v>
      </c>
      <c r="Z858" t="s">
        <v>3430</v>
      </c>
      <c r="AG858" t="str" cm="1">
        <f t="array" ref="AG858">_xlfn._xlws.FILTER(IKU[Es2],FA_Detil16[[#This Row],[MAK Subkomponen]]=IKU[MAK Subkomponen],"")</f>
        <v>Sekretariat BRSDM KP</v>
      </c>
      <c r="AH858" cm="1">
        <f t="array" ref="AH858">_xlfn._xlws.FILTER(IKU[Koord],FA_Detil16[[#This Row],[MAK Subkomponen]]=IKU[MAK Subkomponen],"")</f>
        <v>0</v>
      </c>
      <c r="AI858" cm="1">
        <f t="array" ref="AI858">_xlfn._xlws.FILTER(IKU[SubKoord],FA_Detil16[[#This Row],[MAK Subkomponen]]=IKU[MAK Subkomponen],"")</f>
        <v>0</v>
      </c>
    </row>
    <row r="859" spans="1:35" x14ac:dyDescent="0.3">
      <c r="A859" t="s">
        <v>151</v>
      </c>
      <c r="B859" t="s">
        <v>920</v>
      </c>
      <c r="C859" t="s">
        <v>8</v>
      </c>
      <c r="D859" t="s">
        <v>921</v>
      </c>
      <c r="E859" t="s">
        <v>4</v>
      </c>
      <c r="F859" t="s">
        <v>3304</v>
      </c>
      <c r="G859" t="s">
        <v>13</v>
      </c>
      <c r="H859" t="s">
        <v>65</v>
      </c>
      <c r="I859" t="s">
        <v>108</v>
      </c>
      <c r="J859" t="s">
        <v>99</v>
      </c>
      <c r="K859" t="s">
        <v>42</v>
      </c>
      <c r="L859" t="s">
        <v>3415</v>
      </c>
      <c r="M859" t="s">
        <v>205</v>
      </c>
      <c r="N859" t="s">
        <v>206</v>
      </c>
      <c r="O859" t="s">
        <v>3431</v>
      </c>
      <c r="P859">
        <v>50000000</v>
      </c>
      <c r="Q859">
        <v>0</v>
      </c>
      <c r="S859">
        <v>0</v>
      </c>
      <c r="T859">
        <v>0</v>
      </c>
      <c r="U859">
        <v>0</v>
      </c>
      <c r="V859">
        <v>50000000</v>
      </c>
      <c r="W859" t="s">
        <v>3417</v>
      </c>
      <c r="X859" t="s">
        <v>3432</v>
      </c>
      <c r="Y859" t="s">
        <v>3433</v>
      </c>
      <c r="Z859" t="s">
        <v>3434</v>
      </c>
      <c r="AG859" t="str" cm="1">
        <f t="array" ref="AG859">_xlfn._xlws.FILTER(IKU[Es2],FA_Detil16[[#This Row],[MAK Subkomponen]]=IKU[MAK Subkomponen],"")</f>
        <v>Sekretariat BRSDM KP</v>
      </c>
      <c r="AH859" cm="1">
        <f t="array" ref="AH859">_xlfn._xlws.FILTER(IKU[Koord],FA_Detil16[[#This Row],[MAK Subkomponen]]=IKU[MAK Subkomponen],"")</f>
        <v>0</v>
      </c>
      <c r="AI859" cm="1">
        <f t="array" ref="AI859">_xlfn._xlws.FILTER(IKU[SubKoord],FA_Detil16[[#This Row],[MAK Subkomponen]]=IKU[MAK Subkomponen],"")</f>
        <v>0</v>
      </c>
    </row>
    <row r="860" spans="1:35" x14ac:dyDescent="0.3">
      <c r="A860" t="s">
        <v>151</v>
      </c>
      <c r="B860" t="s">
        <v>920</v>
      </c>
      <c r="C860" t="s">
        <v>8</v>
      </c>
      <c r="D860" t="s">
        <v>921</v>
      </c>
      <c r="E860" t="s">
        <v>4</v>
      </c>
      <c r="F860" t="s">
        <v>3304</v>
      </c>
      <c r="G860" t="s">
        <v>13</v>
      </c>
      <c r="H860" t="s">
        <v>65</v>
      </c>
      <c r="I860" t="s">
        <v>108</v>
      </c>
      <c r="J860" t="s">
        <v>99</v>
      </c>
      <c r="K860" t="s">
        <v>42</v>
      </c>
      <c r="L860" t="s">
        <v>3415</v>
      </c>
      <c r="M860" t="s">
        <v>205</v>
      </c>
      <c r="N860" t="s">
        <v>206</v>
      </c>
      <c r="O860" t="s">
        <v>3435</v>
      </c>
      <c r="P860">
        <v>75000000</v>
      </c>
      <c r="Q860">
        <v>0</v>
      </c>
      <c r="S860">
        <v>0</v>
      </c>
      <c r="T860">
        <v>0</v>
      </c>
      <c r="U860">
        <v>0</v>
      </c>
      <c r="V860">
        <v>75000000</v>
      </c>
      <c r="W860" t="s">
        <v>3417</v>
      </c>
      <c r="X860" t="s">
        <v>3432</v>
      </c>
      <c r="Y860" t="s">
        <v>3436</v>
      </c>
      <c r="Z860" t="s">
        <v>3437</v>
      </c>
      <c r="AG860" t="str" cm="1">
        <f t="array" ref="AG860">_xlfn._xlws.FILTER(IKU[Es2],FA_Detil16[[#This Row],[MAK Subkomponen]]=IKU[MAK Subkomponen],"")</f>
        <v>Sekretariat BRSDM KP</v>
      </c>
      <c r="AH860" cm="1">
        <f t="array" ref="AH860">_xlfn._xlws.FILTER(IKU[Koord],FA_Detil16[[#This Row],[MAK Subkomponen]]=IKU[MAK Subkomponen],"")</f>
        <v>0</v>
      </c>
      <c r="AI860" cm="1">
        <f t="array" ref="AI860">_xlfn._xlws.FILTER(IKU[SubKoord],FA_Detil16[[#This Row],[MAK Subkomponen]]=IKU[MAK Subkomponen],"")</f>
        <v>0</v>
      </c>
    </row>
    <row r="861" spans="1:35" x14ac:dyDescent="0.3">
      <c r="A861" t="s">
        <v>151</v>
      </c>
      <c r="B861" t="s">
        <v>920</v>
      </c>
      <c r="C861" t="s">
        <v>8</v>
      </c>
      <c r="D861" t="s">
        <v>921</v>
      </c>
      <c r="E861" t="s">
        <v>4</v>
      </c>
      <c r="F861" t="s">
        <v>3304</v>
      </c>
      <c r="G861" t="s">
        <v>13</v>
      </c>
      <c r="H861" t="s">
        <v>65</v>
      </c>
      <c r="I861" t="s">
        <v>108</v>
      </c>
      <c r="J861" t="s">
        <v>99</v>
      </c>
      <c r="K861" t="s">
        <v>42</v>
      </c>
      <c r="L861" t="s">
        <v>3415</v>
      </c>
      <c r="M861" t="s">
        <v>436</v>
      </c>
      <c r="N861" t="s">
        <v>437</v>
      </c>
      <c r="O861" t="s">
        <v>3438</v>
      </c>
      <c r="P861">
        <v>3000000</v>
      </c>
      <c r="Q861">
        <v>0</v>
      </c>
      <c r="S861">
        <v>0</v>
      </c>
      <c r="T861">
        <v>0</v>
      </c>
      <c r="U861">
        <v>0</v>
      </c>
      <c r="V861">
        <v>3000000</v>
      </c>
      <c r="W861" t="s">
        <v>3417</v>
      </c>
      <c r="X861" t="s">
        <v>3439</v>
      </c>
      <c r="Y861" t="s">
        <v>3440</v>
      </c>
      <c r="Z861" t="s">
        <v>3441</v>
      </c>
      <c r="AG861" t="str" cm="1">
        <f t="array" ref="AG861">_xlfn._xlws.FILTER(IKU[Es2],FA_Detil16[[#This Row],[MAK Subkomponen]]=IKU[MAK Subkomponen],"")</f>
        <v>Sekretariat BRSDM KP</v>
      </c>
      <c r="AH861" cm="1">
        <f t="array" ref="AH861">_xlfn._xlws.FILTER(IKU[Koord],FA_Detil16[[#This Row],[MAK Subkomponen]]=IKU[MAK Subkomponen],"")</f>
        <v>0</v>
      </c>
      <c r="AI861" cm="1">
        <f t="array" ref="AI861">_xlfn._xlws.FILTER(IKU[SubKoord],FA_Detil16[[#This Row],[MAK Subkomponen]]=IKU[MAK Subkomponen],"")</f>
        <v>0</v>
      </c>
    </row>
    <row r="862" spans="1:35" x14ac:dyDescent="0.3">
      <c r="A862" t="s">
        <v>151</v>
      </c>
      <c r="B862" t="s">
        <v>920</v>
      </c>
      <c r="C862" t="s">
        <v>8</v>
      </c>
      <c r="D862" t="s">
        <v>921</v>
      </c>
      <c r="E862" t="s">
        <v>4</v>
      </c>
      <c r="F862" t="s">
        <v>3304</v>
      </c>
      <c r="G862" t="s">
        <v>13</v>
      </c>
      <c r="H862" t="s">
        <v>65</v>
      </c>
      <c r="I862" t="s">
        <v>108</v>
      </c>
      <c r="J862" t="s">
        <v>99</v>
      </c>
      <c r="K862" t="s">
        <v>42</v>
      </c>
      <c r="L862" t="s">
        <v>3415</v>
      </c>
      <c r="M862" t="s">
        <v>442</v>
      </c>
      <c r="N862" t="s">
        <v>443</v>
      </c>
      <c r="O862" t="s">
        <v>3442</v>
      </c>
      <c r="P862">
        <v>4200000</v>
      </c>
      <c r="Q862">
        <v>0</v>
      </c>
      <c r="S862">
        <v>0</v>
      </c>
      <c r="T862">
        <v>0</v>
      </c>
      <c r="U862">
        <v>0</v>
      </c>
      <c r="V862">
        <v>4200000</v>
      </c>
      <c r="W862" t="s">
        <v>3417</v>
      </c>
      <c r="X862" t="s">
        <v>3443</v>
      </c>
      <c r="Y862" t="s">
        <v>3444</v>
      </c>
      <c r="Z862" t="s">
        <v>3445</v>
      </c>
      <c r="AG862" t="str" cm="1">
        <f t="array" ref="AG862">_xlfn._xlws.FILTER(IKU[Es2],FA_Detil16[[#This Row],[MAK Subkomponen]]=IKU[MAK Subkomponen],"")</f>
        <v>Sekretariat BRSDM KP</v>
      </c>
      <c r="AH862" cm="1">
        <f t="array" ref="AH862">_xlfn._xlws.FILTER(IKU[Koord],FA_Detil16[[#This Row],[MAK Subkomponen]]=IKU[MAK Subkomponen],"")</f>
        <v>0</v>
      </c>
      <c r="AI862" cm="1">
        <f t="array" ref="AI862">_xlfn._xlws.FILTER(IKU[SubKoord],FA_Detil16[[#This Row],[MAK Subkomponen]]=IKU[MAK Subkomponen],"")</f>
        <v>0</v>
      </c>
    </row>
    <row r="863" spans="1:35" x14ac:dyDescent="0.3">
      <c r="A863" t="s">
        <v>151</v>
      </c>
      <c r="B863" t="s">
        <v>920</v>
      </c>
      <c r="C863" t="s">
        <v>8</v>
      </c>
      <c r="D863" t="s">
        <v>921</v>
      </c>
      <c r="E863" t="s">
        <v>4</v>
      </c>
      <c r="F863" t="s">
        <v>3304</v>
      </c>
      <c r="G863" t="s">
        <v>13</v>
      </c>
      <c r="H863" t="s">
        <v>65</v>
      </c>
      <c r="I863" t="s">
        <v>108</v>
      </c>
      <c r="J863" t="s">
        <v>99</v>
      </c>
      <c r="K863" t="s">
        <v>42</v>
      </c>
      <c r="L863" t="s">
        <v>3415</v>
      </c>
      <c r="M863" t="s">
        <v>442</v>
      </c>
      <c r="N863" t="s">
        <v>443</v>
      </c>
      <c r="O863" t="s">
        <v>3446</v>
      </c>
      <c r="P863">
        <v>3000000</v>
      </c>
      <c r="Q863">
        <v>0</v>
      </c>
      <c r="S863">
        <v>0</v>
      </c>
      <c r="T863">
        <v>0</v>
      </c>
      <c r="U863">
        <v>0</v>
      </c>
      <c r="V863">
        <v>3000000</v>
      </c>
      <c r="W863" t="s">
        <v>3417</v>
      </c>
      <c r="X863" t="s">
        <v>3443</v>
      </c>
      <c r="Y863" t="s">
        <v>3447</v>
      </c>
      <c r="Z863" t="s">
        <v>3448</v>
      </c>
      <c r="AG863" t="str" cm="1">
        <f t="array" ref="AG863">_xlfn._xlws.FILTER(IKU[Es2],FA_Detil16[[#This Row],[MAK Subkomponen]]=IKU[MAK Subkomponen],"")</f>
        <v>Sekretariat BRSDM KP</v>
      </c>
      <c r="AH863" cm="1">
        <f t="array" ref="AH863">_xlfn._xlws.FILTER(IKU[Koord],FA_Detil16[[#This Row],[MAK Subkomponen]]=IKU[MAK Subkomponen],"")</f>
        <v>0</v>
      </c>
      <c r="AI863" cm="1">
        <f t="array" ref="AI863">_xlfn._xlws.FILTER(IKU[SubKoord],FA_Detil16[[#This Row],[MAK Subkomponen]]=IKU[MAK Subkomponen],"")</f>
        <v>0</v>
      </c>
    </row>
    <row r="864" spans="1:35" x14ac:dyDescent="0.3">
      <c r="A864" t="s">
        <v>151</v>
      </c>
      <c r="B864" t="s">
        <v>920</v>
      </c>
      <c r="C864" t="s">
        <v>8</v>
      </c>
      <c r="D864" t="s">
        <v>921</v>
      </c>
      <c r="E864" t="s">
        <v>4</v>
      </c>
      <c r="F864" t="s">
        <v>3304</v>
      </c>
      <c r="G864" t="s">
        <v>13</v>
      </c>
      <c r="H864" t="s">
        <v>65</v>
      </c>
      <c r="I864" t="s">
        <v>108</v>
      </c>
      <c r="J864" t="s">
        <v>99</v>
      </c>
      <c r="K864" t="s">
        <v>43</v>
      </c>
      <c r="L864" t="s">
        <v>3449</v>
      </c>
      <c r="M864" t="s">
        <v>180</v>
      </c>
      <c r="N864" t="s">
        <v>181</v>
      </c>
      <c r="O864" t="s">
        <v>3450</v>
      </c>
      <c r="P864">
        <v>2000000</v>
      </c>
      <c r="Q864">
        <v>0</v>
      </c>
      <c r="S864">
        <v>0</v>
      </c>
      <c r="T864">
        <v>0</v>
      </c>
      <c r="U864">
        <v>0</v>
      </c>
      <c r="V864">
        <v>2000000</v>
      </c>
      <c r="W864" t="s">
        <v>3451</v>
      </c>
      <c r="X864" t="s">
        <v>3452</v>
      </c>
      <c r="Y864" t="s">
        <v>3453</v>
      </c>
      <c r="Z864" t="s">
        <v>3454</v>
      </c>
      <c r="AG864" t="str" cm="1">
        <f t="array" ref="AG864">_xlfn._xlws.FILTER(IKU[Es2],FA_Detil16[[#This Row],[MAK Subkomponen]]=IKU[MAK Subkomponen],"")</f>
        <v>Sekretariat BRSDM KP</v>
      </c>
      <c r="AH864" cm="1">
        <f t="array" ref="AH864">_xlfn._xlws.FILTER(IKU[Koord],FA_Detil16[[#This Row],[MAK Subkomponen]]=IKU[MAK Subkomponen],"")</f>
        <v>0</v>
      </c>
      <c r="AI864" cm="1">
        <f t="array" ref="AI864">_xlfn._xlws.FILTER(IKU[SubKoord],FA_Detil16[[#This Row],[MAK Subkomponen]]=IKU[MAK Subkomponen],"")</f>
        <v>0</v>
      </c>
    </row>
    <row r="865" spans="1:35" x14ac:dyDescent="0.3">
      <c r="A865" t="s">
        <v>151</v>
      </c>
      <c r="B865" t="s">
        <v>920</v>
      </c>
      <c r="C865" t="s">
        <v>8</v>
      </c>
      <c r="D865" t="s">
        <v>921</v>
      </c>
      <c r="E865" t="s">
        <v>4</v>
      </c>
      <c r="F865" t="s">
        <v>3304</v>
      </c>
      <c r="G865" t="s">
        <v>13</v>
      </c>
      <c r="H865" t="s">
        <v>65</v>
      </c>
      <c r="I865" t="s">
        <v>108</v>
      </c>
      <c r="J865" t="s">
        <v>99</v>
      </c>
      <c r="K865" t="s">
        <v>43</v>
      </c>
      <c r="L865" t="s">
        <v>3449</v>
      </c>
      <c r="M865" t="s">
        <v>180</v>
      </c>
      <c r="N865" t="s">
        <v>181</v>
      </c>
      <c r="O865" t="s">
        <v>3455</v>
      </c>
      <c r="P865">
        <v>70000000</v>
      </c>
      <c r="Q865">
        <v>0</v>
      </c>
      <c r="S865">
        <v>0</v>
      </c>
      <c r="T865">
        <v>0</v>
      </c>
      <c r="U865">
        <v>0</v>
      </c>
      <c r="V865">
        <v>70000000</v>
      </c>
      <c r="W865" t="s">
        <v>3451</v>
      </c>
      <c r="X865" t="s">
        <v>3452</v>
      </c>
      <c r="Y865" t="s">
        <v>3456</v>
      </c>
      <c r="Z865" t="s">
        <v>3457</v>
      </c>
      <c r="AG865" t="str" cm="1">
        <f t="array" ref="AG865">_xlfn._xlws.FILTER(IKU[Es2],FA_Detil16[[#This Row],[MAK Subkomponen]]=IKU[MAK Subkomponen],"")</f>
        <v>Sekretariat BRSDM KP</v>
      </c>
      <c r="AH865" cm="1">
        <f t="array" ref="AH865">_xlfn._xlws.FILTER(IKU[Koord],FA_Detil16[[#This Row],[MAK Subkomponen]]=IKU[MAK Subkomponen],"")</f>
        <v>0</v>
      </c>
      <c r="AI865" cm="1">
        <f t="array" ref="AI865">_xlfn._xlws.FILTER(IKU[SubKoord],FA_Detil16[[#This Row],[MAK Subkomponen]]=IKU[MAK Subkomponen],"")</f>
        <v>0</v>
      </c>
    </row>
    <row r="866" spans="1:35" x14ac:dyDescent="0.3">
      <c r="A866" t="s">
        <v>151</v>
      </c>
      <c r="B866" t="s">
        <v>920</v>
      </c>
      <c r="C866" t="s">
        <v>8</v>
      </c>
      <c r="D866" t="s">
        <v>921</v>
      </c>
      <c r="E866" t="s">
        <v>4</v>
      </c>
      <c r="F866" t="s">
        <v>3304</v>
      </c>
      <c r="G866" t="s">
        <v>13</v>
      </c>
      <c r="H866" t="s">
        <v>65</v>
      </c>
      <c r="I866" t="s">
        <v>108</v>
      </c>
      <c r="J866" t="s">
        <v>99</v>
      </c>
      <c r="K866" t="s">
        <v>43</v>
      </c>
      <c r="L866" t="s">
        <v>3449</v>
      </c>
      <c r="M866" t="s">
        <v>180</v>
      </c>
      <c r="N866" t="s">
        <v>181</v>
      </c>
      <c r="O866" t="s">
        <v>3458</v>
      </c>
      <c r="P866">
        <v>6000000</v>
      </c>
      <c r="Q866">
        <v>0</v>
      </c>
      <c r="S866">
        <v>0</v>
      </c>
      <c r="T866">
        <v>0</v>
      </c>
      <c r="U866">
        <v>0</v>
      </c>
      <c r="V866">
        <v>6000000</v>
      </c>
      <c r="W866" t="s">
        <v>3451</v>
      </c>
      <c r="X866" t="s">
        <v>3452</v>
      </c>
      <c r="Y866" t="s">
        <v>3459</v>
      </c>
      <c r="Z866" t="s">
        <v>3460</v>
      </c>
      <c r="AG866" t="str" cm="1">
        <f t="array" ref="AG866">_xlfn._xlws.FILTER(IKU[Es2],FA_Detil16[[#This Row],[MAK Subkomponen]]=IKU[MAK Subkomponen],"")</f>
        <v>Sekretariat BRSDM KP</v>
      </c>
      <c r="AH866" cm="1">
        <f t="array" ref="AH866">_xlfn._xlws.FILTER(IKU[Koord],FA_Detil16[[#This Row],[MAK Subkomponen]]=IKU[MAK Subkomponen],"")</f>
        <v>0</v>
      </c>
      <c r="AI866" cm="1">
        <f t="array" ref="AI866">_xlfn._xlws.FILTER(IKU[SubKoord],FA_Detil16[[#This Row],[MAK Subkomponen]]=IKU[MAK Subkomponen],"")</f>
        <v>0</v>
      </c>
    </row>
    <row r="867" spans="1:35" x14ac:dyDescent="0.3">
      <c r="A867" t="s">
        <v>151</v>
      </c>
      <c r="B867" t="s">
        <v>920</v>
      </c>
      <c r="C867" t="s">
        <v>8</v>
      </c>
      <c r="D867" t="s">
        <v>921</v>
      </c>
      <c r="E867" t="s">
        <v>4</v>
      </c>
      <c r="F867" t="s">
        <v>3304</v>
      </c>
      <c r="G867" t="s">
        <v>13</v>
      </c>
      <c r="H867" t="s">
        <v>65</v>
      </c>
      <c r="I867" t="s">
        <v>108</v>
      </c>
      <c r="J867" t="s">
        <v>99</v>
      </c>
      <c r="K867" t="s">
        <v>43</v>
      </c>
      <c r="L867" t="s">
        <v>3449</v>
      </c>
      <c r="M867" t="s">
        <v>180</v>
      </c>
      <c r="N867" t="s">
        <v>181</v>
      </c>
      <c r="O867" t="s">
        <v>3461</v>
      </c>
      <c r="P867">
        <v>2520000</v>
      </c>
      <c r="Q867">
        <v>0</v>
      </c>
      <c r="S867">
        <v>0</v>
      </c>
      <c r="T867">
        <v>0</v>
      </c>
      <c r="U867">
        <v>0</v>
      </c>
      <c r="V867">
        <v>2520000</v>
      </c>
      <c r="W867" t="s">
        <v>3451</v>
      </c>
      <c r="X867" t="s">
        <v>3452</v>
      </c>
      <c r="Y867" t="s">
        <v>3462</v>
      </c>
      <c r="Z867" t="s">
        <v>3463</v>
      </c>
      <c r="AG867" t="str" cm="1">
        <f t="array" ref="AG867">_xlfn._xlws.FILTER(IKU[Es2],FA_Detil16[[#This Row],[MAK Subkomponen]]=IKU[MAK Subkomponen],"")</f>
        <v>Sekretariat BRSDM KP</v>
      </c>
      <c r="AH867" cm="1">
        <f t="array" ref="AH867">_xlfn._xlws.FILTER(IKU[Koord],FA_Detil16[[#This Row],[MAK Subkomponen]]=IKU[MAK Subkomponen],"")</f>
        <v>0</v>
      </c>
      <c r="AI867" cm="1">
        <f t="array" ref="AI867">_xlfn._xlws.FILTER(IKU[SubKoord],FA_Detil16[[#This Row],[MAK Subkomponen]]=IKU[MAK Subkomponen],"")</f>
        <v>0</v>
      </c>
    </row>
    <row r="868" spans="1:35" x14ac:dyDescent="0.3">
      <c r="A868" t="s">
        <v>151</v>
      </c>
      <c r="B868" t="s">
        <v>920</v>
      </c>
      <c r="C868" t="s">
        <v>8</v>
      </c>
      <c r="D868" t="s">
        <v>921</v>
      </c>
      <c r="E868" t="s">
        <v>4</v>
      </c>
      <c r="F868" t="s">
        <v>3304</v>
      </c>
      <c r="G868" t="s">
        <v>13</v>
      </c>
      <c r="H868" t="s">
        <v>65</v>
      </c>
      <c r="I868" t="s">
        <v>108</v>
      </c>
      <c r="J868" t="s">
        <v>99</v>
      </c>
      <c r="K868" t="s">
        <v>43</v>
      </c>
      <c r="L868" t="s">
        <v>3449</v>
      </c>
      <c r="M868" t="s">
        <v>180</v>
      </c>
      <c r="N868" t="s">
        <v>181</v>
      </c>
      <c r="O868" t="s">
        <v>3464</v>
      </c>
      <c r="P868">
        <v>4000000</v>
      </c>
      <c r="Q868">
        <v>0</v>
      </c>
      <c r="S868">
        <v>0</v>
      </c>
      <c r="T868">
        <v>0</v>
      </c>
      <c r="U868">
        <v>0</v>
      </c>
      <c r="V868">
        <v>4000000</v>
      </c>
      <c r="W868" t="s">
        <v>3451</v>
      </c>
      <c r="X868" t="s">
        <v>3452</v>
      </c>
      <c r="Y868" t="s">
        <v>3465</v>
      </c>
      <c r="Z868" t="s">
        <v>3466</v>
      </c>
      <c r="AG868" t="str" cm="1">
        <f t="array" ref="AG868">_xlfn._xlws.FILTER(IKU[Es2],FA_Detil16[[#This Row],[MAK Subkomponen]]=IKU[MAK Subkomponen],"")</f>
        <v>Sekretariat BRSDM KP</v>
      </c>
      <c r="AH868" cm="1">
        <f t="array" ref="AH868">_xlfn._xlws.FILTER(IKU[Koord],FA_Detil16[[#This Row],[MAK Subkomponen]]=IKU[MAK Subkomponen],"")</f>
        <v>0</v>
      </c>
      <c r="AI868" cm="1">
        <f t="array" ref="AI868">_xlfn._xlws.FILTER(IKU[SubKoord],FA_Detil16[[#This Row],[MAK Subkomponen]]=IKU[MAK Subkomponen],"")</f>
        <v>0</v>
      </c>
    </row>
    <row r="869" spans="1:35" x14ac:dyDescent="0.3">
      <c r="A869" t="s">
        <v>151</v>
      </c>
      <c r="B869" t="s">
        <v>920</v>
      </c>
      <c r="C869" t="s">
        <v>8</v>
      </c>
      <c r="D869" t="s">
        <v>921</v>
      </c>
      <c r="E869" t="s">
        <v>4</v>
      </c>
      <c r="F869" t="s">
        <v>3304</v>
      </c>
      <c r="G869" t="s">
        <v>13</v>
      </c>
      <c r="H869" t="s">
        <v>65</v>
      </c>
      <c r="I869" t="s">
        <v>108</v>
      </c>
      <c r="J869" t="s">
        <v>99</v>
      </c>
      <c r="K869" t="s">
        <v>43</v>
      </c>
      <c r="L869" t="s">
        <v>3449</v>
      </c>
      <c r="M869" t="s">
        <v>180</v>
      </c>
      <c r="N869" t="s">
        <v>181</v>
      </c>
      <c r="O869" t="s">
        <v>3467</v>
      </c>
      <c r="P869">
        <v>4000000</v>
      </c>
      <c r="Q869">
        <v>0</v>
      </c>
      <c r="S869">
        <v>0</v>
      </c>
      <c r="T869">
        <v>0</v>
      </c>
      <c r="U869">
        <v>0</v>
      </c>
      <c r="V869">
        <v>4000000</v>
      </c>
      <c r="W869" t="s">
        <v>3451</v>
      </c>
      <c r="X869" t="s">
        <v>3452</v>
      </c>
      <c r="Y869" t="s">
        <v>3468</v>
      </c>
      <c r="Z869" t="s">
        <v>3469</v>
      </c>
      <c r="AG869" t="str" cm="1">
        <f t="array" ref="AG869">_xlfn._xlws.FILTER(IKU[Es2],FA_Detil16[[#This Row],[MAK Subkomponen]]=IKU[MAK Subkomponen],"")</f>
        <v>Sekretariat BRSDM KP</v>
      </c>
      <c r="AH869" cm="1">
        <f t="array" ref="AH869">_xlfn._xlws.FILTER(IKU[Koord],FA_Detil16[[#This Row],[MAK Subkomponen]]=IKU[MAK Subkomponen],"")</f>
        <v>0</v>
      </c>
      <c r="AI869" cm="1">
        <f t="array" ref="AI869">_xlfn._xlws.FILTER(IKU[SubKoord],FA_Detil16[[#This Row],[MAK Subkomponen]]=IKU[MAK Subkomponen],"")</f>
        <v>0</v>
      </c>
    </row>
    <row r="870" spans="1:35" x14ac:dyDescent="0.3">
      <c r="A870" t="s">
        <v>151</v>
      </c>
      <c r="B870" t="s">
        <v>920</v>
      </c>
      <c r="C870" t="s">
        <v>8</v>
      </c>
      <c r="D870" t="s">
        <v>921</v>
      </c>
      <c r="E870" t="s">
        <v>4</v>
      </c>
      <c r="F870" t="s">
        <v>3304</v>
      </c>
      <c r="G870" t="s">
        <v>13</v>
      </c>
      <c r="H870" t="s">
        <v>65</v>
      </c>
      <c r="I870" t="s">
        <v>108</v>
      </c>
      <c r="J870" t="s">
        <v>99</v>
      </c>
      <c r="K870" t="s">
        <v>43</v>
      </c>
      <c r="L870" t="s">
        <v>3449</v>
      </c>
      <c r="M870" t="s">
        <v>180</v>
      </c>
      <c r="N870" t="s">
        <v>181</v>
      </c>
      <c r="O870" t="s">
        <v>3470</v>
      </c>
      <c r="P870">
        <v>6000000</v>
      </c>
      <c r="Q870">
        <v>0</v>
      </c>
      <c r="S870">
        <v>0</v>
      </c>
      <c r="T870">
        <v>0</v>
      </c>
      <c r="U870">
        <v>0</v>
      </c>
      <c r="V870">
        <v>6000000</v>
      </c>
      <c r="W870" t="s">
        <v>3451</v>
      </c>
      <c r="X870" t="s">
        <v>3452</v>
      </c>
      <c r="Y870" t="s">
        <v>3471</v>
      </c>
      <c r="Z870" t="s">
        <v>3472</v>
      </c>
      <c r="AG870" t="str" cm="1">
        <f t="array" ref="AG870">_xlfn._xlws.FILTER(IKU[Es2],FA_Detil16[[#This Row],[MAK Subkomponen]]=IKU[MAK Subkomponen],"")</f>
        <v>Sekretariat BRSDM KP</v>
      </c>
      <c r="AH870" cm="1">
        <f t="array" ref="AH870">_xlfn._xlws.FILTER(IKU[Koord],FA_Detil16[[#This Row],[MAK Subkomponen]]=IKU[MAK Subkomponen],"")</f>
        <v>0</v>
      </c>
      <c r="AI870" cm="1">
        <f t="array" ref="AI870">_xlfn._xlws.FILTER(IKU[SubKoord],FA_Detil16[[#This Row],[MAK Subkomponen]]=IKU[MAK Subkomponen],"")</f>
        <v>0</v>
      </c>
    </row>
    <row r="871" spans="1:35" x14ac:dyDescent="0.3">
      <c r="A871" t="s">
        <v>151</v>
      </c>
      <c r="B871" t="s">
        <v>920</v>
      </c>
      <c r="C871" t="s">
        <v>8</v>
      </c>
      <c r="D871" t="s">
        <v>921</v>
      </c>
      <c r="E871" t="s">
        <v>4</v>
      </c>
      <c r="F871" t="s">
        <v>3304</v>
      </c>
      <c r="G871" t="s">
        <v>13</v>
      </c>
      <c r="H871" t="s">
        <v>65</v>
      </c>
      <c r="I871" t="s">
        <v>108</v>
      </c>
      <c r="J871" t="s">
        <v>99</v>
      </c>
      <c r="K871" t="s">
        <v>43</v>
      </c>
      <c r="L871" t="s">
        <v>3449</v>
      </c>
      <c r="M871" t="s">
        <v>180</v>
      </c>
      <c r="N871" t="s">
        <v>181</v>
      </c>
      <c r="O871" t="s">
        <v>3473</v>
      </c>
      <c r="P871">
        <v>68160000</v>
      </c>
      <c r="Q871">
        <v>0</v>
      </c>
      <c r="S871">
        <v>0</v>
      </c>
      <c r="T871">
        <v>0</v>
      </c>
      <c r="U871">
        <v>0</v>
      </c>
      <c r="V871">
        <v>68160000</v>
      </c>
      <c r="W871" t="s">
        <v>3451</v>
      </c>
      <c r="X871" t="s">
        <v>3452</v>
      </c>
      <c r="Y871" t="s">
        <v>3474</v>
      </c>
      <c r="Z871" t="s">
        <v>3475</v>
      </c>
      <c r="AG871" t="str" cm="1">
        <f t="array" ref="AG871">_xlfn._xlws.FILTER(IKU[Es2],FA_Detil16[[#This Row],[MAK Subkomponen]]=IKU[MAK Subkomponen],"")</f>
        <v>Sekretariat BRSDM KP</v>
      </c>
      <c r="AH871" cm="1">
        <f t="array" ref="AH871">_xlfn._xlws.FILTER(IKU[Koord],FA_Detil16[[#This Row],[MAK Subkomponen]]=IKU[MAK Subkomponen],"")</f>
        <v>0</v>
      </c>
      <c r="AI871" cm="1">
        <f t="array" ref="AI871">_xlfn._xlws.FILTER(IKU[SubKoord],FA_Detil16[[#This Row],[MAK Subkomponen]]=IKU[MAK Subkomponen],"")</f>
        <v>0</v>
      </c>
    </row>
    <row r="872" spans="1:35" x14ac:dyDescent="0.3">
      <c r="A872" t="s">
        <v>151</v>
      </c>
      <c r="B872" t="s">
        <v>920</v>
      </c>
      <c r="C872" t="s">
        <v>8</v>
      </c>
      <c r="D872" t="s">
        <v>921</v>
      </c>
      <c r="E872" t="s">
        <v>4</v>
      </c>
      <c r="F872" t="s">
        <v>3304</v>
      </c>
      <c r="G872" t="s">
        <v>13</v>
      </c>
      <c r="H872" t="s">
        <v>65</v>
      </c>
      <c r="I872" t="s">
        <v>108</v>
      </c>
      <c r="J872" t="s">
        <v>99</v>
      </c>
      <c r="K872" t="s">
        <v>43</v>
      </c>
      <c r="L872" t="s">
        <v>3449</v>
      </c>
      <c r="M872" t="s">
        <v>180</v>
      </c>
      <c r="N872" t="s">
        <v>181</v>
      </c>
      <c r="O872" t="s">
        <v>3476</v>
      </c>
      <c r="P872">
        <v>2000000</v>
      </c>
      <c r="Q872">
        <v>0</v>
      </c>
      <c r="S872">
        <v>0</v>
      </c>
      <c r="T872">
        <v>0</v>
      </c>
      <c r="U872">
        <v>0</v>
      </c>
      <c r="V872">
        <v>2000000</v>
      </c>
      <c r="W872" t="s">
        <v>3451</v>
      </c>
      <c r="X872" t="s">
        <v>3452</v>
      </c>
      <c r="Y872" t="s">
        <v>3477</v>
      </c>
      <c r="Z872" t="s">
        <v>3478</v>
      </c>
      <c r="AG872" t="str" cm="1">
        <f t="array" ref="AG872">_xlfn._xlws.FILTER(IKU[Es2],FA_Detil16[[#This Row],[MAK Subkomponen]]=IKU[MAK Subkomponen],"")</f>
        <v>Sekretariat BRSDM KP</v>
      </c>
      <c r="AH872" cm="1">
        <f t="array" ref="AH872">_xlfn._xlws.FILTER(IKU[Koord],FA_Detil16[[#This Row],[MAK Subkomponen]]=IKU[MAK Subkomponen],"")</f>
        <v>0</v>
      </c>
      <c r="AI872" cm="1">
        <f t="array" ref="AI872">_xlfn._xlws.FILTER(IKU[SubKoord],FA_Detil16[[#This Row],[MAK Subkomponen]]=IKU[MAK Subkomponen],"")</f>
        <v>0</v>
      </c>
    </row>
    <row r="873" spans="1:35" x14ac:dyDescent="0.3">
      <c r="A873" t="s">
        <v>151</v>
      </c>
      <c r="B873" t="s">
        <v>920</v>
      </c>
      <c r="C873" t="s">
        <v>8</v>
      </c>
      <c r="D873" t="s">
        <v>921</v>
      </c>
      <c r="E873" t="s">
        <v>4</v>
      </c>
      <c r="F873" t="s">
        <v>3304</v>
      </c>
      <c r="G873" t="s">
        <v>13</v>
      </c>
      <c r="H873" t="s">
        <v>65</v>
      </c>
      <c r="I873" t="s">
        <v>108</v>
      </c>
      <c r="J873" t="s">
        <v>99</v>
      </c>
      <c r="K873" t="s">
        <v>43</v>
      </c>
      <c r="L873" t="s">
        <v>3449</v>
      </c>
      <c r="M873" t="s">
        <v>180</v>
      </c>
      <c r="N873" t="s">
        <v>181</v>
      </c>
      <c r="O873" t="s">
        <v>3479</v>
      </c>
      <c r="P873">
        <v>2000000</v>
      </c>
      <c r="Q873">
        <v>0</v>
      </c>
      <c r="S873">
        <v>0</v>
      </c>
      <c r="T873">
        <v>0</v>
      </c>
      <c r="U873">
        <v>0</v>
      </c>
      <c r="V873">
        <v>2000000</v>
      </c>
      <c r="W873" t="s">
        <v>3451</v>
      </c>
      <c r="X873" t="s">
        <v>3452</v>
      </c>
      <c r="Y873" t="s">
        <v>3480</v>
      </c>
      <c r="Z873" t="s">
        <v>3481</v>
      </c>
      <c r="AG873" t="str" cm="1">
        <f t="array" ref="AG873">_xlfn._xlws.FILTER(IKU[Es2],FA_Detil16[[#This Row],[MAK Subkomponen]]=IKU[MAK Subkomponen],"")</f>
        <v>Sekretariat BRSDM KP</v>
      </c>
      <c r="AH873" cm="1">
        <f t="array" ref="AH873">_xlfn._xlws.FILTER(IKU[Koord],FA_Detil16[[#This Row],[MAK Subkomponen]]=IKU[MAK Subkomponen],"")</f>
        <v>0</v>
      </c>
      <c r="AI873" cm="1">
        <f t="array" ref="AI873">_xlfn._xlws.FILTER(IKU[SubKoord],FA_Detil16[[#This Row],[MAK Subkomponen]]=IKU[MAK Subkomponen],"")</f>
        <v>0</v>
      </c>
    </row>
    <row r="874" spans="1:35" x14ac:dyDescent="0.3">
      <c r="A874" t="s">
        <v>151</v>
      </c>
      <c r="B874" t="s">
        <v>920</v>
      </c>
      <c r="C874" t="s">
        <v>8</v>
      </c>
      <c r="D874" t="s">
        <v>921</v>
      </c>
      <c r="E874" t="s">
        <v>4</v>
      </c>
      <c r="F874" t="s">
        <v>3304</v>
      </c>
      <c r="G874" t="s">
        <v>13</v>
      </c>
      <c r="H874" t="s">
        <v>65</v>
      </c>
      <c r="I874" t="s">
        <v>108</v>
      </c>
      <c r="J874" t="s">
        <v>99</v>
      </c>
      <c r="K874" t="s">
        <v>43</v>
      </c>
      <c r="L874" t="s">
        <v>3449</v>
      </c>
      <c r="M874" t="s">
        <v>180</v>
      </c>
      <c r="N874" t="s">
        <v>181</v>
      </c>
      <c r="O874" t="s">
        <v>3482</v>
      </c>
      <c r="P874">
        <v>10000000</v>
      </c>
      <c r="Q874">
        <v>0</v>
      </c>
      <c r="S874">
        <v>0</v>
      </c>
      <c r="T874">
        <v>0</v>
      </c>
      <c r="U874">
        <v>0</v>
      </c>
      <c r="V874">
        <v>10000000</v>
      </c>
      <c r="W874" t="s">
        <v>3451</v>
      </c>
      <c r="X874" t="s">
        <v>3452</v>
      </c>
      <c r="Y874" t="s">
        <v>3483</v>
      </c>
      <c r="Z874" t="s">
        <v>3484</v>
      </c>
      <c r="AG874" t="str" cm="1">
        <f t="array" ref="AG874">_xlfn._xlws.FILTER(IKU[Es2],FA_Detil16[[#This Row],[MAK Subkomponen]]=IKU[MAK Subkomponen],"")</f>
        <v>Sekretariat BRSDM KP</v>
      </c>
      <c r="AH874" cm="1">
        <f t="array" ref="AH874">_xlfn._xlws.FILTER(IKU[Koord],FA_Detil16[[#This Row],[MAK Subkomponen]]=IKU[MAK Subkomponen],"")</f>
        <v>0</v>
      </c>
      <c r="AI874" cm="1">
        <f t="array" ref="AI874">_xlfn._xlws.FILTER(IKU[SubKoord],FA_Detil16[[#This Row],[MAK Subkomponen]]=IKU[MAK Subkomponen],"")</f>
        <v>0</v>
      </c>
    </row>
    <row r="875" spans="1:35" x14ac:dyDescent="0.3">
      <c r="A875" t="s">
        <v>151</v>
      </c>
      <c r="B875" t="s">
        <v>920</v>
      </c>
      <c r="C875" t="s">
        <v>8</v>
      </c>
      <c r="D875" t="s">
        <v>921</v>
      </c>
      <c r="E875" t="s">
        <v>4</v>
      </c>
      <c r="F875" t="s">
        <v>3304</v>
      </c>
      <c r="G875" t="s">
        <v>13</v>
      </c>
      <c r="H875" t="s">
        <v>65</v>
      </c>
      <c r="I875" t="s">
        <v>108</v>
      </c>
      <c r="J875" t="s">
        <v>99</v>
      </c>
      <c r="K875" t="s">
        <v>43</v>
      </c>
      <c r="L875" t="s">
        <v>3449</v>
      </c>
      <c r="M875" t="s">
        <v>180</v>
      </c>
      <c r="N875" t="s">
        <v>181</v>
      </c>
      <c r="O875" t="s">
        <v>3485</v>
      </c>
      <c r="P875">
        <v>1500000</v>
      </c>
      <c r="Q875">
        <v>0</v>
      </c>
      <c r="S875">
        <v>0</v>
      </c>
      <c r="T875">
        <v>0</v>
      </c>
      <c r="U875">
        <v>0</v>
      </c>
      <c r="V875">
        <v>1500000</v>
      </c>
      <c r="W875" t="s">
        <v>3451</v>
      </c>
      <c r="X875" t="s">
        <v>3452</v>
      </c>
      <c r="Y875" t="s">
        <v>3486</v>
      </c>
      <c r="Z875" t="s">
        <v>3487</v>
      </c>
      <c r="AG875" t="str" cm="1">
        <f t="array" ref="AG875">_xlfn._xlws.FILTER(IKU[Es2],FA_Detil16[[#This Row],[MAK Subkomponen]]=IKU[MAK Subkomponen],"")</f>
        <v>Sekretariat BRSDM KP</v>
      </c>
      <c r="AH875" cm="1">
        <f t="array" ref="AH875">_xlfn._xlws.FILTER(IKU[Koord],FA_Detil16[[#This Row],[MAK Subkomponen]]=IKU[MAK Subkomponen],"")</f>
        <v>0</v>
      </c>
      <c r="AI875" cm="1">
        <f t="array" ref="AI875">_xlfn._xlws.FILTER(IKU[SubKoord],FA_Detil16[[#This Row],[MAK Subkomponen]]=IKU[MAK Subkomponen],"")</f>
        <v>0</v>
      </c>
    </row>
    <row r="876" spans="1:35" x14ac:dyDescent="0.3">
      <c r="A876" t="s">
        <v>151</v>
      </c>
      <c r="B876" t="s">
        <v>920</v>
      </c>
      <c r="C876" t="s">
        <v>8</v>
      </c>
      <c r="D876" t="s">
        <v>921</v>
      </c>
      <c r="E876" t="s">
        <v>4</v>
      </c>
      <c r="F876" t="s">
        <v>3304</v>
      </c>
      <c r="G876" t="s">
        <v>13</v>
      </c>
      <c r="H876" t="s">
        <v>65</v>
      </c>
      <c r="I876" t="s">
        <v>108</v>
      </c>
      <c r="J876" t="s">
        <v>99</v>
      </c>
      <c r="K876" t="s">
        <v>43</v>
      </c>
      <c r="L876" t="s">
        <v>3449</v>
      </c>
      <c r="M876" t="s">
        <v>180</v>
      </c>
      <c r="N876" t="s">
        <v>181</v>
      </c>
      <c r="O876" t="s">
        <v>3488</v>
      </c>
      <c r="P876">
        <v>24500000</v>
      </c>
      <c r="Q876">
        <v>0</v>
      </c>
      <c r="S876">
        <v>0</v>
      </c>
      <c r="T876">
        <v>0</v>
      </c>
      <c r="U876">
        <v>0</v>
      </c>
      <c r="V876">
        <v>24500000</v>
      </c>
      <c r="W876" t="s">
        <v>3451</v>
      </c>
      <c r="X876" t="s">
        <v>3452</v>
      </c>
      <c r="Y876" t="s">
        <v>3489</v>
      </c>
      <c r="Z876" t="s">
        <v>3490</v>
      </c>
      <c r="AG876" t="str" cm="1">
        <f t="array" ref="AG876">_xlfn._xlws.FILTER(IKU[Es2],FA_Detil16[[#This Row],[MAK Subkomponen]]=IKU[MAK Subkomponen],"")</f>
        <v>Sekretariat BRSDM KP</v>
      </c>
      <c r="AH876" cm="1">
        <f t="array" ref="AH876">_xlfn._xlws.FILTER(IKU[Koord],FA_Detil16[[#This Row],[MAK Subkomponen]]=IKU[MAK Subkomponen],"")</f>
        <v>0</v>
      </c>
      <c r="AI876" cm="1">
        <f t="array" ref="AI876">_xlfn._xlws.FILTER(IKU[SubKoord],FA_Detil16[[#This Row],[MAK Subkomponen]]=IKU[MAK Subkomponen],"")</f>
        <v>0</v>
      </c>
    </row>
    <row r="877" spans="1:35" x14ac:dyDescent="0.3">
      <c r="A877" t="s">
        <v>151</v>
      </c>
      <c r="B877" t="s">
        <v>920</v>
      </c>
      <c r="C877" t="s">
        <v>8</v>
      </c>
      <c r="D877" t="s">
        <v>921</v>
      </c>
      <c r="E877" t="s">
        <v>4</v>
      </c>
      <c r="F877" t="s">
        <v>3304</v>
      </c>
      <c r="G877" t="s">
        <v>13</v>
      </c>
      <c r="H877" t="s">
        <v>65</v>
      </c>
      <c r="I877" t="s">
        <v>108</v>
      </c>
      <c r="J877" t="s">
        <v>99</v>
      </c>
      <c r="K877" t="s">
        <v>43</v>
      </c>
      <c r="L877" t="s">
        <v>3449</v>
      </c>
      <c r="M877" t="s">
        <v>366</v>
      </c>
      <c r="N877" t="s">
        <v>367</v>
      </c>
      <c r="O877" t="s">
        <v>3491</v>
      </c>
      <c r="P877">
        <v>3600000</v>
      </c>
      <c r="Q877">
        <v>0</v>
      </c>
      <c r="S877">
        <v>0</v>
      </c>
      <c r="T877">
        <v>0</v>
      </c>
      <c r="U877">
        <v>0</v>
      </c>
      <c r="V877">
        <v>3600000</v>
      </c>
      <c r="W877" t="s">
        <v>3451</v>
      </c>
      <c r="X877" t="s">
        <v>3492</v>
      </c>
      <c r="Y877" t="s">
        <v>3493</v>
      </c>
      <c r="Z877" t="s">
        <v>3494</v>
      </c>
      <c r="AG877" t="str" cm="1">
        <f t="array" ref="AG877">_xlfn._xlws.FILTER(IKU[Es2],FA_Detil16[[#This Row],[MAK Subkomponen]]=IKU[MAK Subkomponen],"")</f>
        <v>Sekretariat BRSDM KP</v>
      </c>
      <c r="AH877" cm="1">
        <f t="array" ref="AH877">_xlfn._xlws.FILTER(IKU[Koord],FA_Detil16[[#This Row],[MAK Subkomponen]]=IKU[MAK Subkomponen],"")</f>
        <v>0</v>
      </c>
      <c r="AI877" cm="1">
        <f t="array" ref="AI877">_xlfn._xlws.FILTER(IKU[SubKoord],FA_Detil16[[#This Row],[MAK Subkomponen]]=IKU[MAK Subkomponen],"")</f>
        <v>0</v>
      </c>
    </row>
    <row r="878" spans="1:35" x14ac:dyDescent="0.3">
      <c r="A878" t="s">
        <v>151</v>
      </c>
      <c r="B878" t="s">
        <v>920</v>
      </c>
      <c r="C878" t="s">
        <v>8</v>
      </c>
      <c r="D878" t="s">
        <v>921</v>
      </c>
      <c r="E878" t="s">
        <v>4</v>
      </c>
      <c r="F878" t="s">
        <v>3304</v>
      </c>
      <c r="G878" t="s">
        <v>13</v>
      </c>
      <c r="H878" t="s">
        <v>65</v>
      </c>
      <c r="I878" t="s">
        <v>108</v>
      </c>
      <c r="J878" t="s">
        <v>99</v>
      </c>
      <c r="K878" t="s">
        <v>43</v>
      </c>
      <c r="L878" t="s">
        <v>3449</v>
      </c>
      <c r="M878" t="s">
        <v>366</v>
      </c>
      <c r="N878" t="s">
        <v>367</v>
      </c>
      <c r="O878" t="s">
        <v>3495</v>
      </c>
      <c r="P878">
        <v>1920000</v>
      </c>
      <c r="Q878">
        <v>0</v>
      </c>
      <c r="S878">
        <v>0</v>
      </c>
      <c r="T878">
        <v>0</v>
      </c>
      <c r="U878">
        <v>0</v>
      </c>
      <c r="V878">
        <v>1920000</v>
      </c>
      <c r="W878" t="s">
        <v>3451</v>
      </c>
      <c r="X878" t="s">
        <v>3492</v>
      </c>
      <c r="Y878" t="s">
        <v>3496</v>
      </c>
      <c r="Z878" t="s">
        <v>3497</v>
      </c>
      <c r="AG878" t="str" cm="1">
        <f t="array" ref="AG878">_xlfn._xlws.FILTER(IKU[Es2],FA_Detil16[[#This Row],[MAK Subkomponen]]=IKU[MAK Subkomponen],"")</f>
        <v>Sekretariat BRSDM KP</v>
      </c>
      <c r="AH878" cm="1">
        <f t="array" ref="AH878">_xlfn._xlws.FILTER(IKU[Koord],FA_Detil16[[#This Row],[MAK Subkomponen]]=IKU[MAK Subkomponen],"")</f>
        <v>0</v>
      </c>
      <c r="AI878" cm="1">
        <f t="array" ref="AI878">_xlfn._xlws.FILTER(IKU[SubKoord],FA_Detil16[[#This Row],[MAK Subkomponen]]=IKU[MAK Subkomponen],"")</f>
        <v>0</v>
      </c>
    </row>
    <row r="879" spans="1:35" x14ac:dyDescent="0.3">
      <c r="A879" t="s">
        <v>151</v>
      </c>
      <c r="B879" t="s">
        <v>920</v>
      </c>
      <c r="C879" t="s">
        <v>8</v>
      </c>
      <c r="D879" t="s">
        <v>921</v>
      </c>
      <c r="E879" t="s">
        <v>4</v>
      </c>
      <c r="F879" t="s">
        <v>3304</v>
      </c>
      <c r="G879" t="s">
        <v>13</v>
      </c>
      <c r="H879" t="s">
        <v>65</v>
      </c>
      <c r="I879" t="s">
        <v>108</v>
      </c>
      <c r="J879" t="s">
        <v>99</v>
      </c>
      <c r="K879" t="s">
        <v>43</v>
      </c>
      <c r="L879" t="s">
        <v>3449</v>
      </c>
      <c r="M879" t="s">
        <v>366</v>
      </c>
      <c r="N879" t="s">
        <v>367</v>
      </c>
      <c r="O879" t="s">
        <v>3498</v>
      </c>
      <c r="P879">
        <v>19200000</v>
      </c>
      <c r="Q879">
        <v>0</v>
      </c>
      <c r="S879">
        <v>0</v>
      </c>
      <c r="T879">
        <v>0</v>
      </c>
      <c r="U879">
        <v>0</v>
      </c>
      <c r="V879">
        <v>19200000</v>
      </c>
      <c r="W879" t="s">
        <v>3451</v>
      </c>
      <c r="X879" t="s">
        <v>3492</v>
      </c>
      <c r="Y879" t="s">
        <v>3499</v>
      </c>
      <c r="Z879" t="s">
        <v>3500</v>
      </c>
      <c r="AG879" t="str" cm="1">
        <f t="array" ref="AG879">_xlfn._xlws.FILTER(IKU[Es2],FA_Detil16[[#This Row],[MAK Subkomponen]]=IKU[MAK Subkomponen],"")</f>
        <v>Sekretariat BRSDM KP</v>
      </c>
      <c r="AH879" cm="1">
        <f t="array" ref="AH879">_xlfn._xlws.FILTER(IKU[Koord],FA_Detil16[[#This Row],[MAK Subkomponen]]=IKU[MAK Subkomponen],"")</f>
        <v>0</v>
      </c>
      <c r="AI879" cm="1">
        <f t="array" ref="AI879">_xlfn._xlws.FILTER(IKU[SubKoord],FA_Detil16[[#This Row],[MAK Subkomponen]]=IKU[MAK Subkomponen],"")</f>
        <v>0</v>
      </c>
    </row>
    <row r="880" spans="1:35" x14ac:dyDescent="0.3">
      <c r="A880" t="s">
        <v>151</v>
      </c>
      <c r="B880" t="s">
        <v>920</v>
      </c>
      <c r="C880" t="s">
        <v>8</v>
      </c>
      <c r="D880" t="s">
        <v>921</v>
      </c>
      <c r="E880" t="s">
        <v>4</v>
      </c>
      <c r="F880" t="s">
        <v>3304</v>
      </c>
      <c r="G880" t="s">
        <v>13</v>
      </c>
      <c r="H880" t="s">
        <v>65</v>
      </c>
      <c r="I880" t="s">
        <v>108</v>
      </c>
      <c r="J880" t="s">
        <v>99</v>
      </c>
      <c r="K880" t="s">
        <v>43</v>
      </c>
      <c r="L880" t="s">
        <v>3449</v>
      </c>
      <c r="M880" t="s">
        <v>942</v>
      </c>
      <c r="N880" t="s">
        <v>943</v>
      </c>
      <c r="O880" t="s">
        <v>3501</v>
      </c>
      <c r="P880">
        <v>12000000</v>
      </c>
      <c r="Q880">
        <v>0</v>
      </c>
      <c r="S880">
        <v>0</v>
      </c>
      <c r="T880">
        <v>0</v>
      </c>
      <c r="U880">
        <v>0</v>
      </c>
      <c r="V880">
        <v>12000000</v>
      </c>
      <c r="W880" t="s">
        <v>3451</v>
      </c>
      <c r="X880" t="s">
        <v>3502</v>
      </c>
      <c r="Y880" t="s">
        <v>3503</v>
      </c>
      <c r="Z880" t="s">
        <v>3504</v>
      </c>
      <c r="AG880" t="str" cm="1">
        <f t="array" ref="AG880">_xlfn._xlws.FILTER(IKU[Es2],FA_Detil16[[#This Row],[MAK Subkomponen]]=IKU[MAK Subkomponen],"")</f>
        <v>Sekretariat BRSDM KP</v>
      </c>
      <c r="AH880" cm="1">
        <f t="array" ref="AH880">_xlfn._xlws.FILTER(IKU[Koord],FA_Detil16[[#This Row],[MAK Subkomponen]]=IKU[MAK Subkomponen],"")</f>
        <v>0</v>
      </c>
      <c r="AI880" cm="1">
        <f t="array" ref="AI880">_xlfn._xlws.FILTER(IKU[SubKoord],FA_Detil16[[#This Row],[MAK Subkomponen]]=IKU[MAK Subkomponen],"")</f>
        <v>0</v>
      </c>
    </row>
    <row r="881" spans="1:35" x14ac:dyDescent="0.3">
      <c r="A881" t="s">
        <v>151</v>
      </c>
      <c r="B881" t="s">
        <v>920</v>
      </c>
      <c r="C881" t="s">
        <v>8</v>
      </c>
      <c r="D881" t="s">
        <v>921</v>
      </c>
      <c r="E881" t="s">
        <v>4</v>
      </c>
      <c r="F881" t="s">
        <v>3304</v>
      </c>
      <c r="G881" t="s">
        <v>13</v>
      </c>
      <c r="H881" t="s">
        <v>65</v>
      </c>
      <c r="I881" t="s">
        <v>108</v>
      </c>
      <c r="J881" t="s">
        <v>99</v>
      </c>
      <c r="K881" t="s">
        <v>43</v>
      </c>
      <c r="L881" t="s">
        <v>3449</v>
      </c>
      <c r="M881" t="s">
        <v>942</v>
      </c>
      <c r="N881" t="s">
        <v>943</v>
      </c>
      <c r="O881" t="s">
        <v>3505</v>
      </c>
      <c r="P881">
        <v>12000000</v>
      </c>
      <c r="Q881">
        <v>0</v>
      </c>
      <c r="S881">
        <v>0</v>
      </c>
      <c r="T881">
        <v>0</v>
      </c>
      <c r="U881">
        <v>0</v>
      </c>
      <c r="V881">
        <v>12000000</v>
      </c>
      <c r="W881" t="s">
        <v>3451</v>
      </c>
      <c r="X881" t="s">
        <v>3502</v>
      </c>
      <c r="Y881" t="s">
        <v>3506</v>
      </c>
      <c r="Z881" t="s">
        <v>3507</v>
      </c>
      <c r="AG881" t="str" cm="1">
        <f t="array" ref="AG881">_xlfn._xlws.FILTER(IKU[Es2],FA_Detil16[[#This Row],[MAK Subkomponen]]=IKU[MAK Subkomponen],"")</f>
        <v>Sekretariat BRSDM KP</v>
      </c>
      <c r="AH881" cm="1">
        <f t="array" ref="AH881">_xlfn._xlws.FILTER(IKU[Koord],FA_Detil16[[#This Row],[MAK Subkomponen]]=IKU[MAK Subkomponen],"")</f>
        <v>0</v>
      </c>
      <c r="AI881" cm="1">
        <f t="array" ref="AI881">_xlfn._xlws.FILTER(IKU[SubKoord],FA_Detil16[[#This Row],[MAK Subkomponen]]=IKU[MAK Subkomponen],"")</f>
        <v>0</v>
      </c>
    </row>
    <row r="882" spans="1:35" x14ac:dyDescent="0.3">
      <c r="A882" t="s">
        <v>151</v>
      </c>
      <c r="B882" t="s">
        <v>920</v>
      </c>
      <c r="C882" t="s">
        <v>8</v>
      </c>
      <c r="D882" t="s">
        <v>921</v>
      </c>
      <c r="E882" t="s">
        <v>4</v>
      </c>
      <c r="F882" t="s">
        <v>3304</v>
      </c>
      <c r="G882" t="s">
        <v>13</v>
      </c>
      <c r="H882" t="s">
        <v>65</v>
      </c>
      <c r="I882" t="s">
        <v>108</v>
      </c>
      <c r="J882" t="s">
        <v>99</v>
      </c>
      <c r="K882" t="s">
        <v>43</v>
      </c>
      <c r="L882" t="s">
        <v>3449</v>
      </c>
      <c r="M882" t="s">
        <v>199</v>
      </c>
      <c r="N882" t="s">
        <v>200</v>
      </c>
      <c r="O882" t="s">
        <v>3508</v>
      </c>
      <c r="P882">
        <v>11200000</v>
      </c>
      <c r="Q882">
        <v>0</v>
      </c>
      <c r="S882">
        <v>0</v>
      </c>
      <c r="T882">
        <v>0</v>
      </c>
      <c r="U882">
        <v>0</v>
      </c>
      <c r="V882">
        <v>11200000</v>
      </c>
      <c r="W882" t="s">
        <v>3451</v>
      </c>
      <c r="X882" t="s">
        <v>3509</v>
      </c>
      <c r="Y882" t="s">
        <v>3510</v>
      </c>
      <c r="Z882" t="s">
        <v>3511</v>
      </c>
      <c r="AG882" t="str" cm="1">
        <f t="array" ref="AG882">_xlfn._xlws.FILTER(IKU[Es2],FA_Detil16[[#This Row],[MAK Subkomponen]]=IKU[MAK Subkomponen],"")</f>
        <v>Sekretariat BRSDM KP</v>
      </c>
      <c r="AH882" cm="1">
        <f t="array" ref="AH882">_xlfn._xlws.FILTER(IKU[Koord],FA_Detil16[[#This Row],[MAK Subkomponen]]=IKU[MAK Subkomponen],"")</f>
        <v>0</v>
      </c>
      <c r="AI882" cm="1">
        <f t="array" ref="AI882">_xlfn._xlws.FILTER(IKU[SubKoord],FA_Detil16[[#This Row],[MAK Subkomponen]]=IKU[MAK Subkomponen],"")</f>
        <v>0</v>
      </c>
    </row>
    <row r="883" spans="1:35" x14ac:dyDescent="0.3">
      <c r="A883" t="s">
        <v>151</v>
      </c>
      <c r="B883" t="s">
        <v>920</v>
      </c>
      <c r="C883" t="s">
        <v>8</v>
      </c>
      <c r="D883" t="s">
        <v>921</v>
      </c>
      <c r="E883" t="s">
        <v>4</v>
      </c>
      <c r="F883" t="s">
        <v>3304</v>
      </c>
      <c r="G883" t="s">
        <v>13</v>
      </c>
      <c r="H883" t="s">
        <v>65</v>
      </c>
      <c r="I883" t="s">
        <v>108</v>
      </c>
      <c r="J883" t="s">
        <v>99</v>
      </c>
      <c r="K883" t="s">
        <v>43</v>
      </c>
      <c r="L883" t="s">
        <v>3449</v>
      </c>
      <c r="M883" t="s">
        <v>199</v>
      </c>
      <c r="N883" t="s">
        <v>200</v>
      </c>
      <c r="O883" t="s">
        <v>3512</v>
      </c>
      <c r="P883">
        <v>8000000</v>
      </c>
      <c r="Q883">
        <v>0</v>
      </c>
      <c r="S883">
        <v>0</v>
      </c>
      <c r="T883">
        <v>0</v>
      </c>
      <c r="U883">
        <v>0</v>
      </c>
      <c r="V883">
        <v>8000000</v>
      </c>
      <c r="W883" t="s">
        <v>3451</v>
      </c>
      <c r="X883" t="s">
        <v>3509</v>
      </c>
      <c r="Y883" t="s">
        <v>3513</v>
      </c>
      <c r="Z883" t="s">
        <v>3514</v>
      </c>
      <c r="AG883" t="str" cm="1">
        <f t="array" ref="AG883">_xlfn._xlws.FILTER(IKU[Es2],FA_Detil16[[#This Row],[MAK Subkomponen]]=IKU[MAK Subkomponen],"")</f>
        <v>Sekretariat BRSDM KP</v>
      </c>
      <c r="AH883" cm="1">
        <f t="array" ref="AH883">_xlfn._xlws.FILTER(IKU[Koord],FA_Detil16[[#This Row],[MAK Subkomponen]]=IKU[MAK Subkomponen],"")</f>
        <v>0</v>
      </c>
      <c r="AI883" cm="1">
        <f t="array" ref="AI883">_xlfn._xlws.FILTER(IKU[SubKoord],FA_Detil16[[#This Row],[MAK Subkomponen]]=IKU[MAK Subkomponen],"")</f>
        <v>0</v>
      </c>
    </row>
    <row r="884" spans="1:35" x14ac:dyDescent="0.3">
      <c r="A884" t="s">
        <v>151</v>
      </c>
      <c r="B884" t="s">
        <v>920</v>
      </c>
      <c r="C884" t="s">
        <v>8</v>
      </c>
      <c r="D884" t="s">
        <v>921</v>
      </c>
      <c r="E884" t="s">
        <v>4</v>
      </c>
      <c r="F884" t="s">
        <v>3304</v>
      </c>
      <c r="G884" t="s">
        <v>13</v>
      </c>
      <c r="H884" t="s">
        <v>65</v>
      </c>
      <c r="I884" t="s">
        <v>108</v>
      </c>
      <c r="J884" t="s">
        <v>99</v>
      </c>
      <c r="K884" t="s">
        <v>43</v>
      </c>
      <c r="L884" t="s">
        <v>3449</v>
      </c>
      <c r="M884" t="s">
        <v>199</v>
      </c>
      <c r="N884" t="s">
        <v>200</v>
      </c>
      <c r="O884" t="s">
        <v>3515</v>
      </c>
      <c r="P884">
        <v>7200000</v>
      </c>
      <c r="Q884">
        <v>0</v>
      </c>
      <c r="S884">
        <v>0</v>
      </c>
      <c r="T884">
        <v>0</v>
      </c>
      <c r="U884">
        <v>0</v>
      </c>
      <c r="V884">
        <v>7200000</v>
      </c>
      <c r="W884" t="s">
        <v>3451</v>
      </c>
      <c r="X884" t="s">
        <v>3509</v>
      </c>
      <c r="Y884" t="s">
        <v>3516</v>
      </c>
      <c r="Z884" t="s">
        <v>3517</v>
      </c>
      <c r="AG884" t="str" cm="1">
        <f t="array" ref="AG884">_xlfn._xlws.FILTER(IKU[Es2],FA_Detil16[[#This Row],[MAK Subkomponen]]=IKU[MAK Subkomponen],"")</f>
        <v>Sekretariat BRSDM KP</v>
      </c>
      <c r="AH884" cm="1">
        <f t="array" ref="AH884">_xlfn._xlws.FILTER(IKU[Koord],FA_Detil16[[#This Row],[MAK Subkomponen]]=IKU[MAK Subkomponen],"")</f>
        <v>0</v>
      </c>
      <c r="AI884" cm="1">
        <f t="array" ref="AI884">_xlfn._xlws.FILTER(IKU[SubKoord],FA_Detil16[[#This Row],[MAK Subkomponen]]=IKU[MAK Subkomponen],"")</f>
        <v>0</v>
      </c>
    </row>
    <row r="885" spans="1:35" x14ac:dyDescent="0.3">
      <c r="A885" t="s">
        <v>151</v>
      </c>
      <c r="B885" t="s">
        <v>920</v>
      </c>
      <c r="C885" t="s">
        <v>8</v>
      </c>
      <c r="D885" t="s">
        <v>921</v>
      </c>
      <c r="E885" t="s">
        <v>4</v>
      </c>
      <c r="F885" t="s">
        <v>3304</v>
      </c>
      <c r="G885" t="s">
        <v>13</v>
      </c>
      <c r="H885" t="s">
        <v>65</v>
      </c>
      <c r="I885" t="s">
        <v>108</v>
      </c>
      <c r="J885" t="s">
        <v>99</v>
      </c>
      <c r="K885" t="s">
        <v>43</v>
      </c>
      <c r="L885" t="s">
        <v>3449</v>
      </c>
      <c r="M885" t="s">
        <v>1715</v>
      </c>
      <c r="N885" t="s">
        <v>1716</v>
      </c>
      <c r="O885" t="s">
        <v>3518</v>
      </c>
      <c r="P885">
        <v>12000000</v>
      </c>
      <c r="Q885">
        <v>0</v>
      </c>
      <c r="S885">
        <v>0</v>
      </c>
      <c r="T885">
        <v>0</v>
      </c>
      <c r="U885">
        <v>0</v>
      </c>
      <c r="V885">
        <v>12000000</v>
      </c>
      <c r="W885" t="s">
        <v>3451</v>
      </c>
      <c r="X885" t="s">
        <v>3519</v>
      </c>
      <c r="Y885" t="s">
        <v>3520</v>
      </c>
      <c r="Z885" t="s">
        <v>3521</v>
      </c>
      <c r="AG885" t="str" cm="1">
        <f t="array" ref="AG885">_xlfn._xlws.FILTER(IKU[Es2],FA_Detil16[[#This Row],[MAK Subkomponen]]=IKU[MAK Subkomponen],"")</f>
        <v>Sekretariat BRSDM KP</v>
      </c>
      <c r="AH885" cm="1">
        <f t="array" ref="AH885">_xlfn._xlws.FILTER(IKU[Koord],FA_Detil16[[#This Row],[MAK Subkomponen]]=IKU[MAK Subkomponen],"")</f>
        <v>0</v>
      </c>
      <c r="AI885" cm="1">
        <f t="array" ref="AI885">_xlfn._xlws.FILTER(IKU[SubKoord],FA_Detil16[[#This Row],[MAK Subkomponen]]=IKU[MAK Subkomponen],"")</f>
        <v>0</v>
      </c>
    </row>
    <row r="886" spans="1:35" x14ac:dyDescent="0.3">
      <c r="A886" t="s">
        <v>151</v>
      </c>
      <c r="B886" t="s">
        <v>920</v>
      </c>
      <c r="C886" t="s">
        <v>8</v>
      </c>
      <c r="D886" t="s">
        <v>921</v>
      </c>
      <c r="E886" t="s">
        <v>4</v>
      </c>
      <c r="F886" t="s">
        <v>3304</v>
      </c>
      <c r="G886" t="s">
        <v>13</v>
      </c>
      <c r="H886" t="s">
        <v>65</v>
      </c>
      <c r="I886" t="s">
        <v>108</v>
      </c>
      <c r="J886" t="s">
        <v>99</v>
      </c>
      <c r="K886" t="s">
        <v>43</v>
      </c>
      <c r="L886" t="s">
        <v>3449</v>
      </c>
      <c r="M886" t="s">
        <v>205</v>
      </c>
      <c r="N886" t="s">
        <v>206</v>
      </c>
      <c r="O886" t="s">
        <v>3522</v>
      </c>
      <c r="P886">
        <v>120000000</v>
      </c>
      <c r="Q886">
        <v>0</v>
      </c>
      <c r="S886">
        <v>0</v>
      </c>
      <c r="T886">
        <v>0</v>
      </c>
      <c r="U886">
        <v>0</v>
      </c>
      <c r="V886">
        <v>120000000</v>
      </c>
      <c r="W886" t="s">
        <v>3451</v>
      </c>
      <c r="X886" t="s">
        <v>3523</v>
      </c>
      <c r="Y886" t="s">
        <v>3524</v>
      </c>
      <c r="Z886" t="s">
        <v>3525</v>
      </c>
      <c r="AG886" t="str" cm="1">
        <f t="array" ref="AG886">_xlfn._xlws.FILTER(IKU[Es2],FA_Detil16[[#This Row],[MAK Subkomponen]]=IKU[MAK Subkomponen],"")</f>
        <v>Sekretariat BRSDM KP</v>
      </c>
      <c r="AH886" cm="1">
        <f t="array" ref="AH886">_xlfn._xlws.FILTER(IKU[Koord],FA_Detil16[[#This Row],[MAK Subkomponen]]=IKU[MAK Subkomponen],"")</f>
        <v>0</v>
      </c>
      <c r="AI886" cm="1">
        <f t="array" ref="AI886">_xlfn._xlws.FILTER(IKU[SubKoord],FA_Detil16[[#This Row],[MAK Subkomponen]]=IKU[MAK Subkomponen],"")</f>
        <v>0</v>
      </c>
    </row>
    <row r="887" spans="1:35" x14ac:dyDescent="0.3">
      <c r="A887" t="s">
        <v>151</v>
      </c>
      <c r="B887" t="s">
        <v>920</v>
      </c>
      <c r="C887" t="s">
        <v>8</v>
      </c>
      <c r="D887" t="s">
        <v>921</v>
      </c>
      <c r="E887" t="s">
        <v>4</v>
      </c>
      <c r="F887" t="s">
        <v>3304</v>
      </c>
      <c r="G887" t="s">
        <v>13</v>
      </c>
      <c r="H887" t="s">
        <v>65</v>
      </c>
      <c r="I887" t="s">
        <v>108</v>
      </c>
      <c r="J887" t="s">
        <v>99</v>
      </c>
      <c r="K887" t="s">
        <v>43</v>
      </c>
      <c r="L887" t="s">
        <v>3449</v>
      </c>
      <c r="M887" t="s">
        <v>442</v>
      </c>
      <c r="N887" t="s">
        <v>443</v>
      </c>
      <c r="O887" t="s">
        <v>3526</v>
      </c>
      <c r="P887">
        <v>4200000</v>
      </c>
      <c r="Q887">
        <v>0</v>
      </c>
      <c r="S887">
        <v>0</v>
      </c>
      <c r="T887">
        <v>0</v>
      </c>
      <c r="U887">
        <v>0</v>
      </c>
      <c r="V887">
        <v>4200000</v>
      </c>
      <c r="W887" t="s">
        <v>3451</v>
      </c>
      <c r="X887" t="s">
        <v>3527</v>
      </c>
      <c r="Y887" t="s">
        <v>3528</v>
      </c>
      <c r="Z887" t="s">
        <v>3529</v>
      </c>
      <c r="AG887" t="str" cm="1">
        <f t="array" ref="AG887">_xlfn._xlws.FILTER(IKU[Es2],FA_Detil16[[#This Row],[MAK Subkomponen]]=IKU[MAK Subkomponen],"")</f>
        <v>Sekretariat BRSDM KP</v>
      </c>
      <c r="AH887" cm="1">
        <f t="array" ref="AH887">_xlfn._xlws.FILTER(IKU[Koord],FA_Detil16[[#This Row],[MAK Subkomponen]]=IKU[MAK Subkomponen],"")</f>
        <v>0</v>
      </c>
      <c r="AI887" cm="1">
        <f t="array" ref="AI887">_xlfn._xlws.FILTER(IKU[SubKoord],FA_Detil16[[#This Row],[MAK Subkomponen]]=IKU[MAK Subkomponen],"")</f>
        <v>0</v>
      </c>
    </row>
    <row r="888" spans="1:35" x14ac:dyDescent="0.3">
      <c r="A888" t="s">
        <v>151</v>
      </c>
      <c r="B888" t="s">
        <v>920</v>
      </c>
      <c r="C888" t="s">
        <v>8</v>
      </c>
      <c r="D888" t="s">
        <v>921</v>
      </c>
      <c r="E888" t="s">
        <v>4</v>
      </c>
      <c r="F888" t="s">
        <v>3304</v>
      </c>
      <c r="G888" t="s">
        <v>13</v>
      </c>
      <c r="H888" t="s">
        <v>65</v>
      </c>
      <c r="I888" t="s">
        <v>108</v>
      </c>
      <c r="J888" t="s">
        <v>99</v>
      </c>
      <c r="K888" t="s">
        <v>43</v>
      </c>
      <c r="L888" t="s">
        <v>3449</v>
      </c>
      <c r="M888" t="s">
        <v>442</v>
      </c>
      <c r="N888" t="s">
        <v>443</v>
      </c>
      <c r="O888" t="s">
        <v>3530</v>
      </c>
      <c r="P888">
        <v>3000000</v>
      </c>
      <c r="Q888">
        <v>0</v>
      </c>
      <c r="S888">
        <v>0</v>
      </c>
      <c r="T888">
        <v>0</v>
      </c>
      <c r="U888">
        <v>0</v>
      </c>
      <c r="V888">
        <v>3000000</v>
      </c>
      <c r="W888" t="s">
        <v>3451</v>
      </c>
      <c r="X888" t="s">
        <v>3527</v>
      </c>
      <c r="Y888" t="s">
        <v>3531</v>
      </c>
      <c r="Z888" t="s">
        <v>3532</v>
      </c>
      <c r="AG888" t="str" cm="1">
        <f t="array" ref="AG888">_xlfn._xlws.FILTER(IKU[Es2],FA_Detil16[[#This Row],[MAK Subkomponen]]=IKU[MAK Subkomponen],"")</f>
        <v>Sekretariat BRSDM KP</v>
      </c>
      <c r="AH888" cm="1">
        <f t="array" ref="AH888">_xlfn._xlws.FILTER(IKU[Koord],FA_Detil16[[#This Row],[MAK Subkomponen]]=IKU[MAK Subkomponen],"")</f>
        <v>0</v>
      </c>
      <c r="AI888" cm="1">
        <f t="array" ref="AI888">_xlfn._xlws.FILTER(IKU[SubKoord],FA_Detil16[[#This Row],[MAK Subkomponen]]=IKU[MAK Subkomponen],"")</f>
        <v>0</v>
      </c>
    </row>
    <row r="889" spans="1:35" x14ac:dyDescent="0.3">
      <c r="A889" t="s">
        <v>151</v>
      </c>
      <c r="B889" t="s">
        <v>920</v>
      </c>
      <c r="C889" t="s">
        <v>8</v>
      </c>
      <c r="D889" t="s">
        <v>921</v>
      </c>
      <c r="E889" t="s">
        <v>4</v>
      </c>
      <c r="F889" t="s">
        <v>3304</v>
      </c>
      <c r="G889" t="s">
        <v>13</v>
      </c>
      <c r="H889" t="s">
        <v>65</v>
      </c>
      <c r="I889" t="s">
        <v>108</v>
      </c>
      <c r="J889" t="s">
        <v>99</v>
      </c>
      <c r="K889" t="s">
        <v>43</v>
      </c>
      <c r="L889" t="s">
        <v>3449</v>
      </c>
      <c r="M889" t="s">
        <v>442</v>
      </c>
      <c r="N889" t="s">
        <v>443</v>
      </c>
      <c r="O889" t="s">
        <v>3533</v>
      </c>
      <c r="P889">
        <v>167580000</v>
      </c>
      <c r="Q889">
        <v>0</v>
      </c>
      <c r="S889">
        <v>154700000</v>
      </c>
      <c r="T889">
        <v>154700000</v>
      </c>
      <c r="U889">
        <v>0.92314118629908104</v>
      </c>
      <c r="V889">
        <v>12880000</v>
      </c>
      <c r="W889" t="s">
        <v>3451</v>
      </c>
      <c r="X889" t="s">
        <v>3527</v>
      </c>
      <c r="Y889" t="s">
        <v>3534</v>
      </c>
      <c r="Z889" t="s">
        <v>3535</v>
      </c>
      <c r="AG889" t="str" cm="1">
        <f t="array" ref="AG889">_xlfn._xlws.FILTER(IKU[Es2],FA_Detil16[[#This Row],[MAK Subkomponen]]=IKU[MAK Subkomponen],"")</f>
        <v>Sekretariat BRSDM KP</v>
      </c>
      <c r="AH889" cm="1">
        <f t="array" ref="AH889">_xlfn._xlws.FILTER(IKU[Koord],FA_Detil16[[#This Row],[MAK Subkomponen]]=IKU[MAK Subkomponen],"")</f>
        <v>0</v>
      </c>
      <c r="AI889" cm="1">
        <f t="array" ref="AI889">_xlfn._xlws.FILTER(IKU[SubKoord],FA_Detil16[[#This Row],[MAK Subkomponen]]=IKU[MAK Subkomponen],"")</f>
        <v>0</v>
      </c>
    </row>
    <row r="890" spans="1:35" x14ac:dyDescent="0.3">
      <c r="A890" t="s">
        <v>151</v>
      </c>
      <c r="B890" t="s">
        <v>920</v>
      </c>
      <c r="C890" t="s">
        <v>8</v>
      </c>
      <c r="D890" t="s">
        <v>921</v>
      </c>
      <c r="E890" t="s">
        <v>4</v>
      </c>
      <c r="F890" t="s">
        <v>3304</v>
      </c>
      <c r="G890" t="s">
        <v>13</v>
      </c>
      <c r="H890" t="s">
        <v>65</v>
      </c>
      <c r="I890" t="s">
        <v>108</v>
      </c>
      <c r="J890" t="s">
        <v>99</v>
      </c>
      <c r="K890" t="s">
        <v>43</v>
      </c>
      <c r="L890" t="s">
        <v>3449</v>
      </c>
      <c r="M890" t="s">
        <v>442</v>
      </c>
      <c r="N890" t="s">
        <v>443</v>
      </c>
      <c r="O890" t="s">
        <v>3536</v>
      </c>
      <c r="P890">
        <v>37800000</v>
      </c>
      <c r="Q890">
        <v>0</v>
      </c>
      <c r="S890">
        <v>0</v>
      </c>
      <c r="T890">
        <v>0</v>
      </c>
      <c r="U890">
        <v>0</v>
      </c>
      <c r="V890">
        <v>37800000</v>
      </c>
      <c r="W890" t="s">
        <v>3451</v>
      </c>
      <c r="X890" t="s">
        <v>3527</v>
      </c>
      <c r="Y890" t="s">
        <v>3537</v>
      </c>
      <c r="Z890" t="s">
        <v>3538</v>
      </c>
      <c r="AG890" t="str" cm="1">
        <f t="array" ref="AG890">_xlfn._xlws.FILTER(IKU[Es2],FA_Detil16[[#This Row],[MAK Subkomponen]]=IKU[MAK Subkomponen],"")</f>
        <v>Sekretariat BRSDM KP</v>
      </c>
      <c r="AH890" cm="1">
        <f t="array" ref="AH890">_xlfn._xlws.FILTER(IKU[Koord],FA_Detil16[[#This Row],[MAK Subkomponen]]=IKU[MAK Subkomponen],"")</f>
        <v>0</v>
      </c>
      <c r="AI890" cm="1">
        <f t="array" ref="AI890">_xlfn._xlws.FILTER(IKU[SubKoord],FA_Detil16[[#This Row],[MAK Subkomponen]]=IKU[MAK Subkomponen],"")</f>
        <v>0</v>
      </c>
    </row>
    <row r="891" spans="1:35" x14ac:dyDescent="0.3">
      <c r="A891" t="s">
        <v>151</v>
      </c>
      <c r="B891" t="s">
        <v>920</v>
      </c>
      <c r="C891" t="s">
        <v>8</v>
      </c>
      <c r="D891" t="s">
        <v>921</v>
      </c>
      <c r="E891" t="s">
        <v>4</v>
      </c>
      <c r="F891" t="s">
        <v>3304</v>
      </c>
      <c r="G891" t="s">
        <v>13</v>
      </c>
      <c r="H891" t="s">
        <v>65</v>
      </c>
      <c r="I891" t="s">
        <v>108</v>
      </c>
      <c r="J891" t="s">
        <v>99</v>
      </c>
      <c r="K891" t="s">
        <v>43</v>
      </c>
      <c r="L891" t="s">
        <v>3449</v>
      </c>
      <c r="M891" t="s">
        <v>442</v>
      </c>
      <c r="N891" t="s">
        <v>443</v>
      </c>
      <c r="O891" t="s">
        <v>3539</v>
      </c>
      <c r="P891">
        <v>10500000</v>
      </c>
      <c r="Q891">
        <v>0</v>
      </c>
      <c r="S891">
        <v>0</v>
      </c>
      <c r="T891">
        <v>0</v>
      </c>
      <c r="U891">
        <v>0</v>
      </c>
      <c r="V891">
        <v>10500000</v>
      </c>
      <c r="W891" t="s">
        <v>3451</v>
      </c>
      <c r="X891" t="s">
        <v>3527</v>
      </c>
      <c r="Y891" t="s">
        <v>3540</v>
      </c>
      <c r="Z891" t="s">
        <v>3541</v>
      </c>
      <c r="AG891" t="str" cm="1">
        <f t="array" ref="AG891">_xlfn._xlws.FILTER(IKU[Es2],FA_Detil16[[#This Row],[MAK Subkomponen]]=IKU[MAK Subkomponen],"")</f>
        <v>Sekretariat BRSDM KP</v>
      </c>
      <c r="AH891" cm="1">
        <f t="array" ref="AH891">_xlfn._xlws.FILTER(IKU[Koord],FA_Detil16[[#This Row],[MAK Subkomponen]]=IKU[MAK Subkomponen],"")</f>
        <v>0</v>
      </c>
      <c r="AI891" cm="1">
        <f t="array" ref="AI891">_xlfn._xlws.FILTER(IKU[SubKoord],FA_Detil16[[#This Row],[MAK Subkomponen]]=IKU[MAK Subkomponen],"")</f>
        <v>0</v>
      </c>
    </row>
    <row r="892" spans="1:35" x14ac:dyDescent="0.3">
      <c r="A892" t="s">
        <v>151</v>
      </c>
      <c r="B892" t="s">
        <v>920</v>
      </c>
      <c r="C892" t="s">
        <v>8</v>
      </c>
      <c r="D892" t="s">
        <v>921</v>
      </c>
      <c r="E892" t="s">
        <v>4</v>
      </c>
      <c r="F892" t="s">
        <v>3304</v>
      </c>
      <c r="G892" t="s">
        <v>13</v>
      </c>
      <c r="H892" t="s">
        <v>65</v>
      </c>
      <c r="I892" t="s">
        <v>108</v>
      </c>
      <c r="J892" t="s">
        <v>99</v>
      </c>
      <c r="K892" t="s">
        <v>43</v>
      </c>
      <c r="L892" t="s">
        <v>3449</v>
      </c>
      <c r="M892" t="s">
        <v>211</v>
      </c>
      <c r="N892" t="s">
        <v>212</v>
      </c>
      <c r="O892" t="s">
        <v>3542</v>
      </c>
      <c r="P892">
        <v>493200000</v>
      </c>
      <c r="Q892">
        <v>0</v>
      </c>
      <c r="S892">
        <v>0</v>
      </c>
      <c r="T892">
        <v>0</v>
      </c>
      <c r="U892">
        <v>0</v>
      </c>
      <c r="V892">
        <v>493200000</v>
      </c>
      <c r="W892" t="s">
        <v>3451</v>
      </c>
      <c r="X892" t="s">
        <v>3543</v>
      </c>
      <c r="Y892" t="s">
        <v>3544</v>
      </c>
      <c r="Z892" t="s">
        <v>3545</v>
      </c>
      <c r="AG892" t="str" cm="1">
        <f t="array" ref="AG892">_xlfn._xlws.FILTER(IKU[Es2],FA_Detil16[[#This Row],[MAK Subkomponen]]=IKU[MAK Subkomponen],"")</f>
        <v>Sekretariat BRSDM KP</v>
      </c>
      <c r="AH892" cm="1">
        <f t="array" ref="AH892">_xlfn._xlws.FILTER(IKU[Koord],FA_Detil16[[#This Row],[MAK Subkomponen]]=IKU[MAK Subkomponen],"")</f>
        <v>0</v>
      </c>
      <c r="AI892" cm="1">
        <f t="array" ref="AI892">_xlfn._xlws.FILTER(IKU[SubKoord],FA_Detil16[[#This Row],[MAK Subkomponen]]=IKU[MAK Subkomponen],"")</f>
        <v>0</v>
      </c>
    </row>
    <row r="893" spans="1:35" x14ac:dyDescent="0.3">
      <c r="A893" t="s">
        <v>151</v>
      </c>
      <c r="B893" t="s">
        <v>920</v>
      </c>
      <c r="C893" t="s">
        <v>8</v>
      </c>
      <c r="D893" t="s">
        <v>921</v>
      </c>
      <c r="E893" t="s">
        <v>4</v>
      </c>
      <c r="F893" t="s">
        <v>3304</v>
      </c>
      <c r="G893" t="s">
        <v>13</v>
      </c>
      <c r="H893" t="s">
        <v>65</v>
      </c>
      <c r="I893" t="s">
        <v>108</v>
      </c>
      <c r="J893" t="s">
        <v>99</v>
      </c>
      <c r="K893" t="s">
        <v>43</v>
      </c>
      <c r="L893" t="s">
        <v>3449</v>
      </c>
      <c r="M893" t="s">
        <v>211</v>
      </c>
      <c r="N893" t="s">
        <v>212</v>
      </c>
      <c r="O893" t="s">
        <v>3546</v>
      </c>
      <c r="P893">
        <v>78000000</v>
      </c>
      <c r="Q893">
        <v>0</v>
      </c>
      <c r="S893">
        <v>0</v>
      </c>
      <c r="T893">
        <v>0</v>
      </c>
      <c r="U893">
        <v>0</v>
      </c>
      <c r="V893">
        <v>78000000</v>
      </c>
      <c r="W893" t="s">
        <v>3451</v>
      </c>
      <c r="X893" t="s">
        <v>3543</v>
      </c>
      <c r="Y893" t="s">
        <v>3547</v>
      </c>
      <c r="Z893" t="s">
        <v>3548</v>
      </c>
      <c r="AG893" t="str" cm="1">
        <f t="array" ref="AG893">_xlfn._xlws.FILTER(IKU[Es2],FA_Detil16[[#This Row],[MAK Subkomponen]]=IKU[MAK Subkomponen],"")</f>
        <v>Sekretariat BRSDM KP</v>
      </c>
      <c r="AH893" cm="1">
        <f t="array" ref="AH893">_xlfn._xlws.FILTER(IKU[Koord],FA_Detil16[[#This Row],[MAK Subkomponen]]=IKU[MAK Subkomponen],"")</f>
        <v>0</v>
      </c>
      <c r="AI893" cm="1">
        <f t="array" ref="AI893">_xlfn._xlws.FILTER(IKU[SubKoord],FA_Detil16[[#This Row],[MAK Subkomponen]]=IKU[MAK Subkomponen],"")</f>
        <v>0</v>
      </c>
    </row>
    <row r="894" spans="1:35" x14ac:dyDescent="0.3">
      <c r="A894" t="s">
        <v>151</v>
      </c>
      <c r="B894" t="s">
        <v>920</v>
      </c>
      <c r="C894" t="s">
        <v>8</v>
      </c>
      <c r="D894" t="s">
        <v>921</v>
      </c>
      <c r="E894" t="s">
        <v>4</v>
      </c>
      <c r="F894" t="s">
        <v>3304</v>
      </c>
      <c r="G894" t="s">
        <v>13</v>
      </c>
      <c r="H894" t="s">
        <v>65</v>
      </c>
      <c r="I894" t="s">
        <v>108</v>
      </c>
      <c r="J894" t="s">
        <v>99</v>
      </c>
      <c r="K894" t="s">
        <v>43</v>
      </c>
      <c r="L894" t="s">
        <v>3449</v>
      </c>
      <c r="M894" t="s">
        <v>211</v>
      </c>
      <c r="N894" t="s">
        <v>212</v>
      </c>
      <c r="O894" t="s">
        <v>3549</v>
      </c>
      <c r="P894">
        <v>42300000</v>
      </c>
      <c r="Q894">
        <v>0</v>
      </c>
      <c r="S894">
        <v>0</v>
      </c>
      <c r="T894">
        <v>0</v>
      </c>
      <c r="U894">
        <v>0</v>
      </c>
      <c r="V894">
        <v>42300000</v>
      </c>
      <c r="W894" t="s">
        <v>3451</v>
      </c>
      <c r="X894" t="s">
        <v>3543</v>
      </c>
      <c r="Y894" t="s">
        <v>3550</v>
      </c>
      <c r="Z894" t="s">
        <v>3551</v>
      </c>
      <c r="AG894" t="str" cm="1">
        <f t="array" ref="AG894">_xlfn._xlws.FILTER(IKU[Es2],FA_Detil16[[#This Row],[MAK Subkomponen]]=IKU[MAK Subkomponen],"")</f>
        <v>Sekretariat BRSDM KP</v>
      </c>
      <c r="AH894" cm="1">
        <f t="array" ref="AH894">_xlfn._xlws.FILTER(IKU[Koord],FA_Detil16[[#This Row],[MAK Subkomponen]]=IKU[MAK Subkomponen],"")</f>
        <v>0</v>
      </c>
      <c r="AI894" cm="1">
        <f t="array" ref="AI894">_xlfn._xlws.FILTER(IKU[SubKoord],FA_Detil16[[#This Row],[MAK Subkomponen]]=IKU[MAK Subkomponen],"")</f>
        <v>0</v>
      </c>
    </row>
    <row r="895" spans="1:35" x14ac:dyDescent="0.3">
      <c r="A895" t="s">
        <v>151</v>
      </c>
      <c r="B895" t="s">
        <v>920</v>
      </c>
      <c r="C895" t="s">
        <v>8</v>
      </c>
      <c r="D895" t="s">
        <v>921</v>
      </c>
      <c r="E895" t="s">
        <v>4</v>
      </c>
      <c r="F895" t="s">
        <v>3304</v>
      </c>
      <c r="G895" t="s">
        <v>13</v>
      </c>
      <c r="H895" t="s">
        <v>65</v>
      </c>
      <c r="I895" t="s">
        <v>111</v>
      </c>
      <c r="J895" t="s">
        <v>100</v>
      </c>
      <c r="K895" t="s">
        <v>40</v>
      </c>
      <c r="L895" t="s">
        <v>3552</v>
      </c>
      <c r="M895" t="s">
        <v>180</v>
      </c>
      <c r="N895" t="s">
        <v>181</v>
      </c>
      <c r="O895" t="s">
        <v>3553</v>
      </c>
      <c r="P895">
        <v>3000000</v>
      </c>
      <c r="Q895">
        <v>0</v>
      </c>
      <c r="S895">
        <v>0</v>
      </c>
      <c r="T895">
        <v>0</v>
      </c>
      <c r="U895">
        <v>0</v>
      </c>
      <c r="V895">
        <v>3000000</v>
      </c>
      <c r="W895" t="s">
        <v>3554</v>
      </c>
      <c r="X895" t="s">
        <v>3555</v>
      </c>
      <c r="Y895" t="s">
        <v>3556</v>
      </c>
      <c r="Z895" t="s">
        <v>3557</v>
      </c>
      <c r="AG895" t="str" cm="1">
        <f t="array" ref="AG895">_xlfn._xlws.FILTER(IKU[Es2],FA_Detil16[[#This Row],[MAK Subkomponen]]=IKU[MAK Subkomponen],"")</f>
        <v>Pusat Pelatihan dan Penyuluhan KP</v>
      </c>
      <c r="AH895" cm="1">
        <f t="array" ref="AH895">_xlfn._xlws.FILTER(IKU[Koord],FA_Detil16[[#This Row],[MAK Subkomponen]]=IKU[MAK Subkomponen],"")</f>
        <v>0</v>
      </c>
      <c r="AI895" cm="1">
        <f t="array" ref="AI895">_xlfn._xlws.FILTER(IKU[SubKoord],FA_Detil16[[#This Row],[MAK Subkomponen]]=IKU[MAK Subkomponen],"")</f>
        <v>0</v>
      </c>
    </row>
    <row r="896" spans="1:35" x14ac:dyDescent="0.3">
      <c r="A896" t="s">
        <v>151</v>
      </c>
      <c r="B896" t="s">
        <v>920</v>
      </c>
      <c r="C896" t="s">
        <v>8</v>
      </c>
      <c r="D896" t="s">
        <v>921</v>
      </c>
      <c r="E896" t="s">
        <v>4</v>
      </c>
      <c r="F896" t="s">
        <v>3304</v>
      </c>
      <c r="G896" t="s">
        <v>13</v>
      </c>
      <c r="H896" t="s">
        <v>65</v>
      </c>
      <c r="I896" t="s">
        <v>111</v>
      </c>
      <c r="J896" t="s">
        <v>100</v>
      </c>
      <c r="K896" t="s">
        <v>40</v>
      </c>
      <c r="L896" t="s">
        <v>3552</v>
      </c>
      <c r="M896" t="s">
        <v>180</v>
      </c>
      <c r="N896" t="s">
        <v>181</v>
      </c>
      <c r="O896" t="s">
        <v>3558</v>
      </c>
      <c r="P896">
        <v>3000000</v>
      </c>
      <c r="Q896">
        <v>0</v>
      </c>
      <c r="S896">
        <v>0</v>
      </c>
      <c r="T896">
        <v>0</v>
      </c>
      <c r="U896">
        <v>0</v>
      </c>
      <c r="V896">
        <v>3000000</v>
      </c>
      <c r="W896" t="s">
        <v>3554</v>
      </c>
      <c r="X896" t="s">
        <v>3555</v>
      </c>
      <c r="Y896" t="s">
        <v>3559</v>
      </c>
      <c r="Z896" t="s">
        <v>3560</v>
      </c>
      <c r="AG896" t="str" cm="1">
        <f t="array" ref="AG896">_xlfn._xlws.FILTER(IKU[Es2],FA_Detil16[[#This Row],[MAK Subkomponen]]=IKU[MAK Subkomponen],"")</f>
        <v>Pusat Pelatihan dan Penyuluhan KP</v>
      </c>
      <c r="AH896" cm="1">
        <f t="array" ref="AH896">_xlfn._xlws.FILTER(IKU[Koord],FA_Detil16[[#This Row],[MAK Subkomponen]]=IKU[MAK Subkomponen],"")</f>
        <v>0</v>
      </c>
      <c r="AI896" cm="1">
        <f t="array" ref="AI896">_xlfn._xlws.FILTER(IKU[SubKoord],FA_Detil16[[#This Row],[MAK Subkomponen]]=IKU[MAK Subkomponen],"")</f>
        <v>0</v>
      </c>
    </row>
    <row r="897" spans="1:35" x14ac:dyDescent="0.3">
      <c r="A897" t="s">
        <v>151</v>
      </c>
      <c r="B897" t="s">
        <v>920</v>
      </c>
      <c r="C897" t="s">
        <v>8</v>
      </c>
      <c r="D897" t="s">
        <v>921</v>
      </c>
      <c r="E897" t="s">
        <v>4</v>
      </c>
      <c r="F897" t="s">
        <v>3304</v>
      </c>
      <c r="G897" t="s">
        <v>13</v>
      </c>
      <c r="H897" t="s">
        <v>65</v>
      </c>
      <c r="I897" t="s">
        <v>111</v>
      </c>
      <c r="J897" t="s">
        <v>100</v>
      </c>
      <c r="K897" t="s">
        <v>40</v>
      </c>
      <c r="L897" t="s">
        <v>3552</v>
      </c>
      <c r="M897" t="s">
        <v>180</v>
      </c>
      <c r="N897" t="s">
        <v>181</v>
      </c>
      <c r="O897" t="s">
        <v>3561</v>
      </c>
      <c r="P897">
        <v>2200000</v>
      </c>
      <c r="Q897">
        <v>0</v>
      </c>
      <c r="S897">
        <v>0</v>
      </c>
      <c r="T897">
        <v>0</v>
      </c>
      <c r="U897">
        <v>0</v>
      </c>
      <c r="V897">
        <v>2200000</v>
      </c>
      <c r="W897" t="s">
        <v>3554</v>
      </c>
      <c r="X897" t="s">
        <v>3555</v>
      </c>
      <c r="Y897" t="s">
        <v>3562</v>
      </c>
      <c r="Z897" t="s">
        <v>3563</v>
      </c>
      <c r="AG897" t="str" cm="1">
        <f t="array" ref="AG897">_xlfn._xlws.FILTER(IKU[Es2],FA_Detil16[[#This Row],[MAK Subkomponen]]=IKU[MAK Subkomponen],"")</f>
        <v>Pusat Pelatihan dan Penyuluhan KP</v>
      </c>
      <c r="AH897" cm="1">
        <f t="array" ref="AH897">_xlfn._xlws.FILTER(IKU[Koord],FA_Detil16[[#This Row],[MAK Subkomponen]]=IKU[MAK Subkomponen],"")</f>
        <v>0</v>
      </c>
      <c r="AI897" cm="1">
        <f t="array" ref="AI897">_xlfn._xlws.FILTER(IKU[SubKoord],FA_Detil16[[#This Row],[MAK Subkomponen]]=IKU[MAK Subkomponen],"")</f>
        <v>0</v>
      </c>
    </row>
    <row r="898" spans="1:35" x14ac:dyDescent="0.3">
      <c r="A898" t="s">
        <v>151</v>
      </c>
      <c r="B898" t="s">
        <v>920</v>
      </c>
      <c r="C898" t="s">
        <v>8</v>
      </c>
      <c r="D898" t="s">
        <v>921</v>
      </c>
      <c r="E898" t="s">
        <v>4</v>
      </c>
      <c r="F898" t="s">
        <v>3304</v>
      </c>
      <c r="G898" t="s">
        <v>13</v>
      </c>
      <c r="H898" t="s">
        <v>65</v>
      </c>
      <c r="I898" t="s">
        <v>111</v>
      </c>
      <c r="J898" t="s">
        <v>100</v>
      </c>
      <c r="K898" t="s">
        <v>40</v>
      </c>
      <c r="L898" t="s">
        <v>3552</v>
      </c>
      <c r="M898" t="s">
        <v>180</v>
      </c>
      <c r="N898" t="s">
        <v>181</v>
      </c>
      <c r="O898" t="s">
        <v>3564</v>
      </c>
      <c r="P898">
        <v>10500000</v>
      </c>
      <c r="Q898">
        <v>0</v>
      </c>
      <c r="S898">
        <v>0</v>
      </c>
      <c r="T898">
        <v>0</v>
      </c>
      <c r="U898">
        <v>0</v>
      </c>
      <c r="V898">
        <v>10500000</v>
      </c>
      <c r="W898" t="s">
        <v>3554</v>
      </c>
      <c r="X898" t="s">
        <v>3555</v>
      </c>
      <c r="Y898" t="s">
        <v>3565</v>
      </c>
      <c r="Z898" t="s">
        <v>3566</v>
      </c>
      <c r="AG898" t="str" cm="1">
        <f t="array" ref="AG898">_xlfn._xlws.FILTER(IKU[Es2],FA_Detil16[[#This Row],[MAK Subkomponen]]=IKU[MAK Subkomponen],"")</f>
        <v>Pusat Pelatihan dan Penyuluhan KP</v>
      </c>
      <c r="AH898" cm="1">
        <f t="array" ref="AH898">_xlfn._xlws.FILTER(IKU[Koord],FA_Detil16[[#This Row],[MAK Subkomponen]]=IKU[MAK Subkomponen],"")</f>
        <v>0</v>
      </c>
      <c r="AI898" cm="1">
        <f t="array" ref="AI898">_xlfn._xlws.FILTER(IKU[SubKoord],FA_Detil16[[#This Row],[MAK Subkomponen]]=IKU[MAK Subkomponen],"")</f>
        <v>0</v>
      </c>
    </row>
    <row r="899" spans="1:35" x14ac:dyDescent="0.3">
      <c r="A899" t="s">
        <v>151</v>
      </c>
      <c r="B899" t="s">
        <v>920</v>
      </c>
      <c r="C899" t="s">
        <v>8</v>
      </c>
      <c r="D899" t="s">
        <v>921</v>
      </c>
      <c r="E899" t="s">
        <v>4</v>
      </c>
      <c r="F899" t="s">
        <v>3304</v>
      </c>
      <c r="G899" t="s">
        <v>13</v>
      </c>
      <c r="H899" t="s">
        <v>65</v>
      </c>
      <c r="I899" t="s">
        <v>111</v>
      </c>
      <c r="J899" t="s">
        <v>100</v>
      </c>
      <c r="K899" t="s">
        <v>40</v>
      </c>
      <c r="L899" t="s">
        <v>3552</v>
      </c>
      <c r="M899" t="s">
        <v>205</v>
      </c>
      <c r="N899" t="s">
        <v>206</v>
      </c>
      <c r="O899" t="s">
        <v>3567</v>
      </c>
      <c r="P899">
        <v>80000000</v>
      </c>
      <c r="Q899">
        <v>0</v>
      </c>
      <c r="S899">
        <v>0</v>
      </c>
      <c r="T899">
        <v>0</v>
      </c>
      <c r="U899">
        <v>0</v>
      </c>
      <c r="V899">
        <v>80000000</v>
      </c>
      <c r="W899" t="s">
        <v>3554</v>
      </c>
      <c r="X899" t="s">
        <v>3568</v>
      </c>
      <c r="Y899" t="s">
        <v>3569</v>
      </c>
      <c r="Z899" t="s">
        <v>3570</v>
      </c>
      <c r="AG899" t="str" cm="1">
        <f t="array" ref="AG899">_xlfn._xlws.FILTER(IKU[Es2],FA_Detil16[[#This Row],[MAK Subkomponen]]=IKU[MAK Subkomponen],"")</f>
        <v>Pusat Pelatihan dan Penyuluhan KP</v>
      </c>
      <c r="AH899" cm="1">
        <f t="array" ref="AH899">_xlfn._xlws.FILTER(IKU[Koord],FA_Detil16[[#This Row],[MAK Subkomponen]]=IKU[MAK Subkomponen],"")</f>
        <v>0</v>
      </c>
      <c r="AI899" cm="1">
        <f t="array" ref="AI899">_xlfn._xlws.FILTER(IKU[SubKoord],FA_Detil16[[#This Row],[MAK Subkomponen]]=IKU[MAK Subkomponen],"")</f>
        <v>0</v>
      </c>
    </row>
    <row r="900" spans="1:35" x14ac:dyDescent="0.3">
      <c r="A900" t="s">
        <v>151</v>
      </c>
      <c r="B900" t="s">
        <v>920</v>
      </c>
      <c r="C900" t="s">
        <v>8</v>
      </c>
      <c r="D900" t="s">
        <v>921</v>
      </c>
      <c r="E900" t="s">
        <v>4</v>
      </c>
      <c r="F900" t="s">
        <v>3304</v>
      </c>
      <c r="G900" t="s">
        <v>13</v>
      </c>
      <c r="H900" t="s">
        <v>65</v>
      </c>
      <c r="I900" t="s">
        <v>111</v>
      </c>
      <c r="J900" t="s">
        <v>100</v>
      </c>
      <c r="K900" t="s">
        <v>40</v>
      </c>
      <c r="L900" t="s">
        <v>3552</v>
      </c>
      <c r="M900" t="s">
        <v>205</v>
      </c>
      <c r="N900" t="s">
        <v>206</v>
      </c>
      <c r="O900" t="s">
        <v>3567</v>
      </c>
      <c r="P900">
        <v>80000000</v>
      </c>
      <c r="Q900">
        <v>0</v>
      </c>
      <c r="S900">
        <v>0</v>
      </c>
      <c r="V900">
        <v>80000000</v>
      </c>
      <c r="W900" t="s">
        <v>3554</v>
      </c>
      <c r="X900" t="s">
        <v>3568</v>
      </c>
      <c r="Y900" t="s">
        <v>3569</v>
      </c>
      <c r="Z900" t="s">
        <v>3570</v>
      </c>
      <c r="AG900" t="str" cm="1">
        <f t="array" ref="AG900">_xlfn._xlws.FILTER(IKU[Es2],FA_Detil16[[#This Row],[MAK Subkomponen]]=IKU[MAK Subkomponen],"")</f>
        <v>Pusat Pelatihan dan Penyuluhan KP</v>
      </c>
      <c r="AH900" cm="1">
        <f t="array" ref="AH900">_xlfn._xlws.FILTER(IKU[Koord],FA_Detil16[[#This Row],[MAK Subkomponen]]=IKU[MAK Subkomponen],"")</f>
        <v>0</v>
      </c>
      <c r="AI900" cm="1">
        <f t="array" ref="AI900">_xlfn._xlws.FILTER(IKU[SubKoord],FA_Detil16[[#This Row],[MAK Subkomponen]]=IKU[MAK Subkomponen],"")</f>
        <v>0</v>
      </c>
    </row>
    <row r="901" spans="1:35" x14ac:dyDescent="0.3">
      <c r="A901" t="s">
        <v>151</v>
      </c>
      <c r="B901" t="s">
        <v>920</v>
      </c>
      <c r="C901" t="s">
        <v>8</v>
      </c>
      <c r="D901" t="s">
        <v>921</v>
      </c>
      <c r="E901" t="s">
        <v>4</v>
      </c>
      <c r="F901" t="s">
        <v>3304</v>
      </c>
      <c r="G901" t="s">
        <v>13</v>
      </c>
      <c r="H901" t="s">
        <v>65</v>
      </c>
      <c r="I901" t="s">
        <v>111</v>
      </c>
      <c r="J901" t="s">
        <v>100</v>
      </c>
      <c r="K901" t="s">
        <v>41</v>
      </c>
      <c r="L901" t="s">
        <v>3571</v>
      </c>
      <c r="M901" t="s">
        <v>180</v>
      </c>
      <c r="N901" t="s">
        <v>181</v>
      </c>
      <c r="O901" t="s">
        <v>3572</v>
      </c>
      <c r="P901">
        <v>3000000</v>
      </c>
      <c r="Q901">
        <v>0</v>
      </c>
      <c r="S901">
        <v>0</v>
      </c>
      <c r="T901">
        <v>0</v>
      </c>
      <c r="U901">
        <v>0</v>
      </c>
      <c r="V901">
        <v>3000000</v>
      </c>
      <c r="W901" t="s">
        <v>3573</v>
      </c>
      <c r="X901" t="s">
        <v>3574</v>
      </c>
      <c r="Y901" t="s">
        <v>3575</v>
      </c>
      <c r="Z901" t="s">
        <v>3576</v>
      </c>
      <c r="AG901" t="str" cm="1">
        <f t="array" ref="AG901">_xlfn._xlws.FILTER(IKU[Es2],FA_Detil16[[#This Row],[MAK Subkomponen]]=IKU[MAK Subkomponen],"")</f>
        <v>Pusat Pelatihan dan Penyuluhan KP</v>
      </c>
      <c r="AH901" cm="1">
        <f t="array" ref="AH901">_xlfn._xlws.FILTER(IKU[Koord],FA_Detil16[[#This Row],[MAK Subkomponen]]=IKU[MAK Subkomponen],"")</f>
        <v>0</v>
      </c>
      <c r="AI901" cm="1">
        <f t="array" ref="AI901">_xlfn._xlws.FILTER(IKU[SubKoord],FA_Detil16[[#This Row],[MAK Subkomponen]]=IKU[MAK Subkomponen],"")</f>
        <v>0</v>
      </c>
    </row>
    <row r="902" spans="1:35" x14ac:dyDescent="0.3">
      <c r="A902" t="s">
        <v>151</v>
      </c>
      <c r="B902" t="s">
        <v>920</v>
      </c>
      <c r="C902" t="s">
        <v>8</v>
      </c>
      <c r="D902" t="s">
        <v>921</v>
      </c>
      <c r="E902" t="s">
        <v>4</v>
      </c>
      <c r="F902" t="s">
        <v>3304</v>
      </c>
      <c r="G902" t="s">
        <v>13</v>
      </c>
      <c r="H902" t="s">
        <v>65</v>
      </c>
      <c r="I902" t="s">
        <v>111</v>
      </c>
      <c r="J902" t="s">
        <v>100</v>
      </c>
      <c r="K902" t="s">
        <v>41</v>
      </c>
      <c r="L902" t="s">
        <v>3571</v>
      </c>
      <c r="M902" t="s">
        <v>180</v>
      </c>
      <c r="N902" t="s">
        <v>181</v>
      </c>
      <c r="O902" t="s">
        <v>3577</v>
      </c>
      <c r="P902">
        <v>3000000</v>
      </c>
      <c r="Q902">
        <v>0</v>
      </c>
      <c r="S902">
        <v>0</v>
      </c>
      <c r="T902">
        <v>0</v>
      </c>
      <c r="U902">
        <v>0</v>
      </c>
      <c r="V902">
        <v>3000000</v>
      </c>
      <c r="W902" t="s">
        <v>3573</v>
      </c>
      <c r="X902" t="s">
        <v>3574</v>
      </c>
      <c r="Y902" t="s">
        <v>3578</v>
      </c>
      <c r="Z902" t="s">
        <v>3579</v>
      </c>
      <c r="AG902" t="str" cm="1">
        <f t="array" ref="AG902">_xlfn._xlws.FILTER(IKU[Es2],FA_Detil16[[#This Row],[MAK Subkomponen]]=IKU[MAK Subkomponen],"")</f>
        <v>Pusat Pelatihan dan Penyuluhan KP</v>
      </c>
      <c r="AH902" cm="1">
        <f t="array" ref="AH902">_xlfn._xlws.FILTER(IKU[Koord],FA_Detil16[[#This Row],[MAK Subkomponen]]=IKU[MAK Subkomponen],"")</f>
        <v>0</v>
      </c>
      <c r="AI902" cm="1">
        <f t="array" ref="AI902">_xlfn._xlws.FILTER(IKU[SubKoord],FA_Detil16[[#This Row],[MAK Subkomponen]]=IKU[MAK Subkomponen],"")</f>
        <v>0</v>
      </c>
    </row>
    <row r="903" spans="1:35" x14ac:dyDescent="0.3">
      <c r="A903" t="s">
        <v>151</v>
      </c>
      <c r="B903" t="s">
        <v>920</v>
      </c>
      <c r="C903" t="s">
        <v>8</v>
      </c>
      <c r="D903" t="s">
        <v>921</v>
      </c>
      <c r="E903" t="s">
        <v>4</v>
      </c>
      <c r="F903" t="s">
        <v>3304</v>
      </c>
      <c r="G903" t="s">
        <v>13</v>
      </c>
      <c r="H903" t="s">
        <v>65</v>
      </c>
      <c r="I903" t="s">
        <v>111</v>
      </c>
      <c r="J903" t="s">
        <v>100</v>
      </c>
      <c r="K903" t="s">
        <v>41</v>
      </c>
      <c r="L903" t="s">
        <v>3571</v>
      </c>
      <c r="M903" t="s">
        <v>180</v>
      </c>
      <c r="N903" t="s">
        <v>181</v>
      </c>
      <c r="O903" t="s">
        <v>3580</v>
      </c>
      <c r="P903">
        <v>2200000</v>
      </c>
      <c r="Q903">
        <v>0</v>
      </c>
      <c r="S903">
        <v>0</v>
      </c>
      <c r="T903">
        <v>0</v>
      </c>
      <c r="U903">
        <v>0</v>
      </c>
      <c r="V903">
        <v>2200000</v>
      </c>
      <c r="W903" t="s">
        <v>3573</v>
      </c>
      <c r="X903" t="s">
        <v>3574</v>
      </c>
      <c r="Y903" t="s">
        <v>3581</v>
      </c>
      <c r="Z903" t="s">
        <v>3582</v>
      </c>
      <c r="AG903" t="str" cm="1">
        <f t="array" ref="AG903">_xlfn._xlws.FILTER(IKU[Es2],FA_Detil16[[#This Row],[MAK Subkomponen]]=IKU[MAK Subkomponen],"")</f>
        <v>Pusat Pelatihan dan Penyuluhan KP</v>
      </c>
      <c r="AH903" cm="1">
        <f t="array" ref="AH903">_xlfn._xlws.FILTER(IKU[Koord],FA_Detil16[[#This Row],[MAK Subkomponen]]=IKU[MAK Subkomponen],"")</f>
        <v>0</v>
      </c>
      <c r="AI903" cm="1">
        <f t="array" ref="AI903">_xlfn._xlws.FILTER(IKU[SubKoord],FA_Detil16[[#This Row],[MAK Subkomponen]]=IKU[MAK Subkomponen],"")</f>
        <v>0</v>
      </c>
    </row>
    <row r="904" spans="1:35" x14ac:dyDescent="0.3">
      <c r="A904" t="s">
        <v>151</v>
      </c>
      <c r="B904" t="s">
        <v>920</v>
      </c>
      <c r="C904" t="s">
        <v>8</v>
      </c>
      <c r="D904" t="s">
        <v>921</v>
      </c>
      <c r="E904" t="s">
        <v>4</v>
      </c>
      <c r="F904" t="s">
        <v>3304</v>
      </c>
      <c r="G904" t="s">
        <v>13</v>
      </c>
      <c r="H904" t="s">
        <v>65</v>
      </c>
      <c r="I904" t="s">
        <v>111</v>
      </c>
      <c r="J904" t="s">
        <v>100</v>
      </c>
      <c r="K904" t="s">
        <v>41</v>
      </c>
      <c r="L904" t="s">
        <v>3571</v>
      </c>
      <c r="M904" t="s">
        <v>180</v>
      </c>
      <c r="N904" t="s">
        <v>181</v>
      </c>
      <c r="O904" t="s">
        <v>3583</v>
      </c>
      <c r="P904">
        <v>10500000</v>
      </c>
      <c r="Q904">
        <v>0</v>
      </c>
      <c r="S904">
        <v>0</v>
      </c>
      <c r="T904">
        <v>0</v>
      </c>
      <c r="U904">
        <v>0</v>
      </c>
      <c r="V904">
        <v>10500000</v>
      </c>
      <c r="W904" t="s">
        <v>3573</v>
      </c>
      <c r="X904" t="s">
        <v>3574</v>
      </c>
      <c r="Y904" t="s">
        <v>3584</v>
      </c>
      <c r="Z904" t="s">
        <v>3585</v>
      </c>
      <c r="AG904" t="str" cm="1">
        <f t="array" ref="AG904">_xlfn._xlws.FILTER(IKU[Es2],FA_Detil16[[#This Row],[MAK Subkomponen]]=IKU[MAK Subkomponen],"")</f>
        <v>Pusat Pelatihan dan Penyuluhan KP</v>
      </c>
      <c r="AH904" cm="1">
        <f t="array" ref="AH904">_xlfn._xlws.FILTER(IKU[Koord],FA_Detil16[[#This Row],[MAK Subkomponen]]=IKU[MAK Subkomponen],"")</f>
        <v>0</v>
      </c>
      <c r="AI904" cm="1">
        <f t="array" ref="AI904">_xlfn._xlws.FILTER(IKU[SubKoord],FA_Detil16[[#This Row],[MAK Subkomponen]]=IKU[MAK Subkomponen],"")</f>
        <v>0</v>
      </c>
    </row>
    <row r="905" spans="1:35" x14ac:dyDescent="0.3">
      <c r="A905" t="s">
        <v>151</v>
      </c>
      <c r="B905" t="s">
        <v>920</v>
      </c>
      <c r="C905" t="s">
        <v>8</v>
      </c>
      <c r="D905" t="s">
        <v>921</v>
      </c>
      <c r="E905" t="s">
        <v>4</v>
      </c>
      <c r="F905" t="s">
        <v>3304</v>
      </c>
      <c r="G905" t="s">
        <v>13</v>
      </c>
      <c r="H905" t="s">
        <v>65</v>
      </c>
      <c r="I905" t="s">
        <v>111</v>
      </c>
      <c r="J905" t="s">
        <v>100</v>
      </c>
      <c r="K905" t="s">
        <v>41</v>
      </c>
      <c r="L905" t="s">
        <v>3571</v>
      </c>
      <c r="M905" t="s">
        <v>205</v>
      </c>
      <c r="N905" t="s">
        <v>206</v>
      </c>
      <c r="O905" t="s">
        <v>3586</v>
      </c>
      <c r="P905">
        <v>80000000</v>
      </c>
      <c r="Q905">
        <v>0</v>
      </c>
      <c r="S905">
        <v>0</v>
      </c>
      <c r="T905">
        <v>0</v>
      </c>
      <c r="U905">
        <v>0</v>
      </c>
      <c r="V905">
        <v>80000000</v>
      </c>
      <c r="W905" t="s">
        <v>3573</v>
      </c>
      <c r="X905" t="s">
        <v>3587</v>
      </c>
      <c r="Y905" t="s">
        <v>3588</v>
      </c>
      <c r="Z905" t="s">
        <v>3589</v>
      </c>
      <c r="AG905" t="str" cm="1">
        <f t="array" ref="AG905">_xlfn._xlws.FILTER(IKU[Es2],FA_Detil16[[#This Row],[MAK Subkomponen]]=IKU[MAK Subkomponen],"")</f>
        <v>Pusat Pelatihan dan Penyuluhan KP</v>
      </c>
      <c r="AH905" cm="1">
        <f t="array" ref="AH905">_xlfn._xlws.FILTER(IKU[Koord],FA_Detil16[[#This Row],[MAK Subkomponen]]=IKU[MAK Subkomponen],"")</f>
        <v>0</v>
      </c>
      <c r="AI905" cm="1">
        <f t="array" ref="AI905">_xlfn._xlws.FILTER(IKU[SubKoord],FA_Detil16[[#This Row],[MAK Subkomponen]]=IKU[MAK Subkomponen],"")</f>
        <v>0</v>
      </c>
    </row>
    <row r="906" spans="1:35" x14ac:dyDescent="0.3">
      <c r="A906" t="s">
        <v>151</v>
      </c>
      <c r="B906" t="s">
        <v>920</v>
      </c>
      <c r="C906" t="s">
        <v>8</v>
      </c>
      <c r="D906" t="s">
        <v>921</v>
      </c>
      <c r="E906" t="s">
        <v>4</v>
      </c>
      <c r="F906" t="s">
        <v>3304</v>
      </c>
      <c r="G906" t="s">
        <v>13</v>
      </c>
      <c r="H906" t="s">
        <v>65</v>
      </c>
      <c r="I906" t="s">
        <v>111</v>
      </c>
      <c r="J906" t="s">
        <v>100</v>
      </c>
      <c r="K906" t="s">
        <v>41</v>
      </c>
      <c r="L906" t="s">
        <v>3571</v>
      </c>
      <c r="M906" t="s">
        <v>436</v>
      </c>
      <c r="N906" t="s">
        <v>437</v>
      </c>
      <c r="O906" t="s">
        <v>3590</v>
      </c>
      <c r="P906">
        <v>3000000</v>
      </c>
      <c r="Q906">
        <v>0</v>
      </c>
      <c r="S906">
        <v>0</v>
      </c>
      <c r="T906">
        <v>0</v>
      </c>
      <c r="U906">
        <v>0</v>
      </c>
      <c r="V906">
        <v>3000000</v>
      </c>
      <c r="W906" t="s">
        <v>3573</v>
      </c>
      <c r="X906" t="s">
        <v>3591</v>
      </c>
      <c r="Y906" t="s">
        <v>3592</v>
      </c>
      <c r="Z906" t="s">
        <v>3593</v>
      </c>
      <c r="AG906" t="str" cm="1">
        <f t="array" ref="AG906">_xlfn._xlws.FILTER(IKU[Es2],FA_Detil16[[#This Row],[MAK Subkomponen]]=IKU[MAK Subkomponen],"")</f>
        <v>Pusat Pelatihan dan Penyuluhan KP</v>
      </c>
      <c r="AH906" cm="1">
        <f t="array" ref="AH906">_xlfn._xlws.FILTER(IKU[Koord],FA_Detil16[[#This Row],[MAK Subkomponen]]=IKU[MAK Subkomponen],"")</f>
        <v>0</v>
      </c>
      <c r="AI906" cm="1">
        <f t="array" ref="AI906">_xlfn._xlws.FILTER(IKU[SubKoord],FA_Detil16[[#This Row],[MAK Subkomponen]]=IKU[MAK Subkomponen],"")</f>
        <v>0</v>
      </c>
    </row>
    <row r="907" spans="1:35" x14ac:dyDescent="0.3">
      <c r="A907" t="s">
        <v>151</v>
      </c>
      <c r="B907" t="s">
        <v>920</v>
      </c>
      <c r="C907" t="s">
        <v>8</v>
      </c>
      <c r="D907" t="s">
        <v>921</v>
      </c>
      <c r="E907" t="s">
        <v>4</v>
      </c>
      <c r="F907" t="s">
        <v>3304</v>
      </c>
      <c r="G907" t="s">
        <v>13</v>
      </c>
      <c r="H907" t="s">
        <v>65</v>
      </c>
      <c r="I907" t="s">
        <v>111</v>
      </c>
      <c r="J907" t="s">
        <v>100</v>
      </c>
      <c r="K907" t="s">
        <v>42</v>
      </c>
      <c r="L907" t="s">
        <v>3594</v>
      </c>
      <c r="M907" t="s">
        <v>180</v>
      </c>
      <c r="N907" t="s">
        <v>181</v>
      </c>
      <c r="O907" t="s">
        <v>3595</v>
      </c>
      <c r="P907">
        <v>2000000</v>
      </c>
      <c r="Q907">
        <v>0</v>
      </c>
      <c r="S907">
        <v>0</v>
      </c>
      <c r="T907">
        <v>0</v>
      </c>
      <c r="U907">
        <v>0</v>
      </c>
      <c r="V907">
        <v>2000000</v>
      </c>
      <c r="W907" t="s">
        <v>3596</v>
      </c>
      <c r="X907" t="s">
        <v>3597</v>
      </c>
      <c r="Y907" t="s">
        <v>3598</v>
      </c>
      <c r="Z907" t="s">
        <v>3599</v>
      </c>
      <c r="AG907" t="str" cm="1">
        <f t="array" ref="AG907">_xlfn._xlws.FILTER(IKU[Es2],FA_Detil16[[#This Row],[MAK Subkomponen]]=IKU[MAK Subkomponen],"")</f>
        <v>Pusat Pelatihan dan Penyuluhan KP</v>
      </c>
      <c r="AH907" cm="1">
        <f t="array" ref="AH907">_xlfn._xlws.FILTER(IKU[Koord],FA_Detil16[[#This Row],[MAK Subkomponen]]=IKU[MAK Subkomponen],"")</f>
        <v>0</v>
      </c>
      <c r="AI907" cm="1">
        <f t="array" ref="AI907">_xlfn._xlws.FILTER(IKU[SubKoord],FA_Detil16[[#This Row],[MAK Subkomponen]]=IKU[MAK Subkomponen],"")</f>
        <v>0</v>
      </c>
    </row>
    <row r="908" spans="1:35" x14ac:dyDescent="0.3">
      <c r="A908" t="s">
        <v>151</v>
      </c>
      <c r="B908" t="s">
        <v>920</v>
      </c>
      <c r="C908" t="s">
        <v>8</v>
      </c>
      <c r="D908" t="s">
        <v>921</v>
      </c>
      <c r="E908" t="s">
        <v>4</v>
      </c>
      <c r="F908" t="s">
        <v>3304</v>
      </c>
      <c r="G908" t="s">
        <v>13</v>
      </c>
      <c r="H908" t="s">
        <v>65</v>
      </c>
      <c r="I908" t="s">
        <v>111</v>
      </c>
      <c r="J908" t="s">
        <v>100</v>
      </c>
      <c r="K908" t="s">
        <v>42</v>
      </c>
      <c r="L908" t="s">
        <v>3594</v>
      </c>
      <c r="M908" t="s">
        <v>180</v>
      </c>
      <c r="N908" t="s">
        <v>181</v>
      </c>
      <c r="O908" t="s">
        <v>3600</v>
      </c>
      <c r="P908">
        <v>2000000</v>
      </c>
      <c r="Q908">
        <v>0</v>
      </c>
      <c r="S908">
        <v>0</v>
      </c>
      <c r="T908">
        <v>0</v>
      </c>
      <c r="U908">
        <v>0</v>
      </c>
      <c r="V908">
        <v>2000000</v>
      </c>
      <c r="W908" t="s">
        <v>3596</v>
      </c>
      <c r="X908" t="s">
        <v>3597</v>
      </c>
      <c r="Y908" t="s">
        <v>3601</v>
      </c>
      <c r="Z908" t="s">
        <v>3602</v>
      </c>
      <c r="AG908" t="str" cm="1">
        <f t="array" ref="AG908">_xlfn._xlws.FILTER(IKU[Es2],FA_Detil16[[#This Row],[MAK Subkomponen]]=IKU[MAK Subkomponen],"")</f>
        <v>Pusat Pelatihan dan Penyuluhan KP</v>
      </c>
      <c r="AH908" cm="1">
        <f t="array" ref="AH908">_xlfn._xlws.FILTER(IKU[Koord],FA_Detil16[[#This Row],[MAK Subkomponen]]=IKU[MAK Subkomponen],"")</f>
        <v>0</v>
      </c>
      <c r="AI908" cm="1">
        <f t="array" ref="AI908">_xlfn._xlws.FILTER(IKU[SubKoord],FA_Detil16[[#This Row],[MAK Subkomponen]]=IKU[MAK Subkomponen],"")</f>
        <v>0</v>
      </c>
    </row>
    <row r="909" spans="1:35" x14ac:dyDescent="0.3">
      <c r="A909" t="s">
        <v>151</v>
      </c>
      <c r="B909" t="s">
        <v>920</v>
      </c>
      <c r="C909" t="s">
        <v>8</v>
      </c>
      <c r="D909" t="s">
        <v>921</v>
      </c>
      <c r="E909" t="s">
        <v>4</v>
      </c>
      <c r="F909" t="s">
        <v>3304</v>
      </c>
      <c r="G909" t="s">
        <v>13</v>
      </c>
      <c r="H909" t="s">
        <v>65</v>
      </c>
      <c r="I909" t="s">
        <v>111</v>
      </c>
      <c r="J909" t="s">
        <v>100</v>
      </c>
      <c r="K909" t="s">
        <v>42</v>
      </c>
      <c r="L909" t="s">
        <v>3594</v>
      </c>
      <c r="M909" t="s">
        <v>180</v>
      </c>
      <c r="N909" t="s">
        <v>181</v>
      </c>
      <c r="O909" t="s">
        <v>3603</v>
      </c>
      <c r="P909">
        <v>3000000</v>
      </c>
      <c r="Q909">
        <v>0</v>
      </c>
      <c r="S909">
        <v>0</v>
      </c>
      <c r="T909">
        <v>0</v>
      </c>
      <c r="U909">
        <v>0</v>
      </c>
      <c r="V909">
        <v>3000000</v>
      </c>
      <c r="W909" t="s">
        <v>3596</v>
      </c>
      <c r="X909" t="s">
        <v>3597</v>
      </c>
      <c r="Y909" t="s">
        <v>3604</v>
      </c>
      <c r="Z909" t="s">
        <v>3605</v>
      </c>
      <c r="AG909" t="str" cm="1">
        <f t="array" ref="AG909">_xlfn._xlws.FILTER(IKU[Es2],FA_Detil16[[#This Row],[MAK Subkomponen]]=IKU[MAK Subkomponen],"")</f>
        <v>Pusat Pelatihan dan Penyuluhan KP</v>
      </c>
      <c r="AH909" cm="1">
        <f t="array" ref="AH909">_xlfn._xlws.FILTER(IKU[Koord],FA_Detil16[[#This Row],[MAK Subkomponen]]=IKU[MAK Subkomponen],"")</f>
        <v>0</v>
      </c>
      <c r="AI909" cm="1">
        <f t="array" ref="AI909">_xlfn._xlws.FILTER(IKU[SubKoord],FA_Detil16[[#This Row],[MAK Subkomponen]]=IKU[MAK Subkomponen],"")</f>
        <v>0</v>
      </c>
    </row>
    <row r="910" spans="1:35" x14ac:dyDescent="0.3">
      <c r="A910" t="s">
        <v>151</v>
      </c>
      <c r="B910" t="s">
        <v>920</v>
      </c>
      <c r="C910" t="s">
        <v>8</v>
      </c>
      <c r="D910" t="s">
        <v>921</v>
      </c>
      <c r="E910" t="s">
        <v>4</v>
      </c>
      <c r="F910" t="s">
        <v>3304</v>
      </c>
      <c r="G910" t="s">
        <v>13</v>
      </c>
      <c r="H910" t="s">
        <v>65</v>
      </c>
      <c r="I910" t="s">
        <v>111</v>
      </c>
      <c r="J910" t="s">
        <v>100</v>
      </c>
      <c r="K910" t="s">
        <v>42</v>
      </c>
      <c r="L910" t="s">
        <v>3594</v>
      </c>
      <c r="M910" t="s">
        <v>180</v>
      </c>
      <c r="N910" t="s">
        <v>181</v>
      </c>
      <c r="O910" t="s">
        <v>3606</v>
      </c>
      <c r="P910">
        <v>56000000</v>
      </c>
      <c r="Q910">
        <v>0</v>
      </c>
      <c r="S910">
        <v>0</v>
      </c>
      <c r="T910">
        <v>0</v>
      </c>
      <c r="U910">
        <v>0</v>
      </c>
      <c r="V910">
        <v>56000000</v>
      </c>
      <c r="W910" t="s">
        <v>3596</v>
      </c>
      <c r="X910" t="s">
        <v>3597</v>
      </c>
      <c r="Y910" t="s">
        <v>3607</v>
      </c>
      <c r="Z910" t="s">
        <v>3608</v>
      </c>
      <c r="AG910" t="str" cm="1">
        <f t="array" ref="AG910">_xlfn._xlws.FILTER(IKU[Es2],FA_Detil16[[#This Row],[MAK Subkomponen]]=IKU[MAK Subkomponen],"")</f>
        <v>Pusat Pelatihan dan Penyuluhan KP</v>
      </c>
      <c r="AH910" cm="1">
        <f t="array" ref="AH910">_xlfn._xlws.FILTER(IKU[Koord],FA_Detil16[[#This Row],[MAK Subkomponen]]=IKU[MAK Subkomponen],"")</f>
        <v>0</v>
      </c>
      <c r="AI910" cm="1">
        <f t="array" ref="AI910">_xlfn._xlws.FILTER(IKU[SubKoord],FA_Detil16[[#This Row],[MAK Subkomponen]]=IKU[MAK Subkomponen],"")</f>
        <v>0</v>
      </c>
    </row>
    <row r="911" spans="1:35" x14ac:dyDescent="0.3">
      <c r="A911" t="s">
        <v>151</v>
      </c>
      <c r="B911" t="s">
        <v>920</v>
      </c>
      <c r="C911" t="s">
        <v>8</v>
      </c>
      <c r="D911" t="s">
        <v>921</v>
      </c>
      <c r="E911" t="s">
        <v>4</v>
      </c>
      <c r="F911" t="s">
        <v>3304</v>
      </c>
      <c r="G911" t="s">
        <v>13</v>
      </c>
      <c r="H911" t="s">
        <v>65</v>
      </c>
      <c r="I911" t="s">
        <v>111</v>
      </c>
      <c r="J911" t="s">
        <v>100</v>
      </c>
      <c r="K911" t="s">
        <v>42</v>
      </c>
      <c r="L911" t="s">
        <v>3594</v>
      </c>
      <c r="M911" t="s">
        <v>180</v>
      </c>
      <c r="N911" t="s">
        <v>181</v>
      </c>
      <c r="O911" t="s">
        <v>3609</v>
      </c>
      <c r="P911">
        <v>3250000</v>
      </c>
      <c r="Q911">
        <v>0</v>
      </c>
      <c r="S911">
        <v>0</v>
      </c>
      <c r="T911">
        <v>0</v>
      </c>
      <c r="U911">
        <v>0</v>
      </c>
      <c r="V911">
        <v>3250000</v>
      </c>
      <c r="W911" t="s">
        <v>3596</v>
      </c>
      <c r="X911" t="s">
        <v>3597</v>
      </c>
      <c r="Y911" t="s">
        <v>3610</v>
      </c>
      <c r="Z911" t="s">
        <v>3611</v>
      </c>
      <c r="AG911" t="str" cm="1">
        <f t="array" ref="AG911">_xlfn._xlws.FILTER(IKU[Es2],FA_Detil16[[#This Row],[MAK Subkomponen]]=IKU[MAK Subkomponen],"")</f>
        <v>Pusat Pelatihan dan Penyuluhan KP</v>
      </c>
      <c r="AH911" cm="1">
        <f t="array" ref="AH911">_xlfn._xlws.FILTER(IKU[Koord],FA_Detil16[[#This Row],[MAK Subkomponen]]=IKU[MAK Subkomponen],"")</f>
        <v>0</v>
      </c>
      <c r="AI911" cm="1">
        <f t="array" ref="AI911">_xlfn._xlws.FILTER(IKU[SubKoord],FA_Detil16[[#This Row],[MAK Subkomponen]]=IKU[MAK Subkomponen],"")</f>
        <v>0</v>
      </c>
    </row>
    <row r="912" spans="1:35" x14ac:dyDescent="0.3">
      <c r="A912" t="s">
        <v>151</v>
      </c>
      <c r="B912" t="s">
        <v>920</v>
      </c>
      <c r="C912" t="s">
        <v>8</v>
      </c>
      <c r="D912" t="s">
        <v>921</v>
      </c>
      <c r="E912" t="s">
        <v>4</v>
      </c>
      <c r="F912" t="s">
        <v>3304</v>
      </c>
      <c r="G912" t="s">
        <v>13</v>
      </c>
      <c r="H912" t="s">
        <v>65</v>
      </c>
      <c r="I912" t="s">
        <v>111</v>
      </c>
      <c r="J912" t="s">
        <v>100</v>
      </c>
      <c r="K912" t="s">
        <v>42</v>
      </c>
      <c r="L912" t="s">
        <v>3594</v>
      </c>
      <c r="M912" t="s">
        <v>180</v>
      </c>
      <c r="N912" t="s">
        <v>181</v>
      </c>
      <c r="O912" t="s">
        <v>3612</v>
      </c>
      <c r="P912">
        <v>1650000</v>
      </c>
      <c r="Q912">
        <v>0</v>
      </c>
      <c r="S912">
        <v>0</v>
      </c>
      <c r="T912">
        <v>0</v>
      </c>
      <c r="U912">
        <v>0</v>
      </c>
      <c r="V912">
        <v>1650000</v>
      </c>
      <c r="W912" t="s">
        <v>3596</v>
      </c>
      <c r="X912" t="s">
        <v>3597</v>
      </c>
      <c r="Y912" t="s">
        <v>3613</v>
      </c>
      <c r="Z912" t="s">
        <v>3614</v>
      </c>
      <c r="AG912" t="str" cm="1">
        <f t="array" ref="AG912">_xlfn._xlws.FILTER(IKU[Es2],FA_Detil16[[#This Row],[MAK Subkomponen]]=IKU[MAK Subkomponen],"")</f>
        <v>Pusat Pelatihan dan Penyuluhan KP</v>
      </c>
      <c r="AH912" cm="1">
        <f t="array" ref="AH912">_xlfn._xlws.FILTER(IKU[Koord],FA_Detil16[[#This Row],[MAK Subkomponen]]=IKU[MAK Subkomponen],"")</f>
        <v>0</v>
      </c>
      <c r="AI912" cm="1">
        <f t="array" ref="AI912">_xlfn._xlws.FILTER(IKU[SubKoord],FA_Detil16[[#This Row],[MAK Subkomponen]]=IKU[MAK Subkomponen],"")</f>
        <v>0</v>
      </c>
    </row>
    <row r="913" spans="1:35" x14ac:dyDescent="0.3">
      <c r="A913" t="s">
        <v>151</v>
      </c>
      <c r="B913" t="s">
        <v>920</v>
      </c>
      <c r="C913" t="s">
        <v>8</v>
      </c>
      <c r="D913" t="s">
        <v>921</v>
      </c>
      <c r="E913" t="s">
        <v>4</v>
      </c>
      <c r="F913" t="s">
        <v>3304</v>
      </c>
      <c r="G913" t="s">
        <v>13</v>
      </c>
      <c r="H913" t="s">
        <v>65</v>
      </c>
      <c r="I913" t="s">
        <v>111</v>
      </c>
      <c r="J913" t="s">
        <v>100</v>
      </c>
      <c r="K913" t="s">
        <v>42</v>
      </c>
      <c r="L913" t="s">
        <v>3594</v>
      </c>
      <c r="M913" t="s">
        <v>199</v>
      </c>
      <c r="N913" t="s">
        <v>200</v>
      </c>
      <c r="O913" t="s">
        <v>3615</v>
      </c>
      <c r="P913">
        <v>11200000</v>
      </c>
      <c r="Q913">
        <v>0</v>
      </c>
      <c r="S913">
        <v>0</v>
      </c>
      <c r="T913">
        <v>0</v>
      </c>
      <c r="U913">
        <v>0</v>
      </c>
      <c r="V913">
        <v>11200000</v>
      </c>
      <c r="W913" t="s">
        <v>3596</v>
      </c>
      <c r="X913" t="s">
        <v>3616</v>
      </c>
      <c r="Y913" t="s">
        <v>3617</v>
      </c>
      <c r="Z913" t="s">
        <v>3618</v>
      </c>
      <c r="AG913" t="str" cm="1">
        <f t="array" ref="AG913">_xlfn._xlws.FILTER(IKU[Es2],FA_Detil16[[#This Row],[MAK Subkomponen]]=IKU[MAK Subkomponen],"")</f>
        <v>Pusat Pelatihan dan Penyuluhan KP</v>
      </c>
      <c r="AH913" cm="1">
        <f t="array" ref="AH913">_xlfn._xlws.FILTER(IKU[Koord],FA_Detil16[[#This Row],[MAK Subkomponen]]=IKU[MAK Subkomponen],"")</f>
        <v>0</v>
      </c>
      <c r="AI913" cm="1">
        <f t="array" ref="AI913">_xlfn._xlws.FILTER(IKU[SubKoord],FA_Detil16[[#This Row],[MAK Subkomponen]]=IKU[MAK Subkomponen],"")</f>
        <v>0</v>
      </c>
    </row>
    <row r="914" spans="1:35" x14ac:dyDescent="0.3">
      <c r="A914" t="s">
        <v>151</v>
      </c>
      <c r="B914" t="s">
        <v>920</v>
      </c>
      <c r="C914" t="s">
        <v>8</v>
      </c>
      <c r="D914" t="s">
        <v>921</v>
      </c>
      <c r="E914" t="s">
        <v>4</v>
      </c>
      <c r="F914" t="s">
        <v>3304</v>
      </c>
      <c r="G914" t="s">
        <v>13</v>
      </c>
      <c r="H914" t="s">
        <v>65</v>
      </c>
      <c r="I914" t="s">
        <v>111</v>
      </c>
      <c r="J914" t="s">
        <v>100</v>
      </c>
      <c r="K914" t="s">
        <v>42</v>
      </c>
      <c r="L914" t="s">
        <v>3594</v>
      </c>
      <c r="M914" t="s">
        <v>199</v>
      </c>
      <c r="N914" t="s">
        <v>200</v>
      </c>
      <c r="O914" t="s">
        <v>3619</v>
      </c>
      <c r="P914">
        <v>8000000</v>
      </c>
      <c r="Q914">
        <v>0</v>
      </c>
      <c r="S914">
        <v>0</v>
      </c>
      <c r="T914">
        <v>0</v>
      </c>
      <c r="U914">
        <v>0</v>
      </c>
      <c r="V914">
        <v>8000000</v>
      </c>
      <c r="W914" t="s">
        <v>3596</v>
      </c>
      <c r="X914" t="s">
        <v>3616</v>
      </c>
      <c r="Y914" t="s">
        <v>3620</v>
      </c>
      <c r="Z914" t="s">
        <v>3621</v>
      </c>
      <c r="AG914" t="str" cm="1">
        <f t="array" ref="AG914">_xlfn._xlws.FILTER(IKU[Es2],FA_Detil16[[#This Row],[MAK Subkomponen]]=IKU[MAK Subkomponen],"")</f>
        <v>Pusat Pelatihan dan Penyuluhan KP</v>
      </c>
      <c r="AH914" cm="1">
        <f t="array" ref="AH914">_xlfn._xlws.FILTER(IKU[Koord],FA_Detil16[[#This Row],[MAK Subkomponen]]=IKU[MAK Subkomponen],"")</f>
        <v>0</v>
      </c>
      <c r="AI914" cm="1">
        <f t="array" ref="AI914">_xlfn._xlws.FILTER(IKU[SubKoord],FA_Detil16[[#This Row],[MAK Subkomponen]]=IKU[MAK Subkomponen],"")</f>
        <v>0</v>
      </c>
    </row>
    <row r="915" spans="1:35" x14ac:dyDescent="0.3">
      <c r="A915" t="s">
        <v>151</v>
      </c>
      <c r="B915" t="s">
        <v>920</v>
      </c>
      <c r="C915" t="s">
        <v>8</v>
      </c>
      <c r="D915" t="s">
        <v>921</v>
      </c>
      <c r="E915" t="s">
        <v>4</v>
      </c>
      <c r="F915" t="s">
        <v>3304</v>
      </c>
      <c r="G915" t="s">
        <v>13</v>
      </c>
      <c r="H915" t="s">
        <v>65</v>
      </c>
      <c r="I915" t="s">
        <v>111</v>
      </c>
      <c r="J915" t="s">
        <v>100</v>
      </c>
      <c r="K915" t="s">
        <v>42</v>
      </c>
      <c r="L915" t="s">
        <v>3594</v>
      </c>
      <c r="M915" t="s">
        <v>199</v>
      </c>
      <c r="N915" t="s">
        <v>200</v>
      </c>
      <c r="O915" t="s">
        <v>3622</v>
      </c>
      <c r="P915">
        <v>10800000</v>
      </c>
      <c r="Q915">
        <v>0</v>
      </c>
      <c r="S915">
        <v>0</v>
      </c>
      <c r="T915">
        <v>0</v>
      </c>
      <c r="U915">
        <v>0</v>
      </c>
      <c r="V915">
        <v>10800000</v>
      </c>
      <c r="W915" t="s">
        <v>3596</v>
      </c>
      <c r="X915" t="s">
        <v>3616</v>
      </c>
      <c r="Y915" t="s">
        <v>3623</v>
      </c>
      <c r="Z915" t="s">
        <v>3624</v>
      </c>
      <c r="AG915" t="str" cm="1">
        <f t="array" ref="AG915">_xlfn._xlws.FILTER(IKU[Es2],FA_Detil16[[#This Row],[MAK Subkomponen]]=IKU[MAK Subkomponen],"")</f>
        <v>Pusat Pelatihan dan Penyuluhan KP</v>
      </c>
      <c r="AH915" cm="1">
        <f t="array" ref="AH915">_xlfn._xlws.FILTER(IKU[Koord],FA_Detil16[[#This Row],[MAK Subkomponen]]=IKU[MAK Subkomponen],"")</f>
        <v>0</v>
      </c>
      <c r="AI915" cm="1">
        <f t="array" ref="AI915">_xlfn._xlws.FILTER(IKU[SubKoord],FA_Detil16[[#This Row],[MAK Subkomponen]]=IKU[MAK Subkomponen],"")</f>
        <v>0</v>
      </c>
    </row>
    <row r="916" spans="1:35" x14ac:dyDescent="0.3">
      <c r="A916" t="s">
        <v>151</v>
      </c>
      <c r="B916" t="s">
        <v>920</v>
      </c>
      <c r="C916" t="s">
        <v>8</v>
      </c>
      <c r="D916" t="s">
        <v>921</v>
      </c>
      <c r="E916" t="s">
        <v>4</v>
      </c>
      <c r="F916" t="s">
        <v>3304</v>
      </c>
      <c r="G916" t="s">
        <v>13</v>
      </c>
      <c r="H916" t="s">
        <v>65</v>
      </c>
      <c r="I916" t="s">
        <v>111</v>
      </c>
      <c r="J916" t="s">
        <v>100</v>
      </c>
      <c r="K916" t="s">
        <v>42</v>
      </c>
      <c r="L916" t="s">
        <v>3594</v>
      </c>
      <c r="M916" t="s">
        <v>205</v>
      </c>
      <c r="N916" t="s">
        <v>206</v>
      </c>
      <c r="O916" t="s">
        <v>3625</v>
      </c>
      <c r="P916">
        <v>60000000</v>
      </c>
      <c r="Q916">
        <v>0</v>
      </c>
      <c r="S916">
        <v>0</v>
      </c>
      <c r="T916">
        <v>0</v>
      </c>
      <c r="U916">
        <v>0</v>
      </c>
      <c r="V916">
        <v>60000000</v>
      </c>
      <c r="W916" t="s">
        <v>3596</v>
      </c>
      <c r="X916" t="s">
        <v>3626</v>
      </c>
      <c r="Y916" t="s">
        <v>3627</v>
      </c>
      <c r="Z916" t="s">
        <v>3628</v>
      </c>
      <c r="AG916" t="str" cm="1">
        <f t="array" ref="AG916">_xlfn._xlws.FILTER(IKU[Es2],FA_Detil16[[#This Row],[MAK Subkomponen]]=IKU[MAK Subkomponen],"")</f>
        <v>Pusat Pelatihan dan Penyuluhan KP</v>
      </c>
      <c r="AH916" cm="1">
        <f t="array" ref="AH916">_xlfn._xlws.FILTER(IKU[Koord],FA_Detil16[[#This Row],[MAK Subkomponen]]=IKU[MAK Subkomponen],"")</f>
        <v>0</v>
      </c>
      <c r="AI916" cm="1">
        <f t="array" ref="AI916">_xlfn._xlws.FILTER(IKU[SubKoord],FA_Detil16[[#This Row],[MAK Subkomponen]]=IKU[MAK Subkomponen],"")</f>
        <v>0</v>
      </c>
    </row>
    <row r="917" spans="1:35" x14ac:dyDescent="0.3">
      <c r="A917" t="s">
        <v>151</v>
      </c>
      <c r="B917" t="s">
        <v>920</v>
      </c>
      <c r="C917" t="s">
        <v>8</v>
      </c>
      <c r="D917" t="s">
        <v>921</v>
      </c>
      <c r="E917" t="s">
        <v>4</v>
      </c>
      <c r="F917" t="s">
        <v>3304</v>
      </c>
      <c r="G917" t="s">
        <v>13</v>
      </c>
      <c r="H917" t="s">
        <v>65</v>
      </c>
      <c r="I917" t="s">
        <v>111</v>
      </c>
      <c r="J917" t="s">
        <v>100</v>
      </c>
      <c r="K917" t="s">
        <v>42</v>
      </c>
      <c r="L917" t="s">
        <v>3594</v>
      </c>
      <c r="M917" t="s">
        <v>211</v>
      </c>
      <c r="N917" t="s">
        <v>212</v>
      </c>
      <c r="O917" t="s">
        <v>3629</v>
      </c>
      <c r="P917">
        <v>262400000</v>
      </c>
      <c r="Q917">
        <v>0</v>
      </c>
      <c r="S917">
        <v>0</v>
      </c>
      <c r="T917">
        <v>0</v>
      </c>
      <c r="U917">
        <v>0</v>
      </c>
      <c r="V917">
        <v>262400000</v>
      </c>
      <c r="W917" t="s">
        <v>3596</v>
      </c>
      <c r="X917" t="s">
        <v>3630</v>
      </c>
      <c r="Y917" t="s">
        <v>3631</v>
      </c>
      <c r="Z917" t="s">
        <v>3632</v>
      </c>
      <c r="AG917" t="str" cm="1">
        <f t="array" ref="AG917">_xlfn._xlws.FILTER(IKU[Es2],FA_Detil16[[#This Row],[MAK Subkomponen]]=IKU[MAK Subkomponen],"")</f>
        <v>Pusat Pelatihan dan Penyuluhan KP</v>
      </c>
      <c r="AH917" cm="1">
        <f t="array" ref="AH917">_xlfn._xlws.FILTER(IKU[Koord],FA_Detil16[[#This Row],[MAK Subkomponen]]=IKU[MAK Subkomponen],"")</f>
        <v>0</v>
      </c>
      <c r="AI917" cm="1">
        <f t="array" ref="AI917">_xlfn._xlws.FILTER(IKU[SubKoord],FA_Detil16[[#This Row],[MAK Subkomponen]]=IKU[MAK Subkomponen],"")</f>
        <v>0</v>
      </c>
    </row>
    <row r="918" spans="1:35" x14ac:dyDescent="0.3">
      <c r="A918" t="s">
        <v>151</v>
      </c>
      <c r="B918" t="s">
        <v>920</v>
      </c>
      <c r="C918" t="s">
        <v>8</v>
      </c>
      <c r="D918" t="s">
        <v>921</v>
      </c>
      <c r="E918" t="s">
        <v>4</v>
      </c>
      <c r="F918" t="s">
        <v>3304</v>
      </c>
      <c r="G918" t="s">
        <v>13</v>
      </c>
      <c r="H918" t="s">
        <v>65</v>
      </c>
      <c r="I918" t="s">
        <v>111</v>
      </c>
      <c r="J918" t="s">
        <v>100</v>
      </c>
      <c r="K918" t="s">
        <v>42</v>
      </c>
      <c r="L918" t="s">
        <v>3594</v>
      </c>
      <c r="M918" t="s">
        <v>211</v>
      </c>
      <c r="N918" t="s">
        <v>212</v>
      </c>
      <c r="O918" t="s">
        <v>3633</v>
      </c>
      <c r="P918">
        <v>485400000</v>
      </c>
      <c r="Q918">
        <v>0</v>
      </c>
      <c r="S918">
        <v>0</v>
      </c>
      <c r="T918">
        <v>0</v>
      </c>
      <c r="U918">
        <v>0</v>
      </c>
      <c r="V918">
        <v>485400000</v>
      </c>
      <c r="W918" t="s">
        <v>3596</v>
      </c>
      <c r="X918" t="s">
        <v>3630</v>
      </c>
      <c r="Y918" t="s">
        <v>3634</v>
      </c>
      <c r="Z918" t="s">
        <v>3635</v>
      </c>
      <c r="AG918" t="str" cm="1">
        <f t="array" ref="AG918">_xlfn._xlws.FILTER(IKU[Es2],FA_Detil16[[#This Row],[MAK Subkomponen]]=IKU[MAK Subkomponen],"")</f>
        <v>Pusat Pelatihan dan Penyuluhan KP</v>
      </c>
      <c r="AH918" cm="1">
        <f t="array" ref="AH918">_xlfn._xlws.FILTER(IKU[Koord],FA_Detil16[[#This Row],[MAK Subkomponen]]=IKU[MAK Subkomponen],"")</f>
        <v>0</v>
      </c>
      <c r="AI918" cm="1">
        <f t="array" ref="AI918">_xlfn._xlws.FILTER(IKU[SubKoord],FA_Detil16[[#This Row],[MAK Subkomponen]]=IKU[MAK Subkomponen],"")</f>
        <v>0</v>
      </c>
    </row>
    <row r="919" spans="1:35" x14ac:dyDescent="0.3">
      <c r="A919" t="s">
        <v>151</v>
      </c>
      <c r="B919" t="s">
        <v>920</v>
      </c>
      <c r="C919" t="s">
        <v>8</v>
      </c>
      <c r="D919" t="s">
        <v>921</v>
      </c>
      <c r="E919" t="s">
        <v>4</v>
      </c>
      <c r="F919" t="s">
        <v>3304</v>
      </c>
      <c r="G919" t="s">
        <v>13</v>
      </c>
      <c r="H919" t="s">
        <v>65</v>
      </c>
      <c r="I919" t="s">
        <v>111</v>
      </c>
      <c r="J919" t="s">
        <v>100</v>
      </c>
      <c r="K919" t="s">
        <v>43</v>
      </c>
      <c r="L919" t="s">
        <v>3636</v>
      </c>
      <c r="M919" t="s">
        <v>180</v>
      </c>
      <c r="N919" t="s">
        <v>181</v>
      </c>
      <c r="O919" t="s">
        <v>3637</v>
      </c>
      <c r="P919">
        <v>4000000</v>
      </c>
      <c r="Q919">
        <v>0</v>
      </c>
      <c r="S919">
        <v>0</v>
      </c>
      <c r="T919">
        <v>0</v>
      </c>
      <c r="U919">
        <v>0</v>
      </c>
      <c r="V919">
        <v>4000000</v>
      </c>
      <c r="W919" t="s">
        <v>3638</v>
      </c>
      <c r="X919" t="s">
        <v>3639</v>
      </c>
      <c r="Y919" t="s">
        <v>3640</v>
      </c>
      <c r="Z919" t="s">
        <v>3641</v>
      </c>
      <c r="AG919" t="str" cm="1">
        <f t="array" ref="AG919">_xlfn._xlws.FILTER(IKU[Es2],FA_Detil16[[#This Row],[MAK Subkomponen]]=IKU[MAK Subkomponen],"")</f>
        <v>Pusat Pelatihan dan Penyuluhan KP</v>
      </c>
      <c r="AH919" cm="1">
        <f t="array" ref="AH919">_xlfn._xlws.FILTER(IKU[Koord],FA_Detil16[[#This Row],[MAK Subkomponen]]=IKU[MAK Subkomponen],"")</f>
        <v>0</v>
      </c>
      <c r="AI919" cm="1">
        <f t="array" ref="AI919">_xlfn._xlws.FILTER(IKU[SubKoord],FA_Detil16[[#This Row],[MAK Subkomponen]]=IKU[MAK Subkomponen],"")</f>
        <v>0</v>
      </c>
    </row>
    <row r="920" spans="1:35" x14ac:dyDescent="0.3">
      <c r="A920" t="s">
        <v>151</v>
      </c>
      <c r="B920" t="s">
        <v>920</v>
      </c>
      <c r="C920" t="s">
        <v>8</v>
      </c>
      <c r="D920" t="s">
        <v>921</v>
      </c>
      <c r="E920" t="s">
        <v>4</v>
      </c>
      <c r="F920" t="s">
        <v>3304</v>
      </c>
      <c r="G920" t="s">
        <v>13</v>
      </c>
      <c r="H920" t="s">
        <v>65</v>
      </c>
      <c r="I920" t="s">
        <v>111</v>
      </c>
      <c r="J920" t="s">
        <v>100</v>
      </c>
      <c r="K920" t="s">
        <v>43</v>
      </c>
      <c r="L920" t="s">
        <v>3636</v>
      </c>
      <c r="M920" t="s">
        <v>180</v>
      </c>
      <c r="N920" t="s">
        <v>181</v>
      </c>
      <c r="O920" t="s">
        <v>3642</v>
      </c>
      <c r="P920">
        <v>4000000</v>
      </c>
      <c r="Q920">
        <v>0</v>
      </c>
      <c r="S920">
        <v>0</v>
      </c>
      <c r="T920">
        <v>0</v>
      </c>
      <c r="U920">
        <v>0</v>
      </c>
      <c r="V920">
        <v>4000000</v>
      </c>
      <c r="W920" t="s">
        <v>3638</v>
      </c>
      <c r="X920" t="s">
        <v>3639</v>
      </c>
      <c r="Y920" t="s">
        <v>3643</v>
      </c>
      <c r="Z920" t="s">
        <v>3644</v>
      </c>
      <c r="AG920" t="str" cm="1">
        <f t="array" ref="AG920">_xlfn._xlws.FILTER(IKU[Es2],FA_Detil16[[#This Row],[MAK Subkomponen]]=IKU[MAK Subkomponen],"")</f>
        <v>Pusat Pelatihan dan Penyuluhan KP</v>
      </c>
      <c r="AH920" cm="1">
        <f t="array" ref="AH920">_xlfn._xlws.FILTER(IKU[Koord],FA_Detil16[[#This Row],[MAK Subkomponen]]=IKU[MAK Subkomponen],"")</f>
        <v>0</v>
      </c>
      <c r="AI920" cm="1">
        <f t="array" ref="AI920">_xlfn._xlws.FILTER(IKU[SubKoord],FA_Detil16[[#This Row],[MAK Subkomponen]]=IKU[MAK Subkomponen],"")</f>
        <v>0</v>
      </c>
    </row>
    <row r="921" spans="1:35" x14ac:dyDescent="0.3">
      <c r="A921" t="s">
        <v>151</v>
      </c>
      <c r="B921" t="s">
        <v>920</v>
      </c>
      <c r="C921" t="s">
        <v>8</v>
      </c>
      <c r="D921" t="s">
        <v>921</v>
      </c>
      <c r="E921" t="s">
        <v>4</v>
      </c>
      <c r="F921" t="s">
        <v>3304</v>
      </c>
      <c r="G921" t="s">
        <v>13</v>
      </c>
      <c r="H921" t="s">
        <v>65</v>
      </c>
      <c r="I921" t="s">
        <v>111</v>
      </c>
      <c r="J921" t="s">
        <v>100</v>
      </c>
      <c r="K921" t="s">
        <v>43</v>
      </c>
      <c r="L921" t="s">
        <v>3636</v>
      </c>
      <c r="M921" t="s">
        <v>180</v>
      </c>
      <c r="N921" t="s">
        <v>181</v>
      </c>
      <c r="O921" t="s">
        <v>3645</v>
      </c>
      <c r="P921">
        <v>12000000</v>
      </c>
      <c r="Q921">
        <v>0</v>
      </c>
      <c r="S921">
        <v>0</v>
      </c>
      <c r="T921">
        <v>0</v>
      </c>
      <c r="U921">
        <v>0</v>
      </c>
      <c r="V921">
        <v>12000000</v>
      </c>
      <c r="W921" t="s">
        <v>3638</v>
      </c>
      <c r="X921" t="s">
        <v>3639</v>
      </c>
      <c r="Y921" t="s">
        <v>3646</v>
      </c>
      <c r="Z921" t="s">
        <v>3647</v>
      </c>
      <c r="AG921" t="str" cm="1">
        <f t="array" ref="AG921">_xlfn._xlws.FILTER(IKU[Es2],FA_Detil16[[#This Row],[MAK Subkomponen]]=IKU[MAK Subkomponen],"")</f>
        <v>Pusat Pelatihan dan Penyuluhan KP</v>
      </c>
      <c r="AH921" cm="1">
        <f t="array" ref="AH921">_xlfn._xlws.FILTER(IKU[Koord],FA_Detil16[[#This Row],[MAK Subkomponen]]=IKU[MAK Subkomponen],"")</f>
        <v>0</v>
      </c>
      <c r="AI921" cm="1">
        <f t="array" ref="AI921">_xlfn._xlws.FILTER(IKU[SubKoord],FA_Detil16[[#This Row],[MAK Subkomponen]]=IKU[MAK Subkomponen],"")</f>
        <v>0</v>
      </c>
    </row>
    <row r="922" spans="1:35" x14ac:dyDescent="0.3">
      <c r="A922" t="s">
        <v>151</v>
      </c>
      <c r="B922" t="s">
        <v>920</v>
      </c>
      <c r="C922" t="s">
        <v>8</v>
      </c>
      <c r="D922" t="s">
        <v>921</v>
      </c>
      <c r="E922" t="s">
        <v>4</v>
      </c>
      <c r="F922" t="s">
        <v>3304</v>
      </c>
      <c r="G922" t="s">
        <v>13</v>
      </c>
      <c r="H922" t="s">
        <v>65</v>
      </c>
      <c r="I922" t="s">
        <v>111</v>
      </c>
      <c r="J922" t="s">
        <v>100</v>
      </c>
      <c r="K922" t="s">
        <v>43</v>
      </c>
      <c r="L922" t="s">
        <v>3636</v>
      </c>
      <c r="M922" t="s">
        <v>180</v>
      </c>
      <c r="N922" t="s">
        <v>181</v>
      </c>
      <c r="O922" t="s">
        <v>3648</v>
      </c>
      <c r="P922">
        <v>15000000</v>
      </c>
      <c r="Q922">
        <v>0</v>
      </c>
      <c r="S922">
        <v>0</v>
      </c>
      <c r="T922">
        <v>0</v>
      </c>
      <c r="U922">
        <v>0</v>
      </c>
      <c r="V922">
        <v>15000000</v>
      </c>
      <c r="W922" t="s">
        <v>3638</v>
      </c>
      <c r="X922" t="s">
        <v>3639</v>
      </c>
      <c r="Y922" t="s">
        <v>3649</v>
      </c>
      <c r="Z922" t="s">
        <v>3650</v>
      </c>
      <c r="AG922" t="str" cm="1">
        <f t="array" ref="AG922">_xlfn._xlws.FILTER(IKU[Es2],FA_Detil16[[#This Row],[MAK Subkomponen]]=IKU[MAK Subkomponen],"")</f>
        <v>Pusat Pelatihan dan Penyuluhan KP</v>
      </c>
      <c r="AH922" cm="1">
        <f t="array" ref="AH922">_xlfn._xlws.FILTER(IKU[Koord],FA_Detil16[[#This Row],[MAK Subkomponen]]=IKU[MAK Subkomponen],"")</f>
        <v>0</v>
      </c>
      <c r="AI922" cm="1">
        <f t="array" ref="AI922">_xlfn._xlws.FILTER(IKU[SubKoord],FA_Detil16[[#This Row],[MAK Subkomponen]]=IKU[MAK Subkomponen],"")</f>
        <v>0</v>
      </c>
    </row>
    <row r="923" spans="1:35" x14ac:dyDescent="0.3">
      <c r="A923" t="s">
        <v>151</v>
      </c>
      <c r="B923" t="s">
        <v>920</v>
      </c>
      <c r="C923" t="s">
        <v>8</v>
      </c>
      <c r="D923" t="s">
        <v>921</v>
      </c>
      <c r="E923" t="s">
        <v>4</v>
      </c>
      <c r="F923" t="s">
        <v>3304</v>
      </c>
      <c r="G923" t="s">
        <v>13</v>
      </c>
      <c r="H923" t="s">
        <v>65</v>
      </c>
      <c r="I923" t="s">
        <v>111</v>
      </c>
      <c r="J923" t="s">
        <v>100</v>
      </c>
      <c r="K923" t="s">
        <v>43</v>
      </c>
      <c r="L923" t="s">
        <v>3636</v>
      </c>
      <c r="M923" t="s">
        <v>366</v>
      </c>
      <c r="N923" t="s">
        <v>367</v>
      </c>
      <c r="O923" t="s">
        <v>3651</v>
      </c>
      <c r="P923">
        <v>12000000</v>
      </c>
      <c r="Q923">
        <v>0</v>
      </c>
      <c r="S923">
        <v>0</v>
      </c>
      <c r="T923">
        <v>0</v>
      </c>
      <c r="U923">
        <v>0</v>
      </c>
      <c r="V923">
        <v>12000000</v>
      </c>
      <c r="W923" t="s">
        <v>3638</v>
      </c>
      <c r="X923" t="s">
        <v>3652</v>
      </c>
      <c r="Y923" t="s">
        <v>3653</v>
      </c>
      <c r="Z923" t="s">
        <v>3654</v>
      </c>
      <c r="AG923" t="str" cm="1">
        <f t="array" ref="AG923">_xlfn._xlws.FILTER(IKU[Es2],FA_Detil16[[#This Row],[MAK Subkomponen]]=IKU[MAK Subkomponen],"")</f>
        <v>Pusat Pelatihan dan Penyuluhan KP</v>
      </c>
      <c r="AH923" cm="1">
        <f t="array" ref="AH923">_xlfn._xlws.FILTER(IKU[Koord],FA_Detil16[[#This Row],[MAK Subkomponen]]=IKU[MAK Subkomponen],"")</f>
        <v>0</v>
      </c>
      <c r="AI923" cm="1">
        <f t="array" ref="AI923">_xlfn._xlws.FILTER(IKU[SubKoord],FA_Detil16[[#This Row],[MAK Subkomponen]]=IKU[MAK Subkomponen],"")</f>
        <v>0</v>
      </c>
    </row>
    <row r="924" spans="1:35" x14ac:dyDescent="0.3">
      <c r="A924" t="s">
        <v>151</v>
      </c>
      <c r="B924" t="s">
        <v>920</v>
      </c>
      <c r="C924" t="s">
        <v>8</v>
      </c>
      <c r="D924" t="s">
        <v>921</v>
      </c>
      <c r="E924" t="s">
        <v>4</v>
      </c>
      <c r="F924" t="s">
        <v>3304</v>
      </c>
      <c r="G924" t="s">
        <v>13</v>
      </c>
      <c r="H924" t="s">
        <v>65</v>
      </c>
      <c r="I924" t="s">
        <v>111</v>
      </c>
      <c r="J924" t="s">
        <v>100</v>
      </c>
      <c r="K924" t="s">
        <v>43</v>
      </c>
      <c r="L924" t="s">
        <v>3636</v>
      </c>
      <c r="M924" t="s">
        <v>199</v>
      </c>
      <c r="N924" t="s">
        <v>200</v>
      </c>
      <c r="O924" t="s">
        <v>3655</v>
      </c>
      <c r="P924">
        <v>5100000</v>
      </c>
      <c r="Q924">
        <v>0</v>
      </c>
      <c r="S924">
        <v>0</v>
      </c>
      <c r="T924">
        <v>0</v>
      </c>
      <c r="U924">
        <v>0</v>
      </c>
      <c r="V924">
        <v>5100000</v>
      </c>
      <c r="W924" t="s">
        <v>3638</v>
      </c>
      <c r="X924" t="s">
        <v>3656</v>
      </c>
      <c r="Y924" t="s">
        <v>3657</v>
      </c>
      <c r="Z924" t="s">
        <v>3658</v>
      </c>
      <c r="AG924" t="str" cm="1">
        <f t="array" ref="AG924">_xlfn._xlws.FILTER(IKU[Es2],FA_Detil16[[#This Row],[MAK Subkomponen]]=IKU[MAK Subkomponen],"")</f>
        <v>Pusat Pelatihan dan Penyuluhan KP</v>
      </c>
      <c r="AH924" cm="1">
        <f t="array" ref="AH924">_xlfn._xlws.FILTER(IKU[Koord],FA_Detil16[[#This Row],[MAK Subkomponen]]=IKU[MAK Subkomponen],"")</f>
        <v>0</v>
      </c>
      <c r="AI924" cm="1">
        <f t="array" ref="AI924">_xlfn._xlws.FILTER(IKU[SubKoord],FA_Detil16[[#This Row],[MAK Subkomponen]]=IKU[MAK Subkomponen],"")</f>
        <v>0</v>
      </c>
    </row>
    <row r="925" spans="1:35" x14ac:dyDescent="0.3">
      <c r="A925" t="s">
        <v>151</v>
      </c>
      <c r="B925" t="s">
        <v>920</v>
      </c>
      <c r="C925" t="s">
        <v>8</v>
      </c>
      <c r="D925" t="s">
        <v>921</v>
      </c>
      <c r="E925" t="s">
        <v>4</v>
      </c>
      <c r="F925" t="s">
        <v>3304</v>
      </c>
      <c r="G925" t="s">
        <v>13</v>
      </c>
      <c r="H925" t="s">
        <v>65</v>
      </c>
      <c r="I925" t="s">
        <v>111</v>
      </c>
      <c r="J925" t="s">
        <v>100</v>
      </c>
      <c r="K925" t="s">
        <v>43</v>
      </c>
      <c r="L925" t="s">
        <v>3636</v>
      </c>
      <c r="M925" t="s">
        <v>199</v>
      </c>
      <c r="N925" t="s">
        <v>200</v>
      </c>
      <c r="O925" t="s">
        <v>3659</v>
      </c>
      <c r="P925">
        <v>5600000</v>
      </c>
      <c r="Q925">
        <v>0</v>
      </c>
      <c r="S925">
        <v>0</v>
      </c>
      <c r="T925">
        <v>0</v>
      </c>
      <c r="U925">
        <v>0</v>
      </c>
      <c r="V925">
        <v>5600000</v>
      </c>
      <c r="W925" t="s">
        <v>3638</v>
      </c>
      <c r="X925" t="s">
        <v>3656</v>
      </c>
      <c r="Y925" t="s">
        <v>3660</v>
      </c>
      <c r="Z925" t="s">
        <v>3661</v>
      </c>
      <c r="AG925" t="str" cm="1">
        <f t="array" ref="AG925">_xlfn._xlws.FILTER(IKU[Es2],FA_Detil16[[#This Row],[MAK Subkomponen]]=IKU[MAK Subkomponen],"")</f>
        <v>Pusat Pelatihan dan Penyuluhan KP</v>
      </c>
      <c r="AH925" cm="1">
        <f t="array" ref="AH925">_xlfn._xlws.FILTER(IKU[Koord],FA_Detil16[[#This Row],[MAK Subkomponen]]=IKU[MAK Subkomponen],"")</f>
        <v>0</v>
      </c>
      <c r="AI925" cm="1">
        <f t="array" ref="AI925">_xlfn._xlws.FILTER(IKU[SubKoord],FA_Detil16[[#This Row],[MAK Subkomponen]]=IKU[MAK Subkomponen],"")</f>
        <v>0</v>
      </c>
    </row>
    <row r="926" spans="1:35" x14ac:dyDescent="0.3">
      <c r="A926" t="s">
        <v>151</v>
      </c>
      <c r="B926" t="s">
        <v>920</v>
      </c>
      <c r="C926" t="s">
        <v>8</v>
      </c>
      <c r="D926" t="s">
        <v>921</v>
      </c>
      <c r="E926" t="s">
        <v>4</v>
      </c>
      <c r="F926" t="s">
        <v>3304</v>
      </c>
      <c r="G926" t="s">
        <v>13</v>
      </c>
      <c r="H926" t="s">
        <v>65</v>
      </c>
      <c r="I926" t="s">
        <v>111</v>
      </c>
      <c r="J926" t="s">
        <v>100</v>
      </c>
      <c r="K926" t="s">
        <v>43</v>
      </c>
      <c r="L926" t="s">
        <v>3636</v>
      </c>
      <c r="M926" t="s">
        <v>199</v>
      </c>
      <c r="N926" t="s">
        <v>200</v>
      </c>
      <c r="O926" t="s">
        <v>3662</v>
      </c>
      <c r="P926">
        <v>4000000</v>
      </c>
      <c r="Q926">
        <v>0</v>
      </c>
      <c r="S926">
        <v>0</v>
      </c>
      <c r="T926">
        <v>0</v>
      </c>
      <c r="U926">
        <v>0</v>
      </c>
      <c r="V926">
        <v>4000000</v>
      </c>
      <c r="W926" t="s">
        <v>3638</v>
      </c>
      <c r="X926" t="s">
        <v>3656</v>
      </c>
      <c r="Y926" t="s">
        <v>3663</v>
      </c>
      <c r="Z926" t="s">
        <v>3664</v>
      </c>
      <c r="AG926" t="str" cm="1">
        <f t="array" ref="AG926">_xlfn._xlws.FILTER(IKU[Es2],FA_Detil16[[#This Row],[MAK Subkomponen]]=IKU[MAK Subkomponen],"")</f>
        <v>Pusat Pelatihan dan Penyuluhan KP</v>
      </c>
      <c r="AH926" cm="1">
        <f t="array" ref="AH926">_xlfn._xlws.FILTER(IKU[Koord],FA_Detil16[[#This Row],[MAK Subkomponen]]=IKU[MAK Subkomponen],"")</f>
        <v>0</v>
      </c>
      <c r="AI926" cm="1">
        <f t="array" ref="AI926">_xlfn._xlws.FILTER(IKU[SubKoord],FA_Detil16[[#This Row],[MAK Subkomponen]]=IKU[MAK Subkomponen],"")</f>
        <v>0</v>
      </c>
    </row>
    <row r="927" spans="1:35" x14ac:dyDescent="0.3">
      <c r="A927" t="s">
        <v>151</v>
      </c>
      <c r="B927" t="s">
        <v>920</v>
      </c>
      <c r="C927" t="s">
        <v>8</v>
      </c>
      <c r="D927" t="s">
        <v>921</v>
      </c>
      <c r="E927" t="s">
        <v>4</v>
      </c>
      <c r="F927" t="s">
        <v>3304</v>
      </c>
      <c r="G927" t="s">
        <v>13</v>
      </c>
      <c r="H927" t="s">
        <v>65</v>
      </c>
      <c r="I927" t="s">
        <v>111</v>
      </c>
      <c r="J927" t="s">
        <v>100</v>
      </c>
      <c r="K927" t="s">
        <v>43</v>
      </c>
      <c r="L927" t="s">
        <v>3636</v>
      </c>
      <c r="M927" t="s">
        <v>199</v>
      </c>
      <c r="N927" t="s">
        <v>200</v>
      </c>
      <c r="O927" t="s">
        <v>3665</v>
      </c>
      <c r="P927">
        <v>7200000</v>
      </c>
      <c r="Q927">
        <v>0</v>
      </c>
      <c r="S927">
        <v>0</v>
      </c>
      <c r="T927">
        <v>0</v>
      </c>
      <c r="U927">
        <v>0</v>
      </c>
      <c r="V927">
        <v>7200000</v>
      </c>
      <c r="W927" t="s">
        <v>3638</v>
      </c>
      <c r="X927" t="s">
        <v>3656</v>
      </c>
      <c r="Y927" t="s">
        <v>3666</v>
      </c>
      <c r="Z927" t="s">
        <v>3667</v>
      </c>
      <c r="AG927" t="str" cm="1">
        <f t="array" ref="AG927">_xlfn._xlws.FILTER(IKU[Es2],FA_Detil16[[#This Row],[MAK Subkomponen]]=IKU[MAK Subkomponen],"")</f>
        <v>Pusat Pelatihan dan Penyuluhan KP</v>
      </c>
      <c r="AH927" cm="1">
        <f t="array" ref="AH927">_xlfn._xlws.FILTER(IKU[Koord],FA_Detil16[[#This Row],[MAK Subkomponen]]=IKU[MAK Subkomponen],"")</f>
        <v>0</v>
      </c>
      <c r="AI927" cm="1">
        <f t="array" ref="AI927">_xlfn._xlws.FILTER(IKU[SubKoord],FA_Detil16[[#This Row],[MAK Subkomponen]]=IKU[MAK Subkomponen],"")</f>
        <v>0</v>
      </c>
    </row>
    <row r="928" spans="1:35" x14ac:dyDescent="0.3">
      <c r="A928" t="s">
        <v>151</v>
      </c>
      <c r="B928" t="s">
        <v>920</v>
      </c>
      <c r="C928" t="s">
        <v>8</v>
      </c>
      <c r="D928" t="s">
        <v>921</v>
      </c>
      <c r="E928" t="s">
        <v>4</v>
      </c>
      <c r="F928" t="s">
        <v>3304</v>
      </c>
      <c r="G928" t="s">
        <v>13</v>
      </c>
      <c r="H928" t="s">
        <v>65</v>
      </c>
      <c r="I928" t="s">
        <v>111</v>
      </c>
      <c r="J928" t="s">
        <v>100</v>
      </c>
      <c r="K928" t="s">
        <v>43</v>
      </c>
      <c r="L928" t="s">
        <v>3636</v>
      </c>
      <c r="M928" t="s">
        <v>291</v>
      </c>
      <c r="N928" t="s">
        <v>292</v>
      </c>
      <c r="O928" t="s">
        <v>3668</v>
      </c>
      <c r="P928">
        <v>70000000</v>
      </c>
      <c r="Q928">
        <v>0</v>
      </c>
      <c r="S928">
        <v>0</v>
      </c>
      <c r="T928">
        <v>0</v>
      </c>
      <c r="U928">
        <v>0</v>
      </c>
      <c r="V928">
        <v>70000000</v>
      </c>
      <c r="W928" t="s">
        <v>3638</v>
      </c>
      <c r="X928" t="s">
        <v>3669</v>
      </c>
      <c r="Y928" t="s">
        <v>3670</v>
      </c>
      <c r="Z928" t="s">
        <v>3671</v>
      </c>
      <c r="AG928" t="str" cm="1">
        <f t="array" ref="AG928">_xlfn._xlws.FILTER(IKU[Es2],FA_Detil16[[#This Row],[MAK Subkomponen]]=IKU[MAK Subkomponen],"")</f>
        <v>Pusat Pelatihan dan Penyuluhan KP</v>
      </c>
      <c r="AH928" cm="1">
        <f t="array" ref="AH928">_xlfn._xlws.FILTER(IKU[Koord],FA_Detil16[[#This Row],[MAK Subkomponen]]=IKU[MAK Subkomponen],"")</f>
        <v>0</v>
      </c>
      <c r="AI928" cm="1">
        <f t="array" ref="AI928">_xlfn._xlws.FILTER(IKU[SubKoord],FA_Detil16[[#This Row],[MAK Subkomponen]]=IKU[MAK Subkomponen],"")</f>
        <v>0</v>
      </c>
    </row>
    <row r="929" spans="1:35" x14ac:dyDescent="0.3">
      <c r="A929" t="s">
        <v>151</v>
      </c>
      <c r="B929" t="s">
        <v>920</v>
      </c>
      <c r="C929" t="s">
        <v>8</v>
      </c>
      <c r="D929" t="s">
        <v>921</v>
      </c>
      <c r="E929" t="s">
        <v>4</v>
      </c>
      <c r="F929" t="s">
        <v>3304</v>
      </c>
      <c r="G929" t="s">
        <v>13</v>
      </c>
      <c r="H929" t="s">
        <v>65</v>
      </c>
      <c r="I929" t="s">
        <v>111</v>
      </c>
      <c r="J929" t="s">
        <v>100</v>
      </c>
      <c r="K929" t="s">
        <v>43</v>
      </c>
      <c r="L929" t="s">
        <v>3636</v>
      </c>
      <c r="M929" t="s">
        <v>205</v>
      </c>
      <c r="N929" t="s">
        <v>206</v>
      </c>
      <c r="O929" t="s">
        <v>3672</v>
      </c>
      <c r="P929">
        <v>100000000</v>
      </c>
      <c r="Q929">
        <v>0</v>
      </c>
      <c r="S929">
        <v>0</v>
      </c>
      <c r="T929">
        <v>0</v>
      </c>
      <c r="U929">
        <v>0</v>
      </c>
      <c r="V929">
        <v>100000000</v>
      </c>
      <c r="W929" t="s">
        <v>3638</v>
      </c>
      <c r="X929" t="s">
        <v>3673</v>
      </c>
      <c r="Y929" t="s">
        <v>3674</v>
      </c>
      <c r="Z929" t="s">
        <v>3675</v>
      </c>
      <c r="AG929" t="str" cm="1">
        <f t="array" ref="AG929">_xlfn._xlws.FILTER(IKU[Es2],FA_Detil16[[#This Row],[MAK Subkomponen]]=IKU[MAK Subkomponen],"")</f>
        <v>Pusat Pelatihan dan Penyuluhan KP</v>
      </c>
      <c r="AH929" cm="1">
        <f t="array" ref="AH929">_xlfn._xlws.FILTER(IKU[Koord],FA_Detil16[[#This Row],[MAK Subkomponen]]=IKU[MAK Subkomponen],"")</f>
        <v>0</v>
      </c>
      <c r="AI929" cm="1">
        <f t="array" ref="AI929">_xlfn._xlws.FILTER(IKU[SubKoord],FA_Detil16[[#This Row],[MAK Subkomponen]]=IKU[MAK Subkomponen],"")</f>
        <v>0</v>
      </c>
    </row>
    <row r="930" spans="1:35" x14ac:dyDescent="0.3">
      <c r="A930" t="s">
        <v>151</v>
      </c>
      <c r="B930" t="s">
        <v>920</v>
      </c>
      <c r="C930" t="s">
        <v>8</v>
      </c>
      <c r="D930" t="s">
        <v>921</v>
      </c>
      <c r="E930" t="s">
        <v>4</v>
      </c>
      <c r="F930" t="s">
        <v>3304</v>
      </c>
      <c r="G930" t="s">
        <v>13</v>
      </c>
      <c r="H930" t="s">
        <v>65</v>
      </c>
      <c r="I930" t="s">
        <v>111</v>
      </c>
      <c r="J930" t="s">
        <v>100</v>
      </c>
      <c r="K930" t="s">
        <v>43</v>
      </c>
      <c r="L930" t="s">
        <v>3636</v>
      </c>
      <c r="M930" t="s">
        <v>436</v>
      </c>
      <c r="N930" t="s">
        <v>437</v>
      </c>
      <c r="O930" t="s">
        <v>3676</v>
      </c>
      <c r="P930">
        <v>3000000</v>
      </c>
      <c r="Q930">
        <v>0</v>
      </c>
      <c r="S930">
        <v>0</v>
      </c>
      <c r="T930">
        <v>0</v>
      </c>
      <c r="U930">
        <v>0</v>
      </c>
      <c r="V930">
        <v>3000000</v>
      </c>
      <c r="W930" t="s">
        <v>3638</v>
      </c>
      <c r="X930" t="s">
        <v>3677</v>
      </c>
      <c r="Y930" t="s">
        <v>3678</v>
      </c>
      <c r="Z930" t="s">
        <v>3679</v>
      </c>
      <c r="AG930" t="str" cm="1">
        <f t="array" ref="AG930">_xlfn._xlws.FILTER(IKU[Es2],FA_Detil16[[#This Row],[MAK Subkomponen]]=IKU[MAK Subkomponen],"")</f>
        <v>Pusat Pelatihan dan Penyuluhan KP</v>
      </c>
      <c r="AH930" cm="1">
        <f t="array" ref="AH930">_xlfn._xlws.FILTER(IKU[Koord],FA_Detil16[[#This Row],[MAK Subkomponen]]=IKU[MAK Subkomponen],"")</f>
        <v>0</v>
      </c>
      <c r="AI930" cm="1">
        <f t="array" ref="AI930">_xlfn._xlws.FILTER(IKU[SubKoord],FA_Detil16[[#This Row],[MAK Subkomponen]]=IKU[MAK Subkomponen],"")</f>
        <v>0</v>
      </c>
    </row>
    <row r="931" spans="1:35" x14ac:dyDescent="0.3">
      <c r="A931" t="s">
        <v>151</v>
      </c>
      <c r="B931" t="s">
        <v>920</v>
      </c>
      <c r="C931" t="s">
        <v>8</v>
      </c>
      <c r="D931" t="s">
        <v>921</v>
      </c>
      <c r="E931" t="s">
        <v>4</v>
      </c>
      <c r="F931" t="s">
        <v>3304</v>
      </c>
      <c r="G931" t="s">
        <v>13</v>
      </c>
      <c r="H931" t="s">
        <v>65</v>
      </c>
      <c r="I931" t="s">
        <v>38</v>
      </c>
      <c r="J931" t="s">
        <v>31</v>
      </c>
      <c r="K931" t="s">
        <v>40</v>
      </c>
      <c r="L931" t="s">
        <v>3680</v>
      </c>
      <c r="M931" t="s">
        <v>180</v>
      </c>
      <c r="N931" t="s">
        <v>181</v>
      </c>
      <c r="O931" t="s">
        <v>3681</v>
      </c>
      <c r="P931">
        <v>17250000</v>
      </c>
      <c r="Q931">
        <v>0</v>
      </c>
      <c r="S931">
        <v>0</v>
      </c>
      <c r="T931">
        <v>0</v>
      </c>
      <c r="U931">
        <v>0</v>
      </c>
      <c r="V931">
        <v>17250000</v>
      </c>
      <c r="W931" t="s">
        <v>3682</v>
      </c>
      <c r="X931" t="s">
        <v>3683</v>
      </c>
      <c r="Y931" t="s">
        <v>3684</v>
      </c>
      <c r="Z931" t="s">
        <v>3685</v>
      </c>
      <c r="AG931" t="str" cm="1">
        <f t="array" ref="AG931">_xlfn._xlws.FILTER(IKU[Es2],FA_Detil16[[#This Row],[MAK Subkomponen]]=IKU[MAK Subkomponen],"")</f>
        <v>Pusat Pendidikan KP</v>
      </c>
      <c r="AH931" t="str" cm="1">
        <f t="array" ref="AH931">_xlfn._xlws.FILTER(IKU[Koord],FA_Detil16[[#This Row],[MAK Subkomponen]]=IKU[MAK Subkomponen],"")</f>
        <v>Perencanaan dan Evaluasi</v>
      </c>
      <c r="AI931" t="str" cm="1">
        <f t="array" ref="AI931">_xlfn._xlws.FILTER(IKU[SubKoord],FA_Detil16[[#This Row],[MAK Subkomponen]]=IKU[MAK Subkomponen],"")</f>
        <v>Perencanaan</v>
      </c>
    </row>
    <row r="932" spans="1:35" x14ac:dyDescent="0.3">
      <c r="A932" t="s">
        <v>151</v>
      </c>
      <c r="B932" t="s">
        <v>920</v>
      </c>
      <c r="C932" t="s">
        <v>8</v>
      </c>
      <c r="D932" t="s">
        <v>921</v>
      </c>
      <c r="E932" t="s">
        <v>4</v>
      </c>
      <c r="F932" t="s">
        <v>3304</v>
      </c>
      <c r="G932" t="s">
        <v>13</v>
      </c>
      <c r="H932" t="s">
        <v>65</v>
      </c>
      <c r="I932" t="s">
        <v>38</v>
      </c>
      <c r="J932" t="s">
        <v>31</v>
      </c>
      <c r="K932" t="s">
        <v>40</v>
      </c>
      <c r="L932" t="s">
        <v>3680</v>
      </c>
      <c r="M932" t="s">
        <v>180</v>
      </c>
      <c r="N932" t="s">
        <v>181</v>
      </c>
      <c r="O932" t="s">
        <v>3686</v>
      </c>
      <c r="P932">
        <v>12000000</v>
      </c>
      <c r="Q932">
        <v>0</v>
      </c>
      <c r="S932">
        <v>0</v>
      </c>
      <c r="T932">
        <v>0</v>
      </c>
      <c r="U932">
        <v>0</v>
      </c>
      <c r="V932">
        <v>12000000</v>
      </c>
      <c r="W932" t="s">
        <v>3682</v>
      </c>
      <c r="X932" t="s">
        <v>3683</v>
      </c>
      <c r="Y932" t="s">
        <v>3687</v>
      </c>
      <c r="Z932" t="s">
        <v>3688</v>
      </c>
      <c r="AG932" t="str" cm="1">
        <f t="array" ref="AG932">_xlfn._xlws.FILTER(IKU[Es2],FA_Detil16[[#This Row],[MAK Subkomponen]]=IKU[MAK Subkomponen],"")</f>
        <v>Pusat Pendidikan KP</v>
      </c>
      <c r="AH932" t="str" cm="1">
        <f t="array" ref="AH932">_xlfn._xlws.FILTER(IKU[Koord],FA_Detil16[[#This Row],[MAK Subkomponen]]=IKU[MAK Subkomponen],"")</f>
        <v>Perencanaan dan Evaluasi</v>
      </c>
      <c r="AI932" t="str" cm="1">
        <f t="array" ref="AI932">_xlfn._xlws.FILTER(IKU[SubKoord],FA_Detil16[[#This Row],[MAK Subkomponen]]=IKU[MAK Subkomponen],"")</f>
        <v>Perencanaan</v>
      </c>
    </row>
    <row r="933" spans="1:35" x14ac:dyDescent="0.3">
      <c r="A933" t="s">
        <v>151</v>
      </c>
      <c r="B933" t="s">
        <v>920</v>
      </c>
      <c r="C933" t="s">
        <v>8</v>
      </c>
      <c r="D933" t="s">
        <v>921</v>
      </c>
      <c r="E933" t="s">
        <v>4</v>
      </c>
      <c r="F933" t="s">
        <v>3304</v>
      </c>
      <c r="G933" t="s">
        <v>13</v>
      </c>
      <c r="H933" t="s">
        <v>65</v>
      </c>
      <c r="I933" t="s">
        <v>38</v>
      </c>
      <c r="J933" t="s">
        <v>31</v>
      </c>
      <c r="K933" t="s">
        <v>40</v>
      </c>
      <c r="L933" t="s">
        <v>3680</v>
      </c>
      <c r="M933" t="s">
        <v>180</v>
      </c>
      <c r="N933" t="s">
        <v>181</v>
      </c>
      <c r="O933" t="s">
        <v>3689</v>
      </c>
      <c r="P933">
        <v>12000000</v>
      </c>
      <c r="Q933">
        <v>0</v>
      </c>
      <c r="S933">
        <v>0</v>
      </c>
      <c r="T933">
        <v>0</v>
      </c>
      <c r="U933">
        <v>0</v>
      </c>
      <c r="V933">
        <v>12000000</v>
      </c>
      <c r="W933" t="s">
        <v>3682</v>
      </c>
      <c r="X933" t="s">
        <v>3683</v>
      </c>
      <c r="Y933" t="s">
        <v>3690</v>
      </c>
      <c r="Z933" t="s">
        <v>3691</v>
      </c>
      <c r="AG933" t="str" cm="1">
        <f t="array" ref="AG933">_xlfn._xlws.FILTER(IKU[Es2],FA_Detil16[[#This Row],[MAK Subkomponen]]=IKU[MAK Subkomponen],"")</f>
        <v>Pusat Pendidikan KP</v>
      </c>
      <c r="AH933" t="str" cm="1">
        <f t="array" ref="AH933">_xlfn._xlws.FILTER(IKU[Koord],FA_Detil16[[#This Row],[MAK Subkomponen]]=IKU[MAK Subkomponen],"")</f>
        <v>Perencanaan dan Evaluasi</v>
      </c>
      <c r="AI933" t="str" cm="1">
        <f t="array" ref="AI933">_xlfn._xlws.FILTER(IKU[SubKoord],FA_Detil16[[#This Row],[MAK Subkomponen]]=IKU[MAK Subkomponen],"")</f>
        <v>Perencanaan</v>
      </c>
    </row>
    <row r="934" spans="1:35" x14ac:dyDescent="0.3">
      <c r="A934" t="s">
        <v>151</v>
      </c>
      <c r="B934" t="s">
        <v>920</v>
      </c>
      <c r="C934" t="s">
        <v>8</v>
      </c>
      <c r="D934" t="s">
        <v>921</v>
      </c>
      <c r="E934" t="s">
        <v>4</v>
      </c>
      <c r="F934" t="s">
        <v>3304</v>
      </c>
      <c r="G934" t="s">
        <v>13</v>
      </c>
      <c r="H934" t="s">
        <v>65</v>
      </c>
      <c r="I934" t="s">
        <v>38</v>
      </c>
      <c r="J934" t="s">
        <v>31</v>
      </c>
      <c r="K934" t="s">
        <v>40</v>
      </c>
      <c r="L934" t="s">
        <v>3680</v>
      </c>
      <c r="M934" t="s">
        <v>180</v>
      </c>
      <c r="N934" t="s">
        <v>181</v>
      </c>
      <c r="O934" t="s">
        <v>3692</v>
      </c>
      <c r="P934">
        <v>8000000</v>
      </c>
      <c r="Q934">
        <v>0</v>
      </c>
      <c r="S934">
        <v>0</v>
      </c>
      <c r="T934">
        <v>0</v>
      </c>
      <c r="U934">
        <v>0</v>
      </c>
      <c r="V934">
        <v>8000000</v>
      </c>
      <c r="W934" t="s">
        <v>3682</v>
      </c>
      <c r="X934" t="s">
        <v>3683</v>
      </c>
      <c r="Y934" t="s">
        <v>3693</v>
      </c>
      <c r="Z934" t="s">
        <v>3694</v>
      </c>
      <c r="AG934" t="str" cm="1">
        <f t="array" ref="AG934">_xlfn._xlws.FILTER(IKU[Es2],FA_Detil16[[#This Row],[MAK Subkomponen]]=IKU[MAK Subkomponen],"")</f>
        <v>Pusat Pendidikan KP</v>
      </c>
      <c r="AH934" t="str" cm="1">
        <f t="array" ref="AH934">_xlfn._xlws.FILTER(IKU[Koord],FA_Detil16[[#This Row],[MAK Subkomponen]]=IKU[MAK Subkomponen],"")</f>
        <v>Perencanaan dan Evaluasi</v>
      </c>
      <c r="AI934" t="str" cm="1">
        <f t="array" ref="AI934">_xlfn._xlws.FILTER(IKU[SubKoord],FA_Detil16[[#This Row],[MAK Subkomponen]]=IKU[MAK Subkomponen],"")</f>
        <v>Perencanaan</v>
      </c>
    </row>
    <row r="935" spans="1:35" x14ac:dyDescent="0.3">
      <c r="A935" t="s">
        <v>151</v>
      </c>
      <c r="B935" t="s">
        <v>920</v>
      </c>
      <c r="C935" t="s">
        <v>8</v>
      </c>
      <c r="D935" t="s">
        <v>921</v>
      </c>
      <c r="E935" t="s">
        <v>4</v>
      </c>
      <c r="F935" t="s">
        <v>3304</v>
      </c>
      <c r="G935" t="s">
        <v>13</v>
      </c>
      <c r="H935" t="s">
        <v>65</v>
      </c>
      <c r="I935" t="s">
        <v>38</v>
      </c>
      <c r="J935" t="s">
        <v>31</v>
      </c>
      <c r="K935" t="s">
        <v>40</v>
      </c>
      <c r="L935" t="s">
        <v>3680</v>
      </c>
      <c r="M935" t="s">
        <v>180</v>
      </c>
      <c r="N935" t="s">
        <v>181</v>
      </c>
      <c r="O935" t="s">
        <v>3695</v>
      </c>
      <c r="P935">
        <v>9500000</v>
      </c>
      <c r="Q935">
        <v>0</v>
      </c>
      <c r="S935">
        <v>0</v>
      </c>
      <c r="T935">
        <v>0</v>
      </c>
      <c r="U935">
        <v>0</v>
      </c>
      <c r="V935">
        <v>9500000</v>
      </c>
      <c r="W935" t="s">
        <v>3682</v>
      </c>
      <c r="X935" t="s">
        <v>3683</v>
      </c>
      <c r="Y935" t="s">
        <v>3696</v>
      </c>
      <c r="Z935" t="s">
        <v>3697</v>
      </c>
      <c r="AG935" t="str" cm="1">
        <f t="array" ref="AG935">_xlfn._xlws.FILTER(IKU[Es2],FA_Detil16[[#This Row],[MAK Subkomponen]]=IKU[MAK Subkomponen],"")</f>
        <v>Pusat Pendidikan KP</v>
      </c>
      <c r="AH935" t="str" cm="1">
        <f t="array" ref="AH935">_xlfn._xlws.FILTER(IKU[Koord],FA_Detil16[[#This Row],[MAK Subkomponen]]=IKU[MAK Subkomponen],"")</f>
        <v>Perencanaan dan Evaluasi</v>
      </c>
      <c r="AI935" t="str" cm="1">
        <f t="array" ref="AI935">_xlfn._xlws.FILTER(IKU[SubKoord],FA_Detil16[[#This Row],[MAK Subkomponen]]=IKU[MAK Subkomponen],"")</f>
        <v>Perencanaan</v>
      </c>
    </row>
    <row r="936" spans="1:35" x14ac:dyDescent="0.3">
      <c r="A936" t="s">
        <v>151</v>
      </c>
      <c r="B936" t="s">
        <v>920</v>
      </c>
      <c r="C936" t="s">
        <v>8</v>
      </c>
      <c r="D936" t="s">
        <v>921</v>
      </c>
      <c r="E936" t="s">
        <v>4</v>
      </c>
      <c r="F936" t="s">
        <v>3304</v>
      </c>
      <c r="G936" t="s">
        <v>13</v>
      </c>
      <c r="H936" t="s">
        <v>65</v>
      </c>
      <c r="I936" t="s">
        <v>38</v>
      </c>
      <c r="J936" t="s">
        <v>31</v>
      </c>
      <c r="K936" t="s">
        <v>40</v>
      </c>
      <c r="L936" t="s">
        <v>3680</v>
      </c>
      <c r="M936" t="s">
        <v>556</v>
      </c>
      <c r="N936" t="s">
        <v>557</v>
      </c>
      <c r="O936" t="s">
        <v>3698</v>
      </c>
      <c r="P936">
        <v>1000000</v>
      </c>
      <c r="Q936">
        <v>0</v>
      </c>
      <c r="S936">
        <v>0</v>
      </c>
      <c r="T936">
        <v>0</v>
      </c>
      <c r="U936">
        <v>0</v>
      </c>
      <c r="V936">
        <v>1000000</v>
      </c>
      <c r="W936" t="s">
        <v>3682</v>
      </c>
      <c r="X936" t="s">
        <v>3699</v>
      </c>
      <c r="Y936" t="s">
        <v>3700</v>
      </c>
      <c r="Z936" t="s">
        <v>3701</v>
      </c>
      <c r="AG936" t="str" cm="1">
        <f t="array" ref="AG936">_xlfn._xlws.FILTER(IKU[Es2],FA_Detil16[[#This Row],[MAK Subkomponen]]=IKU[MAK Subkomponen],"")</f>
        <v>Pusat Pendidikan KP</v>
      </c>
      <c r="AH936" t="str" cm="1">
        <f t="array" ref="AH936">_xlfn._xlws.FILTER(IKU[Koord],FA_Detil16[[#This Row],[MAK Subkomponen]]=IKU[MAK Subkomponen],"")</f>
        <v>Perencanaan dan Evaluasi</v>
      </c>
      <c r="AI936" t="str" cm="1">
        <f t="array" ref="AI936">_xlfn._xlws.FILTER(IKU[SubKoord],FA_Detil16[[#This Row],[MAK Subkomponen]]=IKU[MAK Subkomponen],"")</f>
        <v>Perencanaan</v>
      </c>
    </row>
    <row r="937" spans="1:35" x14ac:dyDescent="0.3">
      <c r="A937" t="s">
        <v>151</v>
      </c>
      <c r="B937" t="s">
        <v>920</v>
      </c>
      <c r="C937" t="s">
        <v>8</v>
      </c>
      <c r="D937" t="s">
        <v>921</v>
      </c>
      <c r="E937" t="s">
        <v>4</v>
      </c>
      <c r="F937" t="s">
        <v>3304</v>
      </c>
      <c r="G937" t="s">
        <v>13</v>
      </c>
      <c r="H937" t="s">
        <v>65</v>
      </c>
      <c r="I937" t="s">
        <v>38</v>
      </c>
      <c r="J937" t="s">
        <v>31</v>
      </c>
      <c r="K937" t="s">
        <v>40</v>
      </c>
      <c r="L937" t="s">
        <v>3680</v>
      </c>
      <c r="M937" t="s">
        <v>205</v>
      </c>
      <c r="N937" t="s">
        <v>206</v>
      </c>
      <c r="O937" t="s">
        <v>3702</v>
      </c>
      <c r="P937">
        <v>130000000</v>
      </c>
      <c r="Q937">
        <v>0</v>
      </c>
      <c r="S937">
        <v>0</v>
      </c>
      <c r="T937">
        <v>0</v>
      </c>
      <c r="U937">
        <v>0</v>
      </c>
      <c r="V937">
        <v>130000000</v>
      </c>
      <c r="W937" t="s">
        <v>3682</v>
      </c>
      <c r="X937" t="s">
        <v>3703</v>
      </c>
      <c r="Y937" t="s">
        <v>3704</v>
      </c>
      <c r="Z937" t="s">
        <v>3705</v>
      </c>
      <c r="AG937" t="str" cm="1">
        <f t="array" ref="AG937">_xlfn._xlws.FILTER(IKU[Es2],FA_Detil16[[#This Row],[MAK Subkomponen]]=IKU[MAK Subkomponen],"")</f>
        <v>Pusat Pendidikan KP</v>
      </c>
      <c r="AH937" t="str" cm="1">
        <f t="array" ref="AH937">_xlfn._xlws.FILTER(IKU[Koord],FA_Detil16[[#This Row],[MAK Subkomponen]]=IKU[MAK Subkomponen],"")</f>
        <v>Perencanaan dan Evaluasi</v>
      </c>
      <c r="AI937" t="str" cm="1">
        <f t="array" ref="AI937">_xlfn._xlws.FILTER(IKU[SubKoord],FA_Detil16[[#This Row],[MAK Subkomponen]]=IKU[MAK Subkomponen],"")</f>
        <v>Perencanaan</v>
      </c>
    </row>
    <row r="938" spans="1:35" x14ac:dyDescent="0.3">
      <c r="A938" t="s">
        <v>151</v>
      </c>
      <c r="B938" t="s">
        <v>920</v>
      </c>
      <c r="C938" t="s">
        <v>8</v>
      </c>
      <c r="D938" t="s">
        <v>921</v>
      </c>
      <c r="E938" t="s">
        <v>4</v>
      </c>
      <c r="F938" t="s">
        <v>3304</v>
      </c>
      <c r="G938" t="s">
        <v>13</v>
      </c>
      <c r="H938" t="s">
        <v>65</v>
      </c>
      <c r="I938" t="s">
        <v>38</v>
      </c>
      <c r="J938" t="s">
        <v>31</v>
      </c>
      <c r="K938" t="s">
        <v>41</v>
      </c>
      <c r="L938" t="s">
        <v>3706</v>
      </c>
      <c r="M938" t="s">
        <v>180</v>
      </c>
      <c r="N938" t="s">
        <v>181</v>
      </c>
      <c r="O938" t="s">
        <v>3707</v>
      </c>
      <c r="P938">
        <v>26250000</v>
      </c>
      <c r="Q938">
        <v>0</v>
      </c>
      <c r="S938">
        <v>0</v>
      </c>
      <c r="T938">
        <v>0</v>
      </c>
      <c r="U938">
        <v>0</v>
      </c>
      <c r="V938">
        <v>26250000</v>
      </c>
      <c r="W938" t="s">
        <v>3708</v>
      </c>
      <c r="X938" t="s">
        <v>3709</v>
      </c>
      <c r="Y938" t="s">
        <v>3710</v>
      </c>
      <c r="Z938" t="s">
        <v>3711</v>
      </c>
      <c r="AG938" t="str" cm="1">
        <f t="array" ref="AG938">_xlfn._xlws.FILTER(IKU[Es2],FA_Detil16[[#This Row],[MAK Subkomponen]]=IKU[MAK Subkomponen],"")</f>
        <v>Pusat Pendidikan KP</v>
      </c>
      <c r="AH938" t="str" cm="1">
        <f t="array" ref="AH938">_xlfn._xlws.FILTER(IKU[Koord],FA_Detil16[[#This Row],[MAK Subkomponen]]=IKU[MAK Subkomponen],"")</f>
        <v>Perencanaan dan Evaluasi</v>
      </c>
      <c r="AI938" t="str" cm="1">
        <f t="array" ref="AI938">_xlfn._xlws.FILTER(IKU[SubKoord],FA_Detil16[[#This Row],[MAK Subkomponen]]=IKU[MAK Subkomponen],"")</f>
        <v>Perencanaan</v>
      </c>
    </row>
    <row r="939" spans="1:35" x14ac:dyDescent="0.3">
      <c r="A939" t="s">
        <v>151</v>
      </c>
      <c r="B939" t="s">
        <v>920</v>
      </c>
      <c r="C939" t="s">
        <v>8</v>
      </c>
      <c r="D939" t="s">
        <v>921</v>
      </c>
      <c r="E939" t="s">
        <v>4</v>
      </c>
      <c r="F939" t="s">
        <v>3304</v>
      </c>
      <c r="G939" t="s">
        <v>13</v>
      </c>
      <c r="H939" t="s">
        <v>65</v>
      </c>
      <c r="I939" t="s">
        <v>38</v>
      </c>
      <c r="J939" t="s">
        <v>31</v>
      </c>
      <c r="K939" t="s">
        <v>41</v>
      </c>
      <c r="L939" t="s">
        <v>3706</v>
      </c>
      <c r="M939" t="s">
        <v>180</v>
      </c>
      <c r="N939" t="s">
        <v>181</v>
      </c>
      <c r="O939" t="s">
        <v>3712</v>
      </c>
      <c r="P939">
        <v>12000000</v>
      </c>
      <c r="Q939">
        <v>0</v>
      </c>
      <c r="S939">
        <v>0</v>
      </c>
      <c r="T939">
        <v>0</v>
      </c>
      <c r="U939">
        <v>0</v>
      </c>
      <c r="V939">
        <v>12000000</v>
      </c>
      <c r="W939" t="s">
        <v>3708</v>
      </c>
      <c r="X939" t="s">
        <v>3709</v>
      </c>
      <c r="Y939" t="s">
        <v>3713</v>
      </c>
      <c r="Z939" t="s">
        <v>3714</v>
      </c>
      <c r="AG939" t="str" cm="1">
        <f t="array" ref="AG939">_xlfn._xlws.FILTER(IKU[Es2],FA_Detil16[[#This Row],[MAK Subkomponen]]=IKU[MAK Subkomponen],"")</f>
        <v>Pusat Pendidikan KP</v>
      </c>
      <c r="AH939" t="str" cm="1">
        <f t="array" ref="AH939">_xlfn._xlws.FILTER(IKU[Koord],FA_Detil16[[#This Row],[MAK Subkomponen]]=IKU[MAK Subkomponen],"")</f>
        <v>Perencanaan dan Evaluasi</v>
      </c>
      <c r="AI939" t="str" cm="1">
        <f t="array" ref="AI939">_xlfn._xlws.FILTER(IKU[SubKoord],FA_Detil16[[#This Row],[MAK Subkomponen]]=IKU[MAK Subkomponen],"")</f>
        <v>Perencanaan</v>
      </c>
    </row>
    <row r="940" spans="1:35" x14ac:dyDescent="0.3">
      <c r="A940" t="s">
        <v>151</v>
      </c>
      <c r="B940" t="s">
        <v>920</v>
      </c>
      <c r="C940" t="s">
        <v>8</v>
      </c>
      <c r="D940" t="s">
        <v>921</v>
      </c>
      <c r="E940" t="s">
        <v>4</v>
      </c>
      <c r="F940" t="s">
        <v>3304</v>
      </c>
      <c r="G940" t="s">
        <v>13</v>
      </c>
      <c r="H940" t="s">
        <v>65</v>
      </c>
      <c r="I940" t="s">
        <v>38</v>
      </c>
      <c r="J940" t="s">
        <v>31</v>
      </c>
      <c r="K940" t="s">
        <v>41</v>
      </c>
      <c r="L940" t="s">
        <v>3706</v>
      </c>
      <c r="M940" t="s">
        <v>180</v>
      </c>
      <c r="N940" t="s">
        <v>181</v>
      </c>
      <c r="O940" t="s">
        <v>3715</v>
      </c>
      <c r="P940">
        <v>12000000</v>
      </c>
      <c r="Q940">
        <v>0</v>
      </c>
      <c r="S940">
        <v>0</v>
      </c>
      <c r="T940">
        <v>0</v>
      </c>
      <c r="U940">
        <v>0</v>
      </c>
      <c r="V940">
        <v>12000000</v>
      </c>
      <c r="W940" t="s">
        <v>3708</v>
      </c>
      <c r="X940" t="s">
        <v>3709</v>
      </c>
      <c r="Y940" t="s">
        <v>3716</v>
      </c>
      <c r="Z940" t="s">
        <v>3717</v>
      </c>
      <c r="AG940" t="str" cm="1">
        <f t="array" ref="AG940">_xlfn._xlws.FILTER(IKU[Es2],FA_Detil16[[#This Row],[MAK Subkomponen]]=IKU[MAK Subkomponen],"")</f>
        <v>Pusat Pendidikan KP</v>
      </c>
      <c r="AH940" t="str" cm="1">
        <f t="array" ref="AH940">_xlfn._xlws.FILTER(IKU[Koord],FA_Detil16[[#This Row],[MAK Subkomponen]]=IKU[MAK Subkomponen],"")</f>
        <v>Perencanaan dan Evaluasi</v>
      </c>
      <c r="AI940" t="str" cm="1">
        <f t="array" ref="AI940">_xlfn._xlws.FILTER(IKU[SubKoord],FA_Detil16[[#This Row],[MAK Subkomponen]]=IKU[MAK Subkomponen],"")</f>
        <v>Perencanaan</v>
      </c>
    </row>
    <row r="941" spans="1:35" x14ac:dyDescent="0.3">
      <c r="A941" t="s">
        <v>151</v>
      </c>
      <c r="B941" t="s">
        <v>920</v>
      </c>
      <c r="C941" t="s">
        <v>8</v>
      </c>
      <c r="D941" t="s">
        <v>921</v>
      </c>
      <c r="E941" t="s">
        <v>4</v>
      </c>
      <c r="F941" t="s">
        <v>3304</v>
      </c>
      <c r="G941" t="s">
        <v>13</v>
      </c>
      <c r="H941" t="s">
        <v>65</v>
      </c>
      <c r="I941" t="s">
        <v>38</v>
      </c>
      <c r="J941" t="s">
        <v>31</v>
      </c>
      <c r="K941" t="s">
        <v>41</v>
      </c>
      <c r="L941" t="s">
        <v>3706</v>
      </c>
      <c r="M941" t="s">
        <v>180</v>
      </c>
      <c r="N941" t="s">
        <v>181</v>
      </c>
      <c r="O941" t="s">
        <v>3718</v>
      </c>
      <c r="P941">
        <v>8000000</v>
      </c>
      <c r="Q941">
        <v>0</v>
      </c>
      <c r="S941">
        <v>0</v>
      </c>
      <c r="T941">
        <v>0</v>
      </c>
      <c r="U941">
        <v>0</v>
      </c>
      <c r="V941">
        <v>8000000</v>
      </c>
      <c r="W941" t="s">
        <v>3708</v>
      </c>
      <c r="X941" t="s">
        <v>3709</v>
      </c>
      <c r="Y941" t="s">
        <v>3719</v>
      </c>
      <c r="Z941" t="s">
        <v>3720</v>
      </c>
      <c r="AG941" t="str" cm="1">
        <f t="array" ref="AG941">_xlfn._xlws.FILTER(IKU[Es2],FA_Detil16[[#This Row],[MAK Subkomponen]]=IKU[MAK Subkomponen],"")</f>
        <v>Pusat Pendidikan KP</v>
      </c>
      <c r="AH941" t="str" cm="1">
        <f t="array" ref="AH941">_xlfn._xlws.FILTER(IKU[Koord],FA_Detil16[[#This Row],[MAK Subkomponen]]=IKU[MAK Subkomponen],"")</f>
        <v>Perencanaan dan Evaluasi</v>
      </c>
      <c r="AI941" t="str" cm="1">
        <f t="array" ref="AI941">_xlfn._xlws.FILTER(IKU[SubKoord],FA_Detil16[[#This Row],[MAK Subkomponen]]=IKU[MAK Subkomponen],"")</f>
        <v>Perencanaan</v>
      </c>
    </row>
    <row r="942" spans="1:35" x14ac:dyDescent="0.3">
      <c r="A942" t="s">
        <v>151</v>
      </c>
      <c r="B942" t="s">
        <v>920</v>
      </c>
      <c r="C942" t="s">
        <v>8</v>
      </c>
      <c r="D942" t="s">
        <v>921</v>
      </c>
      <c r="E942" t="s">
        <v>4</v>
      </c>
      <c r="F942" t="s">
        <v>3304</v>
      </c>
      <c r="G942" t="s">
        <v>13</v>
      </c>
      <c r="H942" t="s">
        <v>65</v>
      </c>
      <c r="I942" t="s">
        <v>38</v>
      </c>
      <c r="J942" t="s">
        <v>31</v>
      </c>
      <c r="K942" t="s">
        <v>41</v>
      </c>
      <c r="L942" t="s">
        <v>3706</v>
      </c>
      <c r="M942" t="s">
        <v>180</v>
      </c>
      <c r="N942" t="s">
        <v>181</v>
      </c>
      <c r="O942" t="s">
        <v>3721</v>
      </c>
      <c r="P942">
        <v>10000000</v>
      </c>
      <c r="Q942">
        <v>0</v>
      </c>
      <c r="S942">
        <v>0</v>
      </c>
      <c r="T942">
        <v>0</v>
      </c>
      <c r="U942">
        <v>0</v>
      </c>
      <c r="V942">
        <v>10000000</v>
      </c>
      <c r="W942" t="s">
        <v>3708</v>
      </c>
      <c r="X942" t="s">
        <v>3709</v>
      </c>
      <c r="Y942" t="s">
        <v>3722</v>
      </c>
      <c r="Z942" t="s">
        <v>3723</v>
      </c>
      <c r="AG942" t="str" cm="1">
        <f t="array" ref="AG942">_xlfn._xlws.FILTER(IKU[Es2],FA_Detil16[[#This Row],[MAK Subkomponen]]=IKU[MAK Subkomponen],"")</f>
        <v>Pusat Pendidikan KP</v>
      </c>
      <c r="AH942" t="str" cm="1">
        <f t="array" ref="AH942">_xlfn._xlws.FILTER(IKU[Koord],FA_Detil16[[#This Row],[MAK Subkomponen]]=IKU[MAK Subkomponen],"")</f>
        <v>Perencanaan dan Evaluasi</v>
      </c>
      <c r="AI942" t="str" cm="1">
        <f t="array" ref="AI942">_xlfn._xlws.FILTER(IKU[SubKoord],FA_Detil16[[#This Row],[MAK Subkomponen]]=IKU[MAK Subkomponen],"")</f>
        <v>Perencanaan</v>
      </c>
    </row>
    <row r="943" spans="1:35" x14ac:dyDescent="0.3">
      <c r="A943" t="s">
        <v>151</v>
      </c>
      <c r="B943" t="s">
        <v>920</v>
      </c>
      <c r="C943" t="s">
        <v>8</v>
      </c>
      <c r="D943" t="s">
        <v>921</v>
      </c>
      <c r="E943" t="s">
        <v>4</v>
      </c>
      <c r="F943" t="s">
        <v>3304</v>
      </c>
      <c r="G943" t="s">
        <v>13</v>
      </c>
      <c r="H943" t="s">
        <v>65</v>
      </c>
      <c r="I943" t="s">
        <v>38</v>
      </c>
      <c r="J943" t="s">
        <v>31</v>
      </c>
      <c r="K943" t="s">
        <v>41</v>
      </c>
      <c r="L943" t="s">
        <v>3706</v>
      </c>
      <c r="M943" t="s">
        <v>556</v>
      </c>
      <c r="N943" t="s">
        <v>557</v>
      </c>
      <c r="O943" t="s">
        <v>3724</v>
      </c>
      <c r="P943">
        <v>1000000</v>
      </c>
      <c r="Q943">
        <v>0</v>
      </c>
      <c r="S943">
        <v>0</v>
      </c>
      <c r="T943">
        <v>0</v>
      </c>
      <c r="U943">
        <v>0</v>
      </c>
      <c r="V943">
        <v>1000000</v>
      </c>
      <c r="W943" t="s">
        <v>3708</v>
      </c>
      <c r="X943" t="s">
        <v>3725</v>
      </c>
      <c r="Y943" t="s">
        <v>3726</v>
      </c>
      <c r="Z943" t="s">
        <v>3727</v>
      </c>
      <c r="AG943" t="str" cm="1">
        <f t="array" ref="AG943">_xlfn._xlws.FILTER(IKU[Es2],FA_Detil16[[#This Row],[MAK Subkomponen]]=IKU[MAK Subkomponen],"")</f>
        <v>Pusat Pendidikan KP</v>
      </c>
      <c r="AH943" t="str" cm="1">
        <f t="array" ref="AH943">_xlfn._xlws.FILTER(IKU[Koord],FA_Detil16[[#This Row],[MAK Subkomponen]]=IKU[MAK Subkomponen],"")</f>
        <v>Perencanaan dan Evaluasi</v>
      </c>
      <c r="AI943" t="str" cm="1">
        <f t="array" ref="AI943">_xlfn._xlws.FILTER(IKU[SubKoord],FA_Detil16[[#This Row],[MAK Subkomponen]]=IKU[MAK Subkomponen],"")</f>
        <v>Perencanaan</v>
      </c>
    </row>
    <row r="944" spans="1:35" x14ac:dyDescent="0.3">
      <c r="A944" t="s">
        <v>151</v>
      </c>
      <c r="B944" t="s">
        <v>920</v>
      </c>
      <c r="C944" t="s">
        <v>8</v>
      </c>
      <c r="D944" t="s">
        <v>921</v>
      </c>
      <c r="E944" t="s">
        <v>4</v>
      </c>
      <c r="F944" t="s">
        <v>3304</v>
      </c>
      <c r="G944" t="s">
        <v>13</v>
      </c>
      <c r="H944" t="s">
        <v>65</v>
      </c>
      <c r="I944" t="s">
        <v>38</v>
      </c>
      <c r="J944" t="s">
        <v>31</v>
      </c>
      <c r="K944" t="s">
        <v>41</v>
      </c>
      <c r="L944" t="s">
        <v>3706</v>
      </c>
      <c r="M944" t="s">
        <v>199</v>
      </c>
      <c r="N944" t="s">
        <v>200</v>
      </c>
      <c r="O944" t="s">
        <v>3728</v>
      </c>
      <c r="P944">
        <v>4000000</v>
      </c>
      <c r="Q944">
        <v>0</v>
      </c>
      <c r="S944">
        <v>0</v>
      </c>
      <c r="T944">
        <v>0</v>
      </c>
      <c r="U944">
        <v>0</v>
      </c>
      <c r="V944">
        <v>4000000</v>
      </c>
      <c r="W944" t="s">
        <v>3708</v>
      </c>
      <c r="X944" t="s">
        <v>3729</v>
      </c>
      <c r="Y944" t="s">
        <v>3730</v>
      </c>
      <c r="Z944" t="s">
        <v>3731</v>
      </c>
      <c r="AG944" t="str" cm="1">
        <f t="array" ref="AG944">_xlfn._xlws.FILTER(IKU[Es2],FA_Detil16[[#This Row],[MAK Subkomponen]]=IKU[MAK Subkomponen],"")</f>
        <v>Pusat Pendidikan KP</v>
      </c>
      <c r="AH944" t="str" cm="1">
        <f t="array" ref="AH944">_xlfn._xlws.FILTER(IKU[Koord],FA_Detil16[[#This Row],[MAK Subkomponen]]=IKU[MAK Subkomponen],"")</f>
        <v>Perencanaan dan Evaluasi</v>
      </c>
      <c r="AI944" t="str" cm="1">
        <f t="array" ref="AI944">_xlfn._xlws.FILTER(IKU[SubKoord],FA_Detil16[[#This Row],[MAK Subkomponen]]=IKU[MAK Subkomponen],"")</f>
        <v>Perencanaan</v>
      </c>
    </row>
    <row r="945" spans="1:35" x14ac:dyDescent="0.3">
      <c r="A945" t="s">
        <v>151</v>
      </c>
      <c r="B945" t="s">
        <v>920</v>
      </c>
      <c r="C945" t="s">
        <v>8</v>
      </c>
      <c r="D945" t="s">
        <v>921</v>
      </c>
      <c r="E945" t="s">
        <v>4</v>
      </c>
      <c r="F945" t="s">
        <v>3304</v>
      </c>
      <c r="G945" t="s">
        <v>13</v>
      </c>
      <c r="H945" t="s">
        <v>65</v>
      </c>
      <c r="I945" t="s">
        <v>38</v>
      </c>
      <c r="J945" t="s">
        <v>31</v>
      </c>
      <c r="K945" t="s">
        <v>41</v>
      </c>
      <c r="L945" t="s">
        <v>3706</v>
      </c>
      <c r="M945" t="s">
        <v>205</v>
      </c>
      <c r="N945" t="s">
        <v>206</v>
      </c>
      <c r="O945" t="s">
        <v>3732</v>
      </c>
      <c r="P945">
        <v>117000000</v>
      </c>
      <c r="Q945">
        <v>0</v>
      </c>
      <c r="S945">
        <v>0</v>
      </c>
      <c r="T945">
        <v>0</v>
      </c>
      <c r="U945">
        <v>0</v>
      </c>
      <c r="V945">
        <v>117000000</v>
      </c>
      <c r="W945" t="s">
        <v>3708</v>
      </c>
      <c r="X945" t="s">
        <v>3733</v>
      </c>
      <c r="Y945" t="s">
        <v>3734</v>
      </c>
      <c r="Z945" t="s">
        <v>3735</v>
      </c>
      <c r="AG945" t="str" cm="1">
        <f t="array" ref="AG945">_xlfn._xlws.FILTER(IKU[Es2],FA_Detil16[[#This Row],[MAK Subkomponen]]=IKU[MAK Subkomponen],"")</f>
        <v>Pusat Pendidikan KP</v>
      </c>
      <c r="AH945" t="str" cm="1">
        <f t="array" ref="AH945">_xlfn._xlws.FILTER(IKU[Koord],FA_Detil16[[#This Row],[MAK Subkomponen]]=IKU[MAK Subkomponen],"")</f>
        <v>Perencanaan dan Evaluasi</v>
      </c>
      <c r="AI945" t="str" cm="1">
        <f t="array" ref="AI945">_xlfn._xlws.FILTER(IKU[SubKoord],FA_Detil16[[#This Row],[MAK Subkomponen]]=IKU[MAK Subkomponen],"")</f>
        <v>Perencanaan</v>
      </c>
    </row>
    <row r="946" spans="1:35" x14ac:dyDescent="0.3">
      <c r="A946" t="s">
        <v>151</v>
      </c>
      <c r="B946" t="s">
        <v>920</v>
      </c>
      <c r="C946" t="s">
        <v>8</v>
      </c>
      <c r="D946" t="s">
        <v>921</v>
      </c>
      <c r="E946" t="s">
        <v>4</v>
      </c>
      <c r="F946" t="s">
        <v>3304</v>
      </c>
      <c r="G946" t="s">
        <v>13</v>
      </c>
      <c r="H946" t="s">
        <v>65</v>
      </c>
      <c r="I946" t="s">
        <v>38</v>
      </c>
      <c r="J946" t="s">
        <v>31</v>
      </c>
      <c r="K946" t="s">
        <v>42</v>
      </c>
      <c r="L946" t="s">
        <v>3736</v>
      </c>
      <c r="M946" t="s">
        <v>180</v>
      </c>
      <c r="N946" t="s">
        <v>181</v>
      </c>
      <c r="O946" t="s">
        <v>3737</v>
      </c>
      <c r="P946">
        <v>15000000</v>
      </c>
      <c r="Q946">
        <v>0</v>
      </c>
      <c r="S946">
        <v>0</v>
      </c>
      <c r="T946">
        <v>0</v>
      </c>
      <c r="U946">
        <v>0</v>
      </c>
      <c r="V946">
        <v>15000000</v>
      </c>
      <c r="W946" t="s">
        <v>3738</v>
      </c>
      <c r="X946" t="s">
        <v>3739</v>
      </c>
      <c r="Y946" t="s">
        <v>3740</v>
      </c>
      <c r="Z946" t="s">
        <v>3741</v>
      </c>
      <c r="AG946" t="str" cm="1">
        <f t="array" ref="AG946">_xlfn._xlws.FILTER(IKU[Es2],FA_Detil16[[#This Row],[MAK Subkomponen]]=IKU[MAK Subkomponen],"")</f>
        <v>Pusat Pendidikan KP</v>
      </c>
      <c r="AH946" t="str" cm="1">
        <f t="array" ref="AH946">_xlfn._xlws.FILTER(IKU[Koord],FA_Detil16[[#This Row],[MAK Subkomponen]]=IKU[MAK Subkomponen],"")</f>
        <v>Perencanaan dan Evaluasi</v>
      </c>
      <c r="AI946" t="str" cm="1">
        <f t="array" ref="AI946">_xlfn._xlws.FILTER(IKU[SubKoord],FA_Detil16[[#This Row],[MAK Subkomponen]]=IKU[MAK Subkomponen],"")</f>
        <v>Perencanaan</v>
      </c>
    </row>
    <row r="947" spans="1:35" x14ac:dyDescent="0.3">
      <c r="A947" t="s">
        <v>151</v>
      </c>
      <c r="B947" t="s">
        <v>920</v>
      </c>
      <c r="C947" t="s">
        <v>8</v>
      </c>
      <c r="D947" t="s">
        <v>921</v>
      </c>
      <c r="E947" t="s">
        <v>4</v>
      </c>
      <c r="F947" t="s">
        <v>3304</v>
      </c>
      <c r="G947" t="s">
        <v>13</v>
      </c>
      <c r="H947" t="s">
        <v>65</v>
      </c>
      <c r="I947" t="s">
        <v>38</v>
      </c>
      <c r="J947" t="s">
        <v>31</v>
      </c>
      <c r="K947" t="s">
        <v>42</v>
      </c>
      <c r="L947" t="s">
        <v>3736</v>
      </c>
      <c r="M947" t="s">
        <v>180</v>
      </c>
      <c r="N947" t="s">
        <v>181</v>
      </c>
      <c r="O947" t="s">
        <v>3742</v>
      </c>
      <c r="P947">
        <v>12000000</v>
      </c>
      <c r="Q947">
        <v>0</v>
      </c>
      <c r="S947">
        <v>0</v>
      </c>
      <c r="T947">
        <v>0</v>
      </c>
      <c r="U947">
        <v>0</v>
      </c>
      <c r="V947">
        <v>12000000</v>
      </c>
      <c r="W947" t="s">
        <v>3738</v>
      </c>
      <c r="X947" t="s">
        <v>3739</v>
      </c>
      <c r="Y947" t="s">
        <v>3743</v>
      </c>
      <c r="Z947" t="s">
        <v>3744</v>
      </c>
      <c r="AG947" t="str" cm="1">
        <f t="array" ref="AG947">_xlfn._xlws.FILTER(IKU[Es2],FA_Detil16[[#This Row],[MAK Subkomponen]]=IKU[MAK Subkomponen],"")</f>
        <v>Pusat Pendidikan KP</v>
      </c>
      <c r="AH947" t="str" cm="1">
        <f t="array" ref="AH947">_xlfn._xlws.FILTER(IKU[Koord],FA_Detil16[[#This Row],[MAK Subkomponen]]=IKU[MAK Subkomponen],"")</f>
        <v>Perencanaan dan Evaluasi</v>
      </c>
      <c r="AI947" t="str" cm="1">
        <f t="array" ref="AI947">_xlfn._xlws.FILTER(IKU[SubKoord],FA_Detil16[[#This Row],[MAK Subkomponen]]=IKU[MAK Subkomponen],"")</f>
        <v>Perencanaan</v>
      </c>
    </row>
    <row r="948" spans="1:35" x14ac:dyDescent="0.3">
      <c r="A948" t="s">
        <v>151</v>
      </c>
      <c r="B948" t="s">
        <v>920</v>
      </c>
      <c r="C948" t="s">
        <v>8</v>
      </c>
      <c r="D948" t="s">
        <v>921</v>
      </c>
      <c r="E948" t="s">
        <v>4</v>
      </c>
      <c r="F948" t="s">
        <v>3304</v>
      </c>
      <c r="G948" t="s">
        <v>13</v>
      </c>
      <c r="H948" t="s">
        <v>65</v>
      </c>
      <c r="I948" t="s">
        <v>38</v>
      </c>
      <c r="J948" t="s">
        <v>31</v>
      </c>
      <c r="K948" t="s">
        <v>42</v>
      </c>
      <c r="L948" t="s">
        <v>3736</v>
      </c>
      <c r="M948" t="s">
        <v>180</v>
      </c>
      <c r="N948" t="s">
        <v>181</v>
      </c>
      <c r="O948" t="s">
        <v>3745</v>
      </c>
      <c r="P948">
        <v>12000000</v>
      </c>
      <c r="Q948">
        <v>0</v>
      </c>
      <c r="S948">
        <v>0</v>
      </c>
      <c r="T948">
        <v>0</v>
      </c>
      <c r="U948">
        <v>0</v>
      </c>
      <c r="V948">
        <v>12000000</v>
      </c>
      <c r="W948" t="s">
        <v>3738</v>
      </c>
      <c r="X948" t="s">
        <v>3739</v>
      </c>
      <c r="Y948" t="s">
        <v>3746</v>
      </c>
      <c r="Z948" t="s">
        <v>3747</v>
      </c>
      <c r="AG948" t="str" cm="1">
        <f t="array" ref="AG948">_xlfn._xlws.FILTER(IKU[Es2],FA_Detil16[[#This Row],[MAK Subkomponen]]=IKU[MAK Subkomponen],"")</f>
        <v>Pusat Pendidikan KP</v>
      </c>
      <c r="AH948" t="str" cm="1">
        <f t="array" ref="AH948">_xlfn._xlws.FILTER(IKU[Koord],FA_Detil16[[#This Row],[MAK Subkomponen]]=IKU[MAK Subkomponen],"")</f>
        <v>Perencanaan dan Evaluasi</v>
      </c>
      <c r="AI948" t="str" cm="1">
        <f t="array" ref="AI948">_xlfn._xlws.FILTER(IKU[SubKoord],FA_Detil16[[#This Row],[MAK Subkomponen]]=IKU[MAK Subkomponen],"")</f>
        <v>Perencanaan</v>
      </c>
    </row>
    <row r="949" spans="1:35" x14ac:dyDescent="0.3">
      <c r="A949" t="s">
        <v>151</v>
      </c>
      <c r="B949" t="s">
        <v>920</v>
      </c>
      <c r="C949" t="s">
        <v>8</v>
      </c>
      <c r="D949" t="s">
        <v>921</v>
      </c>
      <c r="E949" t="s">
        <v>4</v>
      </c>
      <c r="F949" t="s">
        <v>3304</v>
      </c>
      <c r="G949" t="s">
        <v>13</v>
      </c>
      <c r="H949" t="s">
        <v>65</v>
      </c>
      <c r="I949" t="s">
        <v>38</v>
      </c>
      <c r="J949" t="s">
        <v>31</v>
      </c>
      <c r="K949" t="s">
        <v>42</v>
      </c>
      <c r="L949" t="s">
        <v>3736</v>
      </c>
      <c r="M949" t="s">
        <v>180</v>
      </c>
      <c r="N949" t="s">
        <v>181</v>
      </c>
      <c r="O949" t="s">
        <v>3748</v>
      </c>
      <c r="P949">
        <v>8000000</v>
      </c>
      <c r="Q949">
        <v>0</v>
      </c>
      <c r="S949">
        <v>0</v>
      </c>
      <c r="T949">
        <v>0</v>
      </c>
      <c r="U949">
        <v>0</v>
      </c>
      <c r="V949">
        <v>8000000</v>
      </c>
      <c r="W949" t="s">
        <v>3738</v>
      </c>
      <c r="X949" t="s">
        <v>3739</v>
      </c>
      <c r="Y949" t="s">
        <v>3749</v>
      </c>
      <c r="Z949" t="s">
        <v>3750</v>
      </c>
      <c r="AG949" t="str" cm="1">
        <f t="array" ref="AG949">_xlfn._xlws.FILTER(IKU[Es2],FA_Detil16[[#This Row],[MAK Subkomponen]]=IKU[MAK Subkomponen],"")</f>
        <v>Pusat Pendidikan KP</v>
      </c>
      <c r="AH949" t="str" cm="1">
        <f t="array" ref="AH949">_xlfn._xlws.FILTER(IKU[Koord],FA_Detil16[[#This Row],[MAK Subkomponen]]=IKU[MAK Subkomponen],"")</f>
        <v>Perencanaan dan Evaluasi</v>
      </c>
      <c r="AI949" t="str" cm="1">
        <f t="array" ref="AI949">_xlfn._xlws.FILTER(IKU[SubKoord],FA_Detil16[[#This Row],[MAK Subkomponen]]=IKU[MAK Subkomponen],"")</f>
        <v>Perencanaan</v>
      </c>
    </row>
    <row r="950" spans="1:35" x14ac:dyDescent="0.3">
      <c r="A950" t="s">
        <v>151</v>
      </c>
      <c r="B950" t="s">
        <v>920</v>
      </c>
      <c r="C950" t="s">
        <v>8</v>
      </c>
      <c r="D950" t="s">
        <v>921</v>
      </c>
      <c r="E950" t="s">
        <v>4</v>
      </c>
      <c r="F950" t="s">
        <v>3304</v>
      </c>
      <c r="G950" t="s">
        <v>13</v>
      </c>
      <c r="H950" t="s">
        <v>65</v>
      </c>
      <c r="I950" t="s">
        <v>38</v>
      </c>
      <c r="J950" t="s">
        <v>31</v>
      </c>
      <c r="K950" t="s">
        <v>42</v>
      </c>
      <c r="L950" t="s">
        <v>3736</v>
      </c>
      <c r="M950" t="s">
        <v>180</v>
      </c>
      <c r="N950" t="s">
        <v>181</v>
      </c>
      <c r="O950" t="s">
        <v>3751</v>
      </c>
      <c r="P950">
        <v>5000000</v>
      </c>
      <c r="Q950">
        <v>0</v>
      </c>
      <c r="S950">
        <v>0</v>
      </c>
      <c r="T950">
        <v>0</v>
      </c>
      <c r="U950">
        <v>0</v>
      </c>
      <c r="V950">
        <v>5000000</v>
      </c>
      <c r="W950" t="s">
        <v>3738</v>
      </c>
      <c r="X950" t="s">
        <v>3739</v>
      </c>
      <c r="Y950" t="s">
        <v>3752</v>
      </c>
      <c r="Z950" t="s">
        <v>3753</v>
      </c>
      <c r="AG950" t="str" cm="1">
        <f t="array" ref="AG950">_xlfn._xlws.FILTER(IKU[Es2],FA_Detil16[[#This Row],[MAK Subkomponen]]=IKU[MAK Subkomponen],"")</f>
        <v>Pusat Pendidikan KP</v>
      </c>
      <c r="AH950" t="str" cm="1">
        <f t="array" ref="AH950">_xlfn._xlws.FILTER(IKU[Koord],FA_Detil16[[#This Row],[MAK Subkomponen]]=IKU[MAK Subkomponen],"")</f>
        <v>Perencanaan dan Evaluasi</v>
      </c>
      <c r="AI950" t="str" cm="1">
        <f t="array" ref="AI950">_xlfn._xlws.FILTER(IKU[SubKoord],FA_Detil16[[#This Row],[MAK Subkomponen]]=IKU[MAK Subkomponen],"")</f>
        <v>Perencanaan</v>
      </c>
    </row>
    <row r="951" spans="1:35" x14ac:dyDescent="0.3">
      <c r="A951" t="s">
        <v>151</v>
      </c>
      <c r="B951" t="s">
        <v>920</v>
      </c>
      <c r="C951" t="s">
        <v>8</v>
      </c>
      <c r="D951" t="s">
        <v>921</v>
      </c>
      <c r="E951" t="s">
        <v>4</v>
      </c>
      <c r="F951" t="s">
        <v>3304</v>
      </c>
      <c r="G951" t="s">
        <v>13</v>
      </c>
      <c r="H951" t="s">
        <v>65</v>
      </c>
      <c r="I951" t="s">
        <v>38</v>
      </c>
      <c r="J951" t="s">
        <v>31</v>
      </c>
      <c r="K951" t="s">
        <v>42</v>
      </c>
      <c r="L951" t="s">
        <v>3736</v>
      </c>
      <c r="M951" t="s">
        <v>556</v>
      </c>
      <c r="N951" t="s">
        <v>557</v>
      </c>
      <c r="O951" t="s">
        <v>3754</v>
      </c>
      <c r="P951">
        <v>1000000</v>
      </c>
      <c r="Q951">
        <v>0</v>
      </c>
      <c r="S951">
        <v>0</v>
      </c>
      <c r="T951">
        <v>0</v>
      </c>
      <c r="U951">
        <v>0</v>
      </c>
      <c r="V951">
        <v>1000000</v>
      </c>
      <c r="W951" t="s">
        <v>3738</v>
      </c>
      <c r="X951" t="s">
        <v>3755</v>
      </c>
      <c r="Y951" t="s">
        <v>3756</v>
      </c>
      <c r="Z951" t="s">
        <v>3757</v>
      </c>
      <c r="AG951" t="str" cm="1">
        <f t="array" ref="AG951">_xlfn._xlws.FILTER(IKU[Es2],FA_Detil16[[#This Row],[MAK Subkomponen]]=IKU[MAK Subkomponen],"")</f>
        <v>Pusat Pendidikan KP</v>
      </c>
      <c r="AH951" t="str" cm="1">
        <f t="array" ref="AH951">_xlfn._xlws.FILTER(IKU[Koord],FA_Detil16[[#This Row],[MAK Subkomponen]]=IKU[MAK Subkomponen],"")</f>
        <v>Perencanaan dan Evaluasi</v>
      </c>
      <c r="AI951" t="str" cm="1">
        <f t="array" ref="AI951">_xlfn._xlws.FILTER(IKU[SubKoord],FA_Detil16[[#This Row],[MAK Subkomponen]]=IKU[MAK Subkomponen],"")</f>
        <v>Perencanaan</v>
      </c>
    </row>
    <row r="952" spans="1:35" x14ac:dyDescent="0.3">
      <c r="A952" t="s">
        <v>151</v>
      </c>
      <c r="B952" t="s">
        <v>920</v>
      </c>
      <c r="C952" t="s">
        <v>8</v>
      </c>
      <c r="D952" t="s">
        <v>921</v>
      </c>
      <c r="E952" t="s">
        <v>4</v>
      </c>
      <c r="F952" t="s">
        <v>3304</v>
      </c>
      <c r="G952" t="s">
        <v>13</v>
      </c>
      <c r="H952" t="s">
        <v>65</v>
      </c>
      <c r="I952" t="s">
        <v>38</v>
      </c>
      <c r="J952" t="s">
        <v>31</v>
      </c>
      <c r="K952" t="s">
        <v>42</v>
      </c>
      <c r="L952" t="s">
        <v>3736</v>
      </c>
      <c r="M952" t="s">
        <v>199</v>
      </c>
      <c r="N952" t="s">
        <v>200</v>
      </c>
      <c r="O952" t="s">
        <v>3758</v>
      </c>
      <c r="P952">
        <v>8000000</v>
      </c>
      <c r="Q952">
        <v>0</v>
      </c>
      <c r="S952">
        <v>0</v>
      </c>
      <c r="T952">
        <v>0</v>
      </c>
      <c r="U952">
        <v>0</v>
      </c>
      <c r="V952">
        <v>8000000</v>
      </c>
      <c r="W952" t="s">
        <v>3738</v>
      </c>
      <c r="X952" t="s">
        <v>3759</v>
      </c>
      <c r="Y952" t="s">
        <v>3760</v>
      </c>
      <c r="Z952" t="s">
        <v>3761</v>
      </c>
      <c r="AG952" t="str" cm="1">
        <f t="array" ref="AG952">_xlfn._xlws.FILTER(IKU[Es2],FA_Detil16[[#This Row],[MAK Subkomponen]]=IKU[MAK Subkomponen],"")</f>
        <v>Pusat Pendidikan KP</v>
      </c>
      <c r="AH952" t="str" cm="1">
        <f t="array" ref="AH952">_xlfn._xlws.FILTER(IKU[Koord],FA_Detil16[[#This Row],[MAK Subkomponen]]=IKU[MAK Subkomponen],"")</f>
        <v>Perencanaan dan Evaluasi</v>
      </c>
      <c r="AI952" t="str" cm="1">
        <f t="array" ref="AI952">_xlfn._xlws.FILTER(IKU[SubKoord],FA_Detil16[[#This Row],[MAK Subkomponen]]=IKU[MAK Subkomponen],"")</f>
        <v>Perencanaan</v>
      </c>
    </row>
    <row r="953" spans="1:35" x14ac:dyDescent="0.3">
      <c r="A953" t="s">
        <v>151</v>
      </c>
      <c r="B953" t="s">
        <v>920</v>
      </c>
      <c r="C953" t="s">
        <v>8</v>
      </c>
      <c r="D953" t="s">
        <v>921</v>
      </c>
      <c r="E953" t="s">
        <v>4</v>
      </c>
      <c r="F953" t="s">
        <v>3304</v>
      </c>
      <c r="G953" t="s">
        <v>13</v>
      </c>
      <c r="H953" t="s">
        <v>65</v>
      </c>
      <c r="I953" t="s">
        <v>38</v>
      </c>
      <c r="J953" t="s">
        <v>31</v>
      </c>
      <c r="K953" t="s">
        <v>42</v>
      </c>
      <c r="L953" t="s">
        <v>3736</v>
      </c>
      <c r="M953" t="s">
        <v>205</v>
      </c>
      <c r="N953" t="s">
        <v>206</v>
      </c>
      <c r="O953" t="s">
        <v>3762</v>
      </c>
      <c r="P953">
        <v>117435000</v>
      </c>
      <c r="Q953">
        <v>0</v>
      </c>
      <c r="S953">
        <v>0</v>
      </c>
      <c r="T953">
        <v>0</v>
      </c>
      <c r="U953">
        <v>0</v>
      </c>
      <c r="V953">
        <v>117435000</v>
      </c>
      <c r="W953" t="s">
        <v>3738</v>
      </c>
      <c r="X953" t="s">
        <v>3763</v>
      </c>
      <c r="Y953" t="s">
        <v>3764</v>
      </c>
      <c r="Z953" t="s">
        <v>3765</v>
      </c>
      <c r="AG953" t="str" cm="1">
        <f t="array" ref="AG953">_xlfn._xlws.FILTER(IKU[Es2],FA_Detil16[[#This Row],[MAK Subkomponen]]=IKU[MAK Subkomponen],"")</f>
        <v>Pusat Pendidikan KP</v>
      </c>
      <c r="AH953" t="str" cm="1">
        <f t="array" ref="AH953">_xlfn._xlws.FILTER(IKU[Koord],FA_Detil16[[#This Row],[MAK Subkomponen]]=IKU[MAK Subkomponen],"")</f>
        <v>Perencanaan dan Evaluasi</v>
      </c>
      <c r="AI953" t="str" cm="1">
        <f t="array" ref="AI953">_xlfn._xlws.FILTER(IKU[SubKoord],FA_Detil16[[#This Row],[MAK Subkomponen]]=IKU[MAK Subkomponen],"")</f>
        <v>Perencanaan</v>
      </c>
    </row>
    <row r="954" spans="1:35" x14ac:dyDescent="0.3">
      <c r="A954" t="s">
        <v>151</v>
      </c>
      <c r="B954" t="s">
        <v>920</v>
      </c>
      <c r="C954" t="s">
        <v>8</v>
      </c>
      <c r="D954" t="s">
        <v>921</v>
      </c>
      <c r="E954" t="s">
        <v>4</v>
      </c>
      <c r="F954" t="s">
        <v>3304</v>
      </c>
      <c r="G954" t="s">
        <v>13</v>
      </c>
      <c r="H954" t="s">
        <v>65</v>
      </c>
      <c r="I954" t="s">
        <v>38</v>
      </c>
      <c r="J954" t="s">
        <v>31</v>
      </c>
      <c r="K954" t="s">
        <v>43</v>
      </c>
      <c r="L954" t="s">
        <v>3766</v>
      </c>
      <c r="M954" t="s">
        <v>180</v>
      </c>
      <c r="N954" t="s">
        <v>181</v>
      </c>
      <c r="O954" t="s">
        <v>3767</v>
      </c>
      <c r="P954">
        <v>17250000</v>
      </c>
      <c r="Q954">
        <v>0</v>
      </c>
      <c r="S954">
        <v>0</v>
      </c>
      <c r="T954">
        <v>0</v>
      </c>
      <c r="U954">
        <v>0</v>
      </c>
      <c r="V954">
        <v>17250000</v>
      </c>
      <c r="W954" t="s">
        <v>3768</v>
      </c>
      <c r="X954" t="s">
        <v>3769</v>
      </c>
      <c r="Y954" t="s">
        <v>3770</v>
      </c>
      <c r="Z954" t="s">
        <v>3771</v>
      </c>
      <c r="AG954" t="str" cm="1">
        <f t="array" ref="AG954">_xlfn._xlws.FILTER(IKU[Es2],FA_Detil16[[#This Row],[MAK Subkomponen]]=IKU[MAK Subkomponen],"")</f>
        <v>Pusat Pendidikan KP</v>
      </c>
      <c r="AH954" t="str" cm="1">
        <f t="array" ref="AH954">_xlfn._xlws.FILTER(IKU[Koord],FA_Detil16[[#This Row],[MAK Subkomponen]]=IKU[MAK Subkomponen],"")</f>
        <v>Perencanaan dan Evaluasi</v>
      </c>
      <c r="AI954" t="str" cm="1">
        <f t="array" ref="AI954">_xlfn._xlws.FILTER(IKU[SubKoord],FA_Detil16[[#This Row],[MAK Subkomponen]]=IKU[MAK Subkomponen],"")</f>
        <v>Perencanaan</v>
      </c>
    </row>
    <row r="955" spans="1:35" x14ac:dyDescent="0.3">
      <c r="A955" t="s">
        <v>151</v>
      </c>
      <c r="B955" t="s">
        <v>920</v>
      </c>
      <c r="C955" t="s">
        <v>8</v>
      </c>
      <c r="D955" t="s">
        <v>921</v>
      </c>
      <c r="E955" t="s">
        <v>4</v>
      </c>
      <c r="F955" t="s">
        <v>3304</v>
      </c>
      <c r="G955" t="s">
        <v>13</v>
      </c>
      <c r="H955" t="s">
        <v>65</v>
      </c>
      <c r="I955" t="s">
        <v>38</v>
      </c>
      <c r="J955" t="s">
        <v>31</v>
      </c>
      <c r="K955" t="s">
        <v>43</v>
      </c>
      <c r="L955" t="s">
        <v>3766</v>
      </c>
      <c r="M955" t="s">
        <v>180</v>
      </c>
      <c r="N955" t="s">
        <v>181</v>
      </c>
      <c r="O955" t="s">
        <v>3772</v>
      </c>
      <c r="P955">
        <v>12000000</v>
      </c>
      <c r="Q955">
        <v>0</v>
      </c>
      <c r="S955">
        <v>0</v>
      </c>
      <c r="T955">
        <v>0</v>
      </c>
      <c r="U955">
        <v>0</v>
      </c>
      <c r="V955">
        <v>12000000</v>
      </c>
      <c r="W955" t="s">
        <v>3768</v>
      </c>
      <c r="X955" t="s">
        <v>3769</v>
      </c>
      <c r="Y955" t="s">
        <v>3773</v>
      </c>
      <c r="Z955" t="s">
        <v>3774</v>
      </c>
      <c r="AG955" t="str" cm="1">
        <f t="array" ref="AG955">_xlfn._xlws.FILTER(IKU[Es2],FA_Detil16[[#This Row],[MAK Subkomponen]]=IKU[MAK Subkomponen],"")</f>
        <v>Pusat Pendidikan KP</v>
      </c>
      <c r="AH955" t="str" cm="1">
        <f t="array" ref="AH955">_xlfn._xlws.FILTER(IKU[Koord],FA_Detil16[[#This Row],[MAK Subkomponen]]=IKU[MAK Subkomponen],"")</f>
        <v>Perencanaan dan Evaluasi</v>
      </c>
      <c r="AI955" t="str" cm="1">
        <f t="array" ref="AI955">_xlfn._xlws.FILTER(IKU[SubKoord],FA_Detil16[[#This Row],[MAK Subkomponen]]=IKU[MAK Subkomponen],"")</f>
        <v>Perencanaan</v>
      </c>
    </row>
    <row r="956" spans="1:35" x14ac:dyDescent="0.3">
      <c r="A956" t="s">
        <v>151</v>
      </c>
      <c r="B956" t="s">
        <v>920</v>
      </c>
      <c r="C956" t="s">
        <v>8</v>
      </c>
      <c r="D956" t="s">
        <v>921</v>
      </c>
      <c r="E956" t="s">
        <v>4</v>
      </c>
      <c r="F956" t="s">
        <v>3304</v>
      </c>
      <c r="G956" t="s">
        <v>13</v>
      </c>
      <c r="H956" t="s">
        <v>65</v>
      </c>
      <c r="I956" t="s">
        <v>38</v>
      </c>
      <c r="J956" t="s">
        <v>31</v>
      </c>
      <c r="K956" t="s">
        <v>43</v>
      </c>
      <c r="L956" t="s">
        <v>3766</v>
      </c>
      <c r="M956" t="s">
        <v>180</v>
      </c>
      <c r="N956" t="s">
        <v>181</v>
      </c>
      <c r="O956" t="s">
        <v>3775</v>
      </c>
      <c r="P956">
        <v>12000000</v>
      </c>
      <c r="Q956">
        <v>0</v>
      </c>
      <c r="S956">
        <v>0</v>
      </c>
      <c r="T956">
        <v>0</v>
      </c>
      <c r="U956">
        <v>0</v>
      </c>
      <c r="V956">
        <v>12000000</v>
      </c>
      <c r="W956" t="s">
        <v>3768</v>
      </c>
      <c r="X956" t="s">
        <v>3769</v>
      </c>
      <c r="Y956" t="s">
        <v>3776</v>
      </c>
      <c r="Z956" t="s">
        <v>3777</v>
      </c>
      <c r="AG956" t="str" cm="1">
        <f t="array" ref="AG956">_xlfn._xlws.FILTER(IKU[Es2],FA_Detil16[[#This Row],[MAK Subkomponen]]=IKU[MAK Subkomponen],"")</f>
        <v>Pusat Pendidikan KP</v>
      </c>
      <c r="AH956" t="str" cm="1">
        <f t="array" ref="AH956">_xlfn._xlws.FILTER(IKU[Koord],FA_Detil16[[#This Row],[MAK Subkomponen]]=IKU[MAK Subkomponen],"")</f>
        <v>Perencanaan dan Evaluasi</v>
      </c>
      <c r="AI956" t="str" cm="1">
        <f t="array" ref="AI956">_xlfn._xlws.FILTER(IKU[SubKoord],FA_Detil16[[#This Row],[MAK Subkomponen]]=IKU[MAK Subkomponen],"")</f>
        <v>Perencanaan</v>
      </c>
    </row>
    <row r="957" spans="1:35" x14ac:dyDescent="0.3">
      <c r="A957" t="s">
        <v>151</v>
      </c>
      <c r="B957" t="s">
        <v>920</v>
      </c>
      <c r="C957" t="s">
        <v>8</v>
      </c>
      <c r="D957" t="s">
        <v>921</v>
      </c>
      <c r="E957" t="s">
        <v>4</v>
      </c>
      <c r="F957" t="s">
        <v>3304</v>
      </c>
      <c r="G957" t="s">
        <v>13</v>
      </c>
      <c r="H957" t="s">
        <v>65</v>
      </c>
      <c r="I957" t="s">
        <v>38</v>
      </c>
      <c r="J957" t="s">
        <v>31</v>
      </c>
      <c r="K957" t="s">
        <v>43</v>
      </c>
      <c r="L957" t="s">
        <v>3766</v>
      </c>
      <c r="M957" t="s">
        <v>180</v>
      </c>
      <c r="N957" t="s">
        <v>181</v>
      </c>
      <c r="O957" t="s">
        <v>3778</v>
      </c>
      <c r="P957">
        <v>8000000</v>
      </c>
      <c r="Q957">
        <v>0</v>
      </c>
      <c r="S957">
        <v>0</v>
      </c>
      <c r="T957">
        <v>0</v>
      </c>
      <c r="U957">
        <v>0</v>
      </c>
      <c r="V957">
        <v>8000000</v>
      </c>
      <c r="W957" t="s">
        <v>3768</v>
      </c>
      <c r="X957" t="s">
        <v>3769</v>
      </c>
      <c r="Y957" t="s">
        <v>3779</v>
      </c>
      <c r="Z957" t="s">
        <v>3780</v>
      </c>
      <c r="AG957" t="str" cm="1">
        <f t="array" ref="AG957">_xlfn._xlws.FILTER(IKU[Es2],FA_Detil16[[#This Row],[MAK Subkomponen]]=IKU[MAK Subkomponen],"")</f>
        <v>Pusat Pendidikan KP</v>
      </c>
      <c r="AH957" t="str" cm="1">
        <f t="array" ref="AH957">_xlfn._xlws.FILTER(IKU[Koord],FA_Detil16[[#This Row],[MAK Subkomponen]]=IKU[MAK Subkomponen],"")</f>
        <v>Perencanaan dan Evaluasi</v>
      </c>
      <c r="AI957" t="str" cm="1">
        <f t="array" ref="AI957">_xlfn._xlws.FILTER(IKU[SubKoord],FA_Detil16[[#This Row],[MAK Subkomponen]]=IKU[MAK Subkomponen],"")</f>
        <v>Perencanaan</v>
      </c>
    </row>
    <row r="958" spans="1:35" x14ac:dyDescent="0.3">
      <c r="A958" t="s">
        <v>151</v>
      </c>
      <c r="B958" t="s">
        <v>920</v>
      </c>
      <c r="C958" t="s">
        <v>8</v>
      </c>
      <c r="D958" t="s">
        <v>921</v>
      </c>
      <c r="E958" t="s">
        <v>4</v>
      </c>
      <c r="F958" t="s">
        <v>3304</v>
      </c>
      <c r="G958" t="s">
        <v>13</v>
      </c>
      <c r="H958" t="s">
        <v>65</v>
      </c>
      <c r="I958" t="s">
        <v>38</v>
      </c>
      <c r="J958" t="s">
        <v>31</v>
      </c>
      <c r="K958" t="s">
        <v>43</v>
      </c>
      <c r="L958" t="s">
        <v>3766</v>
      </c>
      <c r="M958" t="s">
        <v>205</v>
      </c>
      <c r="N958" t="s">
        <v>206</v>
      </c>
      <c r="O958" t="s">
        <v>3781</v>
      </c>
      <c r="P958">
        <v>137500000</v>
      </c>
      <c r="Q958">
        <v>0</v>
      </c>
      <c r="S958">
        <v>0</v>
      </c>
      <c r="T958">
        <v>0</v>
      </c>
      <c r="U958">
        <v>0</v>
      </c>
      <c r="V958">
        <v>137500000</v>
      </c>
      <c r="W958" t="s">
        <v>3768</v>
      </c>
      <c r="X958" t="s">
        <v>3782</v>
      </c>
      <c r="Y958" t="s">
        <v>3783</v>
      </c>
      <c r="Z958" t="s">
        <v>3784</v>
      </c>
      <c r="AG958" t="str" cm="1">
        <f t="array" ref="AG958">_xlfn._xlws.FILTER(IKU[Es2],FA_Detil16[[#This Row],[MAK Subkomponen]]=IKU[MAK Subkomponen],"")</f>
        <v>Pusat Pendidikan KP</v>
      </c>
      <c r="AH958" t="str" cm="1">
        <f t="array" ref="AH958">_xlfn._xlws.FILTER(IKU[Koord],FA_Detil16[[#This Row],[MAK Subkomponen]]=IKU[MAK Subkomponen],"")</f>
        <v>Perencanaan dan Evaluasi</v>
      </c>
      <c r="AI958" t="str" cm="1">
        <f t="array" ref="AI958">_xlfn._xlws.FILTER(IKU[SubKoord],FA_Detil16[[#This Row],[MAK Subkomponen]]=IKU[MAK Subkomponen],"")</f>
        <v>Perencanaan</v>
      </c>
    </row>
    <row r="959" spans="1:35" x14ac:dyDescent="0.3">
      <c r="A959" t="s">
        <v>151</v>
      </c>
      <c r="B959" t="s">
        <v>920</v>
      </c>
      <c r="C959" t="s">
        <v>8</v>
      </c>
      <c r="D959" t="s">
        <v>921</v>
      </c>
      <c r="E959" t="s">
        <v>4</v>
      </c>
      <c r="F959" t="s">
        <v>3304</v>
      </c>
      <c r="G959" t="s">
        <v>13</v>
      </c>
      <c r="H959" t="s">
        <v>65</v>
      </c>
      <c r="I959" t="s">
        <v>38</v>
      </c>
      <c r="J959" t="s">
        <v>31</v>
      </c>
      <c r="K959" t="s">
        <v>44</v>
      </c>
      <c r="L959" t="s">
        <v>3785</v>
      </c>
      <c r="M959" t="s">
        <v>180</v>
      </c>
      <c r="N959" t="s">
        <v>181</v>
      </c>
      <c r="O959" t="s">
        <v>3786</v>
      </c>
      <c r="P959">
        <v>5250000</v>
      </c>
      <c r="Q959">
        <v>0</v>
      </c>
      <c r="S959">
        <v>0</v>
      </c>
      <c r="T959">
        <v>0</v>
      </c>
      <c r="U959">
        <v>0</v>
      </c>
      <c r="V959">
        <v>5250000</v>
      </c>
      <c r="W959" t="s">
        <v>3787</v>
      </c>
      <c r="X959" t="s">
        <v>3788</v>
      </c>
      <c r="Y959" t="s">
        <v>3789</v>
      </c>
      <c r="Z959" t="s">
        <v>3790</v>
      </c>
      <c r="AG959" t="str" cm="1">
        <f t="array" ref="AG959">_xlfn._xlws.FILTER(IKU[Es2],FA_Detil16[[#This Row],[MAK Subkomponen]]=IKU[MAK Subkomponen],"")</f>
        <v>Pusat Pendidikan KP</v>
      </c>
      <c r="AH959" t="str" cm="1">
        <f t="array" ref="AH959">_xlfn._xlws.FILTER(IKU[Koord],FA_Detil16[[#This Row],[MAK Subkomponen]]=IKU[MAK Subkomponen],"")</f>
        <v>Perencanaan dan Evaluasi</v>
      </c>
      <c r="AI959" t="str" cm="1">
        <f t="array" ref="AI959">_xlfn._xlws.FILTER(IKU[SubKoord],FA_Detil16[[#This Row],[MAK Subkomponen]]=IKU[MAK Subkomponen],"")</f>
        <v>Perencanaan</v>
      </c>
    </row>
    <row r="960" spans="1:35" x14ac:dyDescent="0.3">
      <c r="A960" t="s">
        <v>151</v>
      </c>
      <c r="B960" t="s">
        <v>920</v>
      </c>
      <c r="C960" t="s">
        <v>8</v>
      </c>
      <c r="D960" t="s">
        <v>921</v>
      </c>
      <c r="E960" t="s">
        <v>4</v>
      </c>
      <c r="F960" t="s">
        <v>3304</v>
      </c>
      <c r="G960" t="s">
        <v>13</v>
      </c>
      <c r="H960" t="s">
        <v>65</v>
      </c>
      <c r="I960" t="s">
        <v>38</v>
      </c>
      <c r="J960" t="s">
        <v>31</v>
      </c>
      <c r="K960" t="s">
        <v>44</v>
      </c>
      <c r="L960" t="s">
        <v>3785</v>
      </c>
      <c r="M960" t="s">
        <v>180</v>
      </c>
      <c r="N960" t="s">
        <v>181</v>
      </c>
      <c r="O960" t="s">
        <v>3791</v>
      </c>
      <c r="P960">
        <v>9000000</v>
      </c>
      <c r="Q960">
        <v>0</v>
      </c>
      <c r="S960">
        <v>0</v>
      </c>
      <c r="T960">
        <v>0</v>
      </c>
      <c r="U960">
        <v>0</v>
      </c>
      <c r="V960">
        <v>9000000</v>
      </c>
      <c r="W960" t="s">
        <v>3787</v>
      </c>
      <c r="X960" t="s">
        <v>3788</v>
      </c>
      <c r="Y960" t="s">
        <v>3792</v>
      </c>
      <c r="Z960" t="s">
        <v>3793</v>
      </c>
      <c r="AG960" t="str" cm="1">
        <f t="array" ref="AG960">_xlfn._xlws.FILTER(IKU[Es2],FA_Detil16[[#This Row],[MAK Subkomponen]]=IKU[MAK Subkomponen],"")</f>
        <v>Pusat Pendidikan KP</v>
      </c>
      <c r="AH960" t="str" cm="1">
        <f t="array" ref="AH960">_xlfn._xlws.FILTER(IKU[Koord],FA_Detil16[[#This Row],[MAK Subkomponen]]=IKU[MAK Subkomponen],"")</f>
        <v>Perencanaan dan Evaluasi</v>
      </c>
      <c r="AI960" t="str" cm="1">
        <f t="array" ref="AI960">_xlfn._xlws.FILTER(IKU[SubKoord],FA_Detil16[[#This Row],[MAK Subkomponen]]=IKU[MAK Subkomponen],"")</f>
        <v>Perencanaan</v>
      </c>
    </row>
    <row r="961" spans="1:35" x14ac:dyDescent="0.3">
      <c r="A961" t="s">
        <v>151</v>
      </c>
      <c r="B961" t="s">
        <v>920</v>
      </c>
      <c r="C961" t="s">
        <v>8</v>
      </c>
      <c r="D961" t="s">
        <v>921</v>
      </c>
      <c r="E961" t="s">
        <v>4</v>
      </c>
      <c r="F961" t="s">
        <v>3304</v>
      </c>
      <c r="G961" t="s">
        <v>13</v>
      </c>
      <c r="H961" t="s">
        <v>65</v>
      </c>
      <c r="I961" t="s">
        <v>38</v>
      </c>
      <c r="J961" t="s">
        <v>31</v>
      </c>
      <c r="K961" t="s">
        <v>44</v>
      </c>
      <c r="L961" t="s">
        <v>3785</v>
      </c>
      <c r="M961" t="s">
        <v>180</v>
      </c>
      <c r="N961" t="s">
        <v>181</v>
      </c>
      <c r="O961" t="s">
        <v>3794</v>
      </c>
      <c r="P961">
        <v>9000000</v>
      </c>
      <c r="Q961">
        <v>0</v>
      </c>
      <c r="S961">
        <v>0</v>
      </c>
      <c r="T961">
        <v>0</v>
      </c>
      <c r="U961">
        <v>0</v>
      </c>
      <c r="V961">
        <v>9000000</v>
      </c>
      <c r="W961" t="s">
        <v>3787</v>
      </c>
      <c r="X961" t="s">
        <v>3788</v>
      </c>
      <c r="Y961" t="s">
        <v>3795</v>
      </c>
      <c r="Z961" t="s">
        <v>3796</v>
      </c>
      <c r="AG961" t="str" cm="1">
        <f t="array" ref="AG961">_xlfn._xlws.FILTER(IKU[Es2],FA_Detil16[[#This Row],[MAK Subkomponen]]=IKU[MAK Subkomponen],"")</f>
        <v>Pusat Pendidikan KP</v>
      </c>
      <c r="AH961" t="str" cm="1">
        <f t="array" ref="AH961">_xlfn._xlws.FILTER(IKU[Koord],FA_Detil16[[#This Row],[MAK Subkomponen]]=IKU[MAK Subkomponen],"")</f>
        <v>Perencanaan dan Evaluasi</v>
      </c>
      <c r="AI961" t="str" cm="1">
        <f t="array" ref="AI961">_xlfn._xlws.FILTER(IKU[SubKoord],FA_Detil16[[#This Row],[MAK Subkomponen]]=IKU[MAK Subkomponen],"")</f>
        <v>Perencanaan</v>
      </c>
    </row>
    <row r="962" spans="1:35" x14ac:dyDescent="0.3">
      <c r="A962" t="s">
        <v>151</v>
      </c>
      <c r="B962" t="s">
        <v>920</v>
      </c>
      <c r="C962" t="s">
        <v>8</v>
      </c>
      <c r="D962" t="s">
        <v>921</v>
      </c>
      <c r="E962" t="s">
        <v>4</v>
      </c>
      <c r="F962" t="s">
        <v>3304</v>
      </c>
      <c r="G962" t="s">
        <v>13</v>
      </c>
      <c r="H962" t="s">
        <v>65</v>
      </c>
      <c r="I962" t="s">
        <v>38</v>
      </c>
      <c r="J962" t="s">
        <v>31</v>
      </c>
      <c r="K962" t="s">
        <v>44</v>
      </c>
      <c r="L962" t="s">
        <v>3785</v>
      </c>
      <c r="M962" t="s">
        <v>180</v>
      </c>
      <c r="N962" t="s">
        <v>181</v>
      </c>
      <c r="O962" t="s">
        <v>3797</v>
      </c>
      <c r="P962">
        <v>6000000</v>
      </c>
      <c r="Q962">
        <v>0</v>
      </c>
      <c r="S962">
        <v>0</v>
      </c>
      <c r="T962">
        <v>0</v>
      </c>
      <c r="U962">
        <v>0</v>
      </c>
      <c r="V962">
        <v>6000000</v>
      </c>
      <c r="W962" t="s">
        <v>3787</v>
      </c>
      <c r="X962" t="s">
        <v>3788</v>
      </c>
      <c r="Y962" t="s">
        <v>3798</v>
      </c>
      <c r="Z962" t="s">
        <v>3799</v>
      </c>
      <c r="AG962" t="str" cm="1">
        <f t="array" ref="AG962">_xlfn._xlws.FILTER(IKU[Es2],FA_Detil16[[#This Row],[MAK Subkomponen]]=IKU[MAK Subkomponen],"")</f>
        <v>Pusat Pendidikan KP</v>
      </c>
      <c r="AH962" t="str" cm="1">
        <f t="array" ref="AH962">_xlfn._xlws.FILTER(IKU[Koord],FA_Detil16[[#This Row],[MAK Subkomponen]]=IKU[MAK Subkomponen],"")</f>
        <v>Perencanaan dan Evaluasi</v>
      </c>
      <c r="AI962" t="str" cm="1">
        <f t="array" ref="AI962">_xlfn._xlws.FILTER(IKU[SubKoord],FA_Detil16[[#This Row],[MAK Subkomponen]]=IKU[MAK Subkomponen],"")</f>
        <v>Perencanaan</v>
      </c>
    </row>
    <row r="963" spans="1:35" x14ac:dyDescent="0.3">
      <c r="A963" t="s">
        <v>151</v>
      </c>
      <c r="B963" t="s">
        <v>920</v>
      </c>
      <c r="C963" t="s">
        <v>8</v>
      </c>
      <c r="D963" t="s">
        <v>921</v>
      </c>
      <c r="E963" t="s">
        <v>4</v>
      </c>
      <c r="F963" t="s">
        <v>3304</v>
      </c>
      <c r="G963" t="s">
        <v>13</v>
      </c>
      <c r="H963" t="s">
        <v>65</v>
      </c>
      <c r="I963" t="s">
        <v>38</v>
      </c>
      <c r="J963" t="s">
        <v>31</v>
      </c>
      <c r="K963" t="s">
        <v>44</v>
      </c>
      <c r="L963" t="s">
        <v>3785</v>
      </c>
      <c r="M963" t="s">
        <v>205</v>
      </c>
      <c r="N963" t="s">
        <v>206</v>
      </c>
      <c r="O963" t="s">
        <v>3800</v>
      </c>
      <c r="P963">
        <v>135937000</v>
      </c>
      <c r="Q963">
        <v>0</v>
      </c>
      <c r="S963">
        <v>0</v>
      </c>
      <c r="T963">
        <v>0</v>
      </c>
      <c r="U963">
        <v>0</v>
      </c>
      <c r="V963">
        <v>135937000</v>
      </c>
      <c r="W963" t="s">
        <v>3787</v>
      </c>
      <c r="X963" t="s">
        <v>3801</v>
      </c>
      <c r="Y963" t="s">
        <v>3802</v>
      </c>
      <c r="Z963" t="s">
        <v>3803</v>
      </c>
      <c r="AG963" t="str" cm="1">
        <f t="array" ref="AG963">_xlfn._xlws.FILTER(IKU[Es2],FA_Detil16[[#This Row],[MAK Subkomponen]]=IKU[MAK Subkomponen],"")</f>
        <v>Pusat Pendidikan KP</v>
      </c>
      <c r="AH963" t="str" cm="1">
        <f t="array" ref="AH963">_xlfn._xlws.FILTER(IKU[Koord],FA_Detil16[[#This Row],[MAK Subkomponen]]=IKU[MAK Subkomponen],"")</f>
        <v>Perencanaan dan Evaluasi</v>
      </c>
      <c r="AI963" t="str" cm="1">
        <f t="array" ref="AI963">_xlfn._xlws.FILTER(IKU[SubKoord],FA_Detil16[[#This Row],[MAK Subkomponen]]=IKU[MAK Subkomponen],"")</f>
        <v>Perencanaan</v>
      </c>
    </row>
    <row r="964" spans="1:35" x14ac:dyDescent="0.3">
      <c r="A964" t="s">
        <v>151</v>
      </c>
      <c r="B964" t="s">
        <v>920</v>
      </c>
      <c r="C964" t="s">
        <v>8</v>
      </c>
      <c r="D964" t="s">
        <v>921</v>
      </c>
      <c r="E964" t="s">
        <v>4</v>
      </c>
      <c r="F964" t="s">
        <v>3304</v>
      </c>
      <c r="G964" t="s">
        <v>13</v>
      </c>
      <c r="H964" t="s">
        <v>65</v>
      </c>
      <c r="I964" t="s">
        <v>38</v>
      </c>
      <c r="J964" t="s">
        <v>31</v>
      </c>
      <c r="K964" t="s">
        <v>45</v>
      </c>
      <c r="L964" t="s">
        <v>3804</v>
      </c>
      <c r="M964" t="s">
        <v>180</v>
      </c>
      <c r="N964" t="s">
        <v>181</v>
      </c>
      <c r="O964" t="s">
        <v>3805</v>
      </c>
      <c r="P964">
        <v>7500000</v>
      </c>
      <c r="Q964">
        <v>0</v>
      </c>
      <c r="S964">
        <v>0</v>
      </c>
      <c r="T964">
        <v>0</v>
      </c>
      <c r="U964">
        <v>0</v>
      </c>
      <c r="V964">
        <v>7500000</v>
      </c>
      <c r="W964" t="s">
        <v>3806</v>
      </c>
      <c r="X964" t="s">
        <v>3807</v>
      </c>
      <c r="Y964" t="s">
        <v>3808</v>
      </c>
      <c r="Z964" t="s">
        <v>3809</v>
      </c>
      <c r="AG964" t="str" cm="1">
        <f t="array" ref="AG964">_xlfn._xlws.FILTER(IKU[Es2],FA_Detil16[[#This Row],[MAK Subkomponen]]=IKU[MAK Subkomponen],"")</f>
        <v>Pusat Pendidikan KP</v>
      </c>
      <c r="AH964" t="str" cm="1">
        <f t="array" ref="AH964">_xlfn._xlws.FILTER(IKU[Koord],FA_Detil16[[#This Row],[MAK Subkomponen]]=IKU[MAK Subkomponen],"")</f>
        <v>Perencanaan dan Evaluasi</v>
      </c>
      <c r="AI964" t="str" cm="1">
        <f t="array" ref="AI964">_xlfn._xlws.FILTER(IKU[SubKoord],FA_Detil16[[#This Row],[MAK Subkomponen]]=IKU[MAK Subkomponen],"")</f>
        <v>Perencanaan</v>
      </c>
    </row>
    <row r="965" spans="1:35" x14ac:dyDescent="0.3">
      <c r="A965" t="s">
        <v>151</v>
      </c>
      <c r="B965" t="s">
        <v>920</v>
      </c>
      <c r="C965" t="s">
        <v>8</v>
      </c>
      <c r="D965" t="s">
        <v>921</v>
      </c>
      <c r="E965" t="s">
        <v>4</v>
      </c>
      <c r="F965" t="s">
        <v>3304</v>
      </c>
      <c r="G965" t="s">
        <v>13</v>
      </c>
      <c r="H965" t="s">
        <v>65</v>
      </c>
      <c r="I965" t="s">
        <v>38</v>
      </c>
      <c r="J965" t="s">
        <v>31</v>
      </c>
      <c r="K965" t="s">
        <v>45</v>
      </c>
      <c r="L965" t="s">
        <v>3804</v>
      </c>
      <c r="M965" t="s">
        <v>180</v>
      </c>
      <c r="N965" t="s">
        <v>181</v>
      </c>
      <c r="O965" t="s">
        <v>3810</v>
      </c>
      <c r="P965">
        <v>3000000</v>
      </c>
      <c r="Q965">
        <v>0</v>
      </c>
      <c r="S965">
        <v>0</v>
      </c>
      <c r="T965">
        <v>0</v>
      </c>
      <c r="U965">
        <v>0</v>
      </c>
      <c r="V965">
        <v>3000000</v>
      </c>
      <c r="W965" t="s">
        <v>3806</v>
      </c>
      <c r="X965" t="s">
        <v>3807</v>
      </c>
      <c r="Y965" t="s">
        <v>3811</v>
      </c>
      <c r="Z965" t="s">
        <v>3812</v>
      </c>
      <c r="AG965" t="str" cm="1">
        <f t="array" ref="AG965">_xlfn._xlws.FILTER(IKU[Es2],FA_Detil16[[#This Row],[MAK Subkomponen]]=IKU[MAK Subkomponen],"")</f>
        <v>Pusat Pendidikan KP</v>
      </c>
      <c r="AH965" t="str" cm="1">
        <f t="array" ref="AH965">_xlfn._xlws.FILTER(IKU[Koord],FA_Detil16[[#This Row],[MAK Subkomponen]]=IKU[MAK Subkomponen],"")</f>
        <v>Perencanaan dan Evaluasi</v>
      </c>
      <c r="AI965" t="str" cm="1">
        <f t="array" ref="AI965">_xlfn._xlws.FILTER(IKU[SubKoord],FA_Detil16[[#This Row],[MAK Subkomponen]]=IKU[MAK Subkomponen],"")</f>
        <v>Perencanaan</v>
      </c>
    </row>
    <row r="966" spans="1:35" x14ac:dyDescent="0.3">
      <c r="A966" t="s">
        <v>151</v>
      </c>
      <c r="B966" t="s">
        <v>920</v>
      </c>
      <c r="C966" t="s">
        <v>8</v>
      </c>
      <c r="D966" t="s">
        <v>921</v>
      </c>
      <c r="E966" t="s">
        <v>4</v>
      </c>
      <c r="F966" t="s">
        <v>3304</v>
      </c>
      <c r="G966" t="s">
        <v>13</v>
      </c>
      <c r="H966" t="s">
        <v>65</v>
      </c>
      <c r="I966" t="s">
        <v>38</v>
      </c>
      <c r="J966" t="s">
        <v>31</v>
      </c>
      <c r="K966" t="s">
        <v>45</v>
      </c>
      <c r="L966" t="s">
        <v>3804</v>
      </c>
      <c r="M966" t="s">
        <v>180</v>
      </c>
      <c r="N966" t="s">
        <v>181</v>
      </c>
      <c r="O966" t="s">
        <v>3813</v>
      </c>
      <c r="P966">
        <v>3000000</v>
      </c>
      <c r="Q966">
        <v>0</v>
      </c>
      <c r="S966">
        <v>0</v>
      </c>
      <c r="T966">
        <v>0</v>
      </c>
      <c r="U966">
        <v>0</v>
      </c>
      <c r="V966">
        <v>3000000</v>
      </c>
      <c r="W966" t="s">
        <v>3806</v>
      </c>
      <c r="X966" t="s">
        <v>3807</v>
      </c>
      <c r="Y966" t="s">
        <v>3814</v>
      </c>
      <c r="Z966" t="s">
        <v>3815</v>
      </c>
      <c r="AG966" t="str" cm="1">
        <f t="array" ref="AG966">_xlfn._xlws.FILTER(IKU[Es2],FA_Detil16[[#This Row],[MAK Subkomponen]]=IKU[MAK Subkomponen],"")</f>
        <v>Pusat Pendidikan KP</v>
      </c>
      <c r="AH966" t="str" cm="1">
        <f t="array" ref="AH966">_xlfn._xlws.FILTER(IKU[Koord],FA_Detil16[[#This Row],[MAK Subkomponen]]=IKU[MAK Subkomponen],"")</f>
        <v>Perencanaan dan Evaluasi</v>
      </c>
      <c r="AI966" t="str" cm="1">
        <f t="array" ref="AI966">_xlfn._xlws.FILTER(IKU[SubKoord],FA_Detil16[[#This Row],[MAK Subkomponen]]=IKU[MAK Subkomponen],"")</f>
        <v>Perencanaan</v>
      </c>
    </row>
    <row r="967" spans="1:35" x14ac:dyDescent="0.3">
      <c r="A967" t="s">
        <v>151</v>
      </c>
      <c r="B967" t="s">
        <v>920</v>
      </c>
      <c r="C967" t="s">
        <v>8</v>
      </c>
      <c r="D967" t="s">
        <v>921</v>
      </c>
      <c r="E967" t="s">
        <v>4</v>
      </c>
      <c r="F967" t="s">
        <v>3304</v>
      </c>
      <c r="G967" t="s">
        <v>13</v>
      </c>
      <c r="H967" t="s">
        <v>65</v>
      </c>
      <c r="I967" t="s">
        <v>38</v>
      </c>
      <c r="J967" t="s">
        <v>31</v>
      </c>
      <c r="K967" t="s">
        <v>45</v>
      </c>
      <c r="L967" t="s">
        <v>3804</v>
      </c>
      <c r="M967" t="s">
        <v>180</v>
      </c>
      <c r="N967" t="s">
        <v>181</v>
      </c>
      <c r="O967" t="s">
        <v>3816</v>
      </c>
      <c r="P967">
        <v>2000000</v>
      </c>
      <c r="Q967">
        <v>0</v>
      </c>
      <c r="S967">
        <v>0</v>
      </c>
      <c r="T967">
        <v>0</v>
      </c>
      <c r="U967">
        <v>0</v>
      </c>
      <c r="V967">
        <v>2000000</v>
      </c>
      <c r="W967" t="s">
        <v>3806</v>
      </c>
      <c r="X967" t="s">
        <v>3807</v>
      </c>
      <c r="Y967" t="s">
        <v>3817</v>
      </c>
      <c r="Z967" t="s">
        <v>3818</v>
      </c>
      <c r="AG967" t="str" cm="1">
        <f t="array" ref="AG967">_xlfn._xlws.FILTER(IKU[Es2],FA_Detil16[[#This Row],[MAK Subkomponen]]=IKU[MAK Subkomponen],"")</f>
        <v>Pusat Pendidikan KP</v>
      </c>
      <c r="AH967" t="str" cm="1">
        <f t="array" ref="AH967">_xlfn._xlws.FILTER(IKU[Koord],FA_Detil16[[#This Row],[MAK Subkomponen]]=IKU[MAK Subkomponen],"")</f>
        <v>Perencanaan dan Evaluasi</v>
      </c>
      <c r="AI967" t="str" cm="1">
        <f t="array" ref="AI967">_xlfn._xlws.FILTER(IKU[SubKoord],FA_Detil16[[#This Row],[MAK Subkomponen]]=IKU[MAK Subkomponen],"")</f>
        <v>Perencanaan</v>
      </c>
    </row>
    <row r="968" spans="1:35" x14ac:dyDescent="0.3">
      <c r="A968" t="s">
        <v>151</v>
      </c>
      <c r="B968" t="s">
        <v>920</v>
      </c>
      <c r="C968" t="s">
        <v>8</v>
      </c>
      <c r="D968" t="s">
        <v>921</v>
      </c>
      <c r="E968" t="s">
        <v>4</v>
      </c>
      <c r="F968" t="s">
        <v>3304</v>
      </c>
      <c r="G968" t="s">
        <v>13</v>
      </c>
      <c r="H968" t="s">
        <v>65</v>
      </c>
      <c r="I968" t="s">
        <v>38</v>
      </c>
      <c r="J968" t="s">
        <v>31</v>
      </c>
      <c r="K968" t="s">
        <v>45</v>
      </c>
      <c r="L968" t="s">
        <v>3804</v>
      </c>
      <c r="M968" t="s">
        <v>180</v>
      </c>
      <c r="N968" t="s">
        <v>181</v>
      </c>
      <c r="O968" t="s">
        <v>3819</v>
      </c>
      <c r="P968">
        <v>5000000</v>
      </c>
      <c r="Q968">
        <v>0</v>
      </c>
      <c r="S968">
        <v>0</v>
      </c>
      <c r="T968">
        <v>0</v>
      </c>
      <c r="U968">
        <v>0</v>
      </c>
      <c r="V968">
        <v>5000000</v>
      </c>
      <c r="W968" t="s">
        <v>3806</v>
      </c>
      <c r="X968" t="s">
        <v>3807</v>
      </c>
      <c r="Y968" t="s">
        <v>3820</v>
      </c>
      <c r="Z968" t="s">
        <v>3821</v>
      </c>
      <c r="AG968" t="str" cm="1">
        <f t="array" ref="AG968">_xlfn._xlws.FILTER(IKU[Es2],FA_Detil16[[#This Row],[MAK Subkomponen]]=IKU[MAK Subkomponen],"")</f>
        <v>Pusat Pendidikan KP</v>
      </c>
      <c r="AH968" t="str" cm="1">
        <f t="array" ref="AH968">_xlfn._xlws.FILTER(IKU[Koord],FA_Detil16[[#This Row],[MAK Subkomponen]]=IKU[MAK Subkomponen],"")</f>
        <v>Perencanaan dan Evaluasi</v>
      </c>
      <c r="AI968" t="str" cm="1">
        <f t="array" ref="AI968">_xlfn._xlws.FILTER(IKU[SubKoord],FA_Detil16[[#This Row],[MAK Subkomponen]]=IKU[MAK Subkomponen],"")</f>
        <v>Perencanaan</v>
      </c>
    </row>
    <row r="969" spans="1:35" x14ac:dyDescent="0.3">
      <c r="A969" t="s">
        <v>151</v>
      </c>
      <c r="B969" t="s">
        <v>920</v>
      </c>
      <c r="C969" t="s">
        <v>8</v>
      </c>
      <c r="D969" t="s">
        <v>921</v>
      </c>
      <c r="E969" t="s">
        <v>4</v>
      </c>
      <c r="F969" t="s">
        <v>3304</v>
      </c>
      <c r="G969" t="s">
        <v>13</v>
      </c>
      <c r="H969" t="s">
        <v>65</v>
      </c>
      <c r="I969" t="s">
        <v>38</v>
      </c>
      <c r="J969" t="s">
        <v>31</v>
      </c>
      <c r="K969" t="s">
        <v>45</v>
      </c>
      <c r="L969" t="s">
        <v>3804</v>
      </c>
      <c r="M969" t="s">
        <v>180</v>
      </c>
      <c r="N969" t="s">
        <v>181</v>
      </c>
      <c r="O969" t="s">
        <v>3822</v>
      </c>
      <c r="P969">
        <v>22400000</v>
      </c>
      <c r="Q969">
        <v>0</v>
      </c>
      <c r="S969">
        <v>0</v>
      </c>
      <c r="T969">
        <v>0</v>
      </c>
      <c r="U969">
        <v>0</v>
      </c>
      <c r="V969">
        <v>22400000</v>
      </c>
      <c r="W969" t="s">
        <v>3806</v>
      </c>
      <c r="X969" t="s">
        <v>3807</v>
      </c>
      <c r="Y969" t="s">
        <v>3823</v>
      </c>
      <c r="Z969" t="s">
        <v>3824</v>
      </c>
      <c r="AG969" t="str" cm="1">
        <f t="array" ref="AG969">_xlfn._xlws.FILTER(IKU[Es2],FA_Detil16[[#This Row],[MAK Subkomponen]]=IKU[MAK Subkomponen],"")</f>
        <v>Pusat Pendidikan KP</v>
      </c>
      <c r="AH969" t="str" cm="1">
        <f t="array" ref="AH969">_xlfn._xlws.FILTER(IKU[Koord],FA_Detil16[[#This Row],[MAK Subkomponen]]=IKU[MAK Subkomponen],"")</f>
        <v>Perencanaan dan Evaluasi</v>
      </c>
      <c r="AI969" t="str" cm="1">
        <f t="array" ref="AI969">_xlfn._xlws.FILTER(IKU[SubKoord],FA_Detil16[[#This Row],[MAK Subkomponen]]=IKU[MAK Subkomponen],"")</f>
        <v>Perencanaan</v>
      </c>
    </row>
    <row r="970" spans="1:35" x14ac:dyDescent="0.3">
      <c r="A970" t="s">
        <v>151</v>
      </c>
      <c r="B970" t="s">
        <v>920</v>
      </c>
      <c r="C970" t="s">
        <v>8</v>
      </c>
      <c r="D970" t="s">
        <v>921</v>
      </c>
      <c r="E970" t="s">
        <v>4</v>
      </c>
      <c r="F970" t="s">
        <v>3304</v>
      </c>
      <c r="G970" t="s">
        <v>13</v>
      </c>
      <c r="H970" t="s">
        <v>65</v>
      </c>
      <c r="I970" t="s">
        <v>38</v>
      </c>
      <c r="J970" t="s">
        <v>31</v>
      </c>
      <c r="K970" t="s">
        <v>45</v>
      </c>
      <c r="L970" t="s">
        <v>3804</v>
      </c>
      <c r="M970" t="s">
        <v>199</v>
      </c>
      <c r="N970" t="s">
        <v>200</v>
      </c>
      <c r="O970" t="s">
        <v>3825</v>
      </c>
      <c r="P970">
        <v>16000000</v>
      </c>
      <c r="Q970">
        <v>0</v>
      </c>
      <c r="S970">
        <v>0</v>
      </c>
      <c r="T970">
        <v>0</v>
      </c>
      <c r="U970">
        <v>0</v>
      </c>
      <c r="V970">
        <v>16000000</v>
      </c>
      <c r="W970" t="s">
        <v>3806</v>
      </c>
      <c r="X970" t="s">
        <v>3826</v>
      </c>
      <c r="Y970" t="s">
        <v>3827</v>
      </c>
      <c r="Z970" t="s">
        <v>3828</v>
      </c>
      <c r="AG970" t="str" cm="1">
        <f t="array" ref="AG970">_xlfn._xlws.FILTER(IKU[Es2],FA_Detil16[[#This Row],[MAK Subkomponen]]=IKU[MAK Subkomponen],"")</f>
        <v>Pusat Pendidikan KP</v>
      </c>
      <c r="AH970" t="str" cm="1">
        <f t="array" ref="AH970">_xlfn._xlws.FILTER(IKU[Koord],FA_Detil16[[#This Row],[MAK Subkomponen]]=IKU[MAK Subkomponen],"")</f>
        <v>Perencanaan dan Evaluasi</v>
      </c>
      <c r="AI970" t="str" cm="1">
        <f t="array" ref="AI970">_xlfn._xlws.FILTER(IKU[SubKoord],FA_Detil16[[#This Row],[MAK Subkomponen]]=IKU[MAK Subkomponen],"")</f>
        <v>Perencanaan</v>
      </c>
    </row>
    <row r="971" spans="1:35" x14ac:dyDescent="0.3">
      <c r="A971" t="s">
        <v>151</v>
      </c>
      <c r="B971" t="s">
        <v>920</v>
      </c>
      <c r="C971" t="s">
        <v>8</v>
      </c>
      <c r="D971" t="s">
        <v>921</v>
      </c>
      <c r="E971" t="s">
        <v>4</v>
      </c>
      <c r="F971" t="s">
        <v>3304</v>
      </c>
      <c r="G971" t="s">
        <v>13</v>
      </c>
      <c r="H971" t="s">
        <v>65</v>
      </c>
      <c r="I971" t="s">
        <v>38</v>
      </c>
      <c r="J971" t="s">
        <v>31</v>
      </c>
      <c r="K971" t="s">
        <v>45</v>
      </c>
      <c r="L971" t="s">
        <v>3804</v>
      </c>
      <c r="M971" t="s">
        <v>205</v>
      </c>
      <c r="N971" t="s">
        <v>206</v>
      </c>
      <c r="O971" t="s">
        <v>3829</v>
      </c>
      <c r="P971">
        <v>15000000</v>
      </c>
      <c r="Q971">
        <v>0</v>
      </c>
      <c r="S971">
        <v>0</v>
      </c>
      <c r="T971">
        <v>0</v>
      </c>
      <c r="U971">
        <v>0</v>
      </c>
      <c r="V971">
        <v>15000000</v>
      </c>
      <c r="W971" t="s">
        <v>3806</v>
      </c>
      <c r="X971" t="s">
        <v>3830</v>
      </c>
      <c r="Y971" t="s">
        <v>3831</v>
      </c>
      <c r="Z971" t="s">
        <v>3832</v>
      </c>
      <c r="AG971" t="str" cm="1">
        <f t="array" ref="AG971">_xlfn._xlws.FILTER(IKU[Es2],FA_Detil16[[#This Row],[MAK Subkomponen]]=IKU[MAK Subkomponen],"")</f>
        <v>Pusat Pendidikan KP</v>
      </c>
      <c r="AH971" t="str" cm="1">
        <f t="array" ref="AH971">_xlfn._xlws.FILTER(IKU[Koord],FA_Detil16[[#This Row],[MAK Subkomponen]]=IKU[MAK Subkomponen],"")</f>
        <v>Perencanaan dan Evaluasi</v>
      </c>
      <c r="AI971" t="str" cm="1">
        <f t="array" ref="AI971">_xlfn._xlws.FILTER(IKU[SubKoord],FA_Detil16[[#This Row],[MAK Subkomponen]]=IKU[MAK Subkomponen],"")</f>
        <v>Perencanaan</v>
      </c>
    </row>
    <row r="972" spans="1:35" x14ac:dyDescent="0.3">
      <c r="A972" t="s">
        <v>151</v>
      </c>
      <c r="B972" t="s">
        <v>920</v>
      </c>
      <c r="C972" t="s">
        <v>8</v>
      </c>
      <c r="D972" t="s">
        <v>921</v>
      </c>
      <c r="E972" t="s">
        <v>4</v>
      </c>
      <c r="F972" t="s">
        <v>3304</v>
      </c>
      <c r="G972" t="s">
        <v>13</v>
      </c>
      <c r="H972" t="s">
        <v>65</v>
      </c>
      <c r="I972" t="s">
        <v>38</v>
      </c>
      <c r="J972" t="s">
        <v>31</v>
      </c>
      <c r="K972" t="s">
        <v>45</v>
      </c>
      <c r="L972" t="s">
        <v>3804</v>
      </c>
      <c r="M972" t="s">
        <v>211</v>
      </c>
      <c r="N972" t="s">
        <v>212</v>
      </c>
      <c r="O972" t="s">
        <v>3833</v>
      </c>
      <c r="P972">
        <v>132000000</v>
      </c>
      <c r="Q972">
        <v>0</v>
      </c>
      <c r="S972">
        <v>0</v>
      </c>
      <c r="T972">
        <v>0</v>
      </c>
      <c r="U972">
        <v>0</v>
      </c>
      <c r="V972">
        <v>132000000</v>
      </c>
      <c r="W972" t="s">
        <v>3806</v>
      </c>
      <c r="X972" t="s">
        <v>3834</v>
      </c>
      <c r="Y972" t="s">
        <v>3835</v>
      </c>
      <c r="Z972" t="s">
        <v>3836</v>
      </c>
      <c r="AG972" t="str" cm="1">
        <f t="array" ref="AG972">_xlfn._xlws.FILTER(IKU[Es2],FA_Detil16[[#This Row],[MAK Subkomponen]]=IKU[MAK Subkomponen],"")</f>
        <v>Pusat Pendidikan KP</v>
      </c>
      <c r="AH972" t="str" cm="1">
        <f t="array" ref="AH972">_xlfn._xlws.FILTER(IKU[Koord],FA_Detil16[[#This Row],[MAK Subkomponen]]=IKU[MAK Subkomponen],"")</f>
        <v>Perencanaan dan Evaluasi</v>
      </c>
      <c r="AI972" t="str" cm="1">
        <f t="array" ref="AI972">_xlfn._xlws.FILTER(IKU[SubKoord],FA_Detil16[[#This Row],[MAK Subkomponen]]=IKU[MAK Subkomponen],"")</f>
        <v>Perencanaan</v>
      </c>
    </row>
    <row r="973" spans="1:35" x14ac:dyDescent="0.3">
      <c r="A973" t="s">
        <v>151</v>
      </c>
      <c r="B973" t="s">
        <v>920</v>
      </c>
      <c r="C973" t="s">
        <v>8</v>
      </c>
      <c r="D973" t="s">
        <v>921</v>
      </c>
      <c r="E973" t="s">
        <v>4</v>
      </c>
      <c r="F973" t="s">
        <v>3304</v>
      </c>
      <c r="G973" t="s">
        <v>13</v>
      </c>
      <c r="H973" t="s">
        <v>65</v>
      </c>
      <c r="I973" t="s">
        <v>38</v>
      </c>
      <c r="J973" t="s">
        <v>31</v>
      </c>
      <c r="K973" t="s">
        <v>45</v>
      </c>
      <c r="L973" t="s">
        <v>3804</v>
      </c>
      <c r="M973" t="s">
        <v>211</v>
      </c>
      <c r="N973" t="s">
        <v>212</v>
      </c>
      <c r="O973" t="s">
        <v>3837</v>
      </c>
      <c r="P973">
        <v>34800000</v>
      </c>
      <c r="Q973">
        <v>0</v>
      </c>
      <c r="S973">
        <v>0</v>
      </c>
      <c r="T973">
        <v>0</v>
      </c>
      <c r="U973">
        <v>0</v>
      </c>
      <c r="V973">
        <v>34800000</v>
      </c>
      <c r="W973" t="s">
        <v>3806</v>
      </c>
      <c r="X973" t="s">
        <v>3834</v>
      </c>
      <c r="Y973" t="s">
        <v>3838</v>
      </c>
      <c r="Z973" t="s">
        <v>3839</v>
      </c>
      <c r="AG973" t="str" cm="1">
        <f t="array" ref="AG973">_xlfn._xlws.FILTER(IKU[Es2],FA_Detil16[[#This Row],[MAK Subkomponen]]=IKU[MAK Subkomponen],"")</f>
        <v>Pusat Pendidikan KP</v>
      </c>
      <c r="AH973" t="str" cm="1">
        <f t="array" ref="AH973">_xlfn._xlws.FILTER(IKU[Koord],FA_Detil16[[#This Row],[MAK Subkomponen]]=IKU[MAK Subkomponen],"")</f>
        <v>Perencanaan dan Evaluasi</v>
      </c>
      <c r="AI973" t="str" cm="1">
        <f t="array" ref="AI973">_xlfn._xlws.FILTER(IKU[SubKoord],FA_Detil16[[#This Row],[MAK Subkomponen]]=IKU[MAK Subkomponen],"")</f>
        <v>Perencanaan</v>
      </c>
    </row>
    <row r="974" spans="1:35" x14ac:dyDescent="0.3">
      <c r="A974" t="s">
        <v>151</v>
      </c>
      <c r="B974" t="s">
        <v>920</v>
      </c>
      <c r="C974" t="s">
        <v>8</v>
      </c>
      <c r="D974" t="s">
        <v>921</v>
      </c>
      <c r="E974" t="s">
        <v>4</v>
      </c>
      <c r="F974" t="s">
        <v>3304</v>
      </c>
      <c r="G974" t="s">
        <v>13</v>
      </c>
      <c r="H974" t="s">
        <v>65</v>
      </c>
      <c r="I974" t="s">
        <v>38</v>
      </c>
      <c r="J974" t="s">
        <v>31</v>
      </c>
      <c r="K974" t="s">
        <v>45</v>
      </c>
      <c r="L974" t="s">
        <v>3804</v>
      </c>
      <c r="M974" t="s">
        <v>211</v>
      </c>
      <c r="N974" t="s">
        <v>212</v>
      </c>
      <c r="O974" t="s">
        <v>3840</v>
      </c>
      <c r="P974">
        <v>180000000</v>
      </c>
      <c r="Q974">
        <v>0</v>
      </c>
      <c r="S974">
        <v>0</v>
      </c>
      <c r="T974">
        <v>0</v>
      </c>
      <c r="U974">
        <v>0</v>
      </c>
      <c r="V974">
        <v>180000000</v>
      </c>
      <c r="W974" t="s">
        <v>3806</v>
      </c>
      <c r="X974" t="s">
        <v>3834</v>
      </c>
      <c r="Y974" t="s">
        <v>3841</v>
      </c>
      <c r="Z974" t="s">
        <v>3842</v>
      </c>
      <c r="AG974" t="str" cm="1">
        <f t="array" ref="AG974">_xlfn._xlws.FILTER(IKU[Es2],FA_Detil16[[#This Row],[MAK Subkomponen]]=IKU[MAK Subkomponen],"")</f>
        <v>Pusat Pendidikan KP</v>
      </c>
      <c r="AH974" t="str" cm="1">
        <f t="array" ref="AH974">_xlfn._xlws.FILTER(IKU[Koord],FA_Detil16[[#This Row],[MAK Subkomponen]]=IKU[MAK Subkomponen],"")</f>
        <v>Perencanaan dan Evaluasi</v>
      </c>
      <c r="AI974" t="str" cm="1">
        <f t="array" ref="AI974">_xlfn._xlws.FILTER(IKU[SubKoord],FA_Detil16[[#This Row],[MAK Subkomponen]]=IKU[MAK Subkomponen],"")</f>
        <v>Perencanaan</v>
      </c>
    </row>
    <row r="975" spans="1:35" x14ac:dyDescent="0.3">
      <c r="A975" t="s">
        <v>151</v>
      </c>
      <c r="B975" t="s">
        <v>920</v>
      </c>
      <c r="C975" t="s">
        <v>8</v>
      </c>
      <c r="D975" t="s">
        <v>921</v>
      </c>
      <c r="E975" t="s">
        <v>4</v>
      </c>
      <c r="F975" t="s">
        <v>3304</v>
      </c>
      <c r="G975" t="s">
        <v>14</v>
      </c>
      <c r="H975" t="s">
        <v>68</v>
      </c>
      <c r="I975" t="s">
        <v>108</v>
      </c>
      <c r="J975" t="s">
        <v>104</v>
      </c>
      <c r="K975" t="s">
        <v>40</v>
      </c>
      <c r="L975" t="s">
        <v>3843</v>
      </c>
      <c r="M975" t="s">
        <v>180</v>
      </c>
      <c r="N975" t="s">
        <v>181</v>
      </c>
      <c r="O975" t="s">
        <v>3844</v>
      </c>
      <c r="P975">
        <v>6000000</v>
      </c>
      <c r="Q975">
        <v>0</v>
      </c>
      <c r="S975">
        <v>0</v>
      </c>
      <c r="T975">
        <v>0</v>
      </c>
      <c r="U975">
        <v>0</v>
      </c>
      <c r="V975">
        <v>6000000</v>
      </c>
      <c r="W975" t="s">
        <v>3845</v>
      </c>
      <c r="X975" t="s">
        <v>3846</v>
      </c>
      <c r="Y975" t="s">
        <v>3847</v>
      </c>
      <c r="Z975" t="s">
        <v>3848</v>
      </c>
      <c r="AG975" t="str" cm="1">
        <f t="array" ref="AG975">_xlfn._xlws.FILTER(IKU[Es2],FA_Detil16[[#This Row],[MAK Subkomponen]]=IKU[MAK Subkomponen],"")</f>
        <v>Sekretariat BRSDM KP</v>
      </c>
      <c r="AH975" cm="1">
        <f t="array" ref="AH975">_xlfn._xlws.FILTER(IKU[Koord],FA_Detil16[[#This Row],[MAK Subkomponen]]=IKU[MAK Subkomponen],"")</f>
        <v>0</v>
      </c>
      <c r="AI975" cm="1">
        <f t="array" ref="AI975">_xlfn._xlws.FILTER(IKU[SubKoord],FA_Detil16[[#This Row],[MAK Subkomponen]]=IKU[MAK Subkomponen],"")</f>
        <v>0</v>
      </c>
    </row>
    <row r="976" spans="1:35" x14ac:dyDescent="0.3">
      <c r="A976" t="s">
        <v>151</v>
      </c>
      <c r="B976" t="s">
        <v>920</v>
      </c>
      <c r="C976" t="s">
        <v>8</v>
      </c>
      <c r="D976" t="s">
        <v>921</v>
      </c>
      <c r="E976" t="s">
        <v>4</v>
      </c>
      <c r="F976" t="s">
        <v>3304</v>
      </c>
      <c r="G976" t="s">
        <v>14</v>
      </c>
      <c r="H976" t="s">
        <v>68</v>
      </c>
      <c r="I976" t="s">
        <v>108</v>
      </c>
      <c r="J976" t="s">
        <v>104</v>
      </c>
      <c r="K976" t="s">
        <v>40</v>
      </c>
      <c r="L976" t="s">
        <v>3843</v>
      </c>
      <c r="M976" t="s">
        <v>180</v>
      </c>
      <c r="N976" t="s">
        <v>181</v>
      </c>
      <c r="O976" t="s">
        <v>3849</v>
      </c>
      <c r="P976">
        <v>2000000</v>
      </c>
      <c r="Q976">
        <v>0</v>
      </c>
      <c r="S976">
        <v>0</v>
      </c>
      <c r="T976">
        <v>0</v>
      </c>
      <c r="U976">
        <v>0</v>
      </c>
      <c r="V976">
        <v>2000000</v>
      </c>
      <c r="W976" t="s">
        <v>3845</v>
      </c>
      <c r="X976" t="s">
        <v>3846</v>
      </c>
      <c r="Y976" t="s">
        <v>3850</v>
      </c>
      <c r="Z976" t="s">
        <v>3851</v>
      </c>
      <c r="AG976" t="str" cm="1">
        <f t="array" ref="AG976">_xlfn._xlws.FILTER(IKU[Es2],FA_Detil16[[#This Row],[MAK Subkomponen]]=IKU[MAK Subkomponen],"")</f>
        <v>Sekretariat BRSDM KP</v>
      </c>
      <c r="AH976" cm="1">
        <f t="array" ref="AH976">_xlfn._xlws.FILTER(IKU[Koord],FA_Detil16[[#This Row],[MAK Subkomponen]]=IKU[MAK Subkomponen],"")</f>
        <v>0</v>
      </c>
      <c r="AI976" cm="1">
        <f t="array" ref="AI976">_xlfn._xlws.FILTER(IKU[SubKoord],FA_Detil16[[#This Row],[MAK Subkomponen]]=IKU[MAK Subkomponen],"")</f>
        <v>0</v>
      </c>
    </row>
    <row r="977" spans="1:35" x14ac:dyDescent="0.3">
      <c r="A977" t="s">
        <v>151</v>
      </c>
      <c r="B977" t="s">
        <v>920</v>
      </c>
      <c r="C977" t="s">
        <v>8</v>
      </c>
      <c r="D977" t="s">
        <v>921</v>
      </c>
      <c r="E977" t="s">
        <v>4</v>
      </c>
      <c r="F977" t="s">
        <v>3304</v>
      </c>
      <c r="G977" t="s">
        <v>14</v>
      </c>
      <c r="H977" t="s">
        <v>68</v>
      </c>
      <c r="I977" t="s">
        <v>108</v>
      </c>
      <c r="J977" t="s">
        <v>104</v>
      </c>
      <c r="K977" t="s">
        <v>40</v>
      </c>
      <c r="L977" t="s">
        <v>3843</v>
      </c>
      <c r="M977" t="s">
        <v>180</v>
      </c>
      <c r="N977" t="s">
        <v>181</v>
      </c>
      <c r="O977" t="s">
        <v>3852</v>
      </c>
      <c r="P977">
        <v>2000000</v>
      </c>
      <c r="Q977">
        <v>0</v>
      </c>
      <c r="S977">
        <v>0</v>
      </c>
      <c r="T977">
        <v>0</v>
      </c>
      <c r="U977">
        <v>0</v>
      </c>
      <c r="V977">
        <v>2000000</v>
      </c>
      <c r="W977" t="s">
        <v>3845</v>
      </c>
      <c r="X977" t="s">
        <v>3846</v>
      </c>
      <c r="Y977" t="s">
        <v>3853</v>
      </c>
      <c r="Z977" t="s">
        <v>3854</v>
      </c>
      <c r="AG977" t="str" cm="1">
        <f t="array" ref="AG977">_xlfn._xlws.FILTER(IKU[Es2],FA_Detil16[[#This Row],[MAK Subkomponen]]=IKU[MAK Subkomponen],"")</f>
        <v>Sekretariat BRSDM KP</v>
      </c>
      <c r="AH977" cm="1">
        <f t="array" ref="AH977">_xlfn._xlws.FILTER(IKU[Koord],FA_Detil16[[#This Row],[MAK Subkomponen]]=IKU[MAK Subkomponen],"")</f>
        <v>0</v>
      </c>
      <c r="AI977" cm="1">
        <f t="array" ref="AI977">_xlfn._xlws.FILTER(IKU[SubKoord],FA_Detil16[[#This Row],[MAK Subkomponen]]=IKU[MAK Subkomponen],"")</f>
        <v>0</v>
      </c>
    </row>
    <row r="978" spans="1:35" x14ac:dyDescent="0.3">
      <c r="A978" t="s">
        <v>151</v>
      </c>
      <c r="B978" t="s">
        <v>920</v>
      </c>
      <c r="C978" t="s">
        <v>8</v>
      </c>
      <c r="D978" t="s">
        <v>921</v>
      </c>
      <c r="E978" t="s">
        <v>4</v>
      </c>
      <c r="F978" t="s">
        <v>3304</v>
      </c>
      <c r="G978" t="s">
        <v>14</v>
      </c>
      <c r="H978" t="s">
        <v>68</v>
      </c>
      <c r="I978" t="s">
        <v>108</v>
      </c>
      <c r="J978" t="s">
        <v>104</v>
      </c>
      <c r="K978" t="s">
        <v>40</v>
      </c>
      <c r="L978" t="s">
        <v>3843</v>
      </c>
      <c r="M978" t="s">
        <v>180</v>
      </c>
      <c r="N978" t="s">
        <v>181</v>
      </c>
      <c r="O978" t="s">
        <v>3855</v>
      </c>
      <c r="P978">
        <v>49000000</v>
      </c>
      <c r="Q978">
        <v>0</v>
      </c>
      <c r="S978">
        <v>0</v>
      </c>
      <c r="T978">
        <v>0</v>
      </c>
      <c r="U978">
        <v>0</v>
      </c>
      <c r="V978">
        <v>49000000</v>
      </c>
      <c r="W978" t="s">
        <v>3845</v>
      </c>
      <c r="X978" t="s">
        <v>3846</v>
      </c>
      <c r="Y978" t="s">
        <v>3856</v>
      </c>
      <c r="Z978" t="s">
        <v>3857</v>
      </c>
      <c r="AG978" t="str" cm="1">
        <f t="array" ref="AG978">_xlfn._xlws.FILTER(IKU[Es2],FA_Detil16[[#This Row],[MAK Subkomponen]]=IKU[MAK Subkomponen],"")</f>
        <v>Sekretariat BRSDM KP</v>
      </c>
      <c r="AH978" cm="1">
        <f t="array" ref="AH978">_xlfn._xlws.FILTER(IKU[Koord],FA_Detil16[[#This Row],[MAK Subkomponen]]=IKU[MAK Subkomponen],"")</f>
        <v>0</v>
      </c>
      <c r="AI978" cm="1">
        <f t="array" ref="AI978">_xlfn._xlws.FILTER(IKU[SubKoord],FA_Detil16[[#This Row],[MAK Subkomponen]]=IKU[MAK Subkomponen],"")</f>
        <v>0</v>
      </c>
    </row>
    <row r="979" spans="1:35" x14ac:dyDescent="0.3">
      <c r="A979" t="s">
        <v>151</v>
      </c>
      <c r="B979" t="s">
        <v>920</v>
      </c>
      <c r="C979" t="s">
        <v>8</v>
      </c>
      <c r="D979" t="s">
        <v>921</v>
      </c>
      <c r="E979" t="s">
        <v>4</v>
      </c>
      <c r="F979" t="s">
        <v>3304</v>
      </c>
      <c r="G979" t="s">
        <v>14</v>
      </c>
      <c r="H979" t="s">
        <v>68</v>
      </c>
      <c r="I979" t="s">
        <v>108</v>
      </c>
      <c r="J979" t="s">
        <v>104</v>
      </c>
      <c r="K979" t="s">
        <v>40</v>
      </c>
      <c r="L979" t="s">
        <v>3843</v>
      </c>
      <c r="M979" t="s">
        <v>180</v>
      </c>
      <c r="N979" t="s">
        <v>181</v>
      </c>
      <c r="O979" t="s">
        <v>3858</v>
      </c>
      <c r="P979">
        <v>7500000</v>
      </c>
      <c r="Q979">
        <v>0</v>
      </c>
      <c r="S979">
        <v>0</v>
      </c>
      <c r="T979">
        <v>0</v>
      </c>
      <c r="U979">
        <v>0</v>
      </c>
      <c r="V979">
        <v>7500000</v>
      </c>
      <c r="W979" t="s">
        <v>3845</v>
      </c>
      <c r="X979" t="s">
        <v>3846</v>
      </c>
      <c r="Y979" t="s">
        <v>3859</v>
      </c>
      <c r="Z979" t="s">
        <v>3860</v>
      </c>
      <c r="AG979" t="str" cm="1">
        <f t="array" ref="AG979">_xlfn._xlws.FILTER(IKU[Es2],FA_Detil16[[#This Row],[MAK Subkomponen]]=IKU[MAK Subkomponen],"")</f>
        <v>Sekretariat BRSDM KP</v>
      </c>
      <c r="AH979" cm="1">
        <f t="array" ref="AH979">_xlfn._xlws.FILTER(IKU[Koord],FA_Detil16[[#This Row],[MAK Subkomponen]]=IKU[MAK Subkomponen],"")</f>
        <v>0</v>
      </c>
      <c r="AI979" cm="1">
        <f t="array" ref="AI979">_xlfn._xlws.FILTER(IKU[SubKoord],FA_Detil16[[#This Row],[MAK Subkomponen]]=IKU[MAK Subkomponen],"")</f>
        <v>0</v>
      </c>
    </row>
    <row r="980" spans="1:35" x14ac:dyDescent="0.3">
      <c r="A980" t="s">
        <v>151</v>
      </c>
      <c r="B980" t="s">
        <v>920</v>
      </c>
      <c r="C980" t="s">
        <v>8</v>
      </c>
      <c r="D980" t="s">
        <v>921</v>
      </c>
      <c r="E980" t="s">
        <v>4</v>
      </c>
      <c r="F980" t="s">
        <v>3304</v>
      </c>
      <c r="G980" t="s">
        <v>14</v>
      </c>
      <c r="H980" t="s">
        <v>68</v>
      </c>
      <c r="I980" t="s">
        <v>108</v>
      </c>
      <c r="J980" t="s">
        <v>104</v>
      </c>
      <c r="K980" t="s">
        <v>40</v>
      </c>
      <c r="L980" t="s">
        <v>3843</v>
      </c>
      <c r="M980" t="s">
        <v>180</v>
      </c>
      <c r="N980" t="s">
        <v>181</v>
      </c>
      <c r="O980" t="s">
        <v>3861</v>
      </c>
      <c r="P980">
        <v>6000000</v>
      </c>
      <c r="Q980">
        <v>0</v>
      </c>
      <c r="S980">
        <v>0</v>
      </c>
      <c r="T980">
        <v>0</v>
      </c>
      <c r="U980">
        <v>0</v>
      </c>
      <c r="V980">
        <v>6000000</v>
      </c>
      <c r="W980" t="s">
        <v>3845</v>
      </c>
      <c r="X980" t="s">
        <v>3846</v>
      </c>
      <c r="Y980" t="s">
        <v>3862</v>
      </c>
      <c r="Z980" t="s">
        <v>3863</v>
      </c>
      <c r="AG980" t="str" cm="1">
        <f t="array" ref="AG980">_xlfn._xlws.FILTER(IKU[Es2],FA_Detil16[[#This Row],[MAK Subkomponen]]=IKU[MAK Subkomponen],"")</f>
        <v>Sekretariat BRSDM KP</v>
      </c>
      <c r="AH980" cm="1">
        <f t="array" ref="AH980">_xlfn._xlws.FILTER(IKU[Koord],FA_Detil16[[#This Row],[MAK Subkomponen]]=IKU[MAK Subkomponen],"")</f>
        <v>0</v>
      </c>
      <c r="AI980" cm="1">
        <f t="array" ref="AI980">_xlfn._xlws.FILTER(IKU[SubKoord],FA_Detil16[[#This Row],[MAK Subkomponen]]=IKU[MAK Subkomponen],"")</f>
        <v>0</v>
      </c>
    </row>
    <row r="981" spans="1:35" x14ac:dyDescent="0.3">
      <c r="A981" t="s">
        <v>151</v>
      </c>
      <c r="B981" t="s">
        <v>920</v>
      </c>
      <c r="C981" t="s">
        <v>8</v>
      </c>
      <c r="D981" t="s">
        <v>921</v>
      </c>
      <c r="E981" t="s">
        <v>4</v>
      </c>
      <c r="F981" t="s">
        <v>3304</v>
      </c>
      <c r="G981" t="s">
        <v>14</v>
      </c>
      <c r="H981" t="s">
        <v>68</v>
      </c>
      <c r="I981" t="s">
        <v>108</v>
      </c>
      <c r="J981" t="s">
        <v>104</v>
      </c>
      <c r="K981" t="s">
        <v>40</v>
      </c>
      <c r="L981" t="s">
        <v>3843</v>
      </c>
      <c r="M981" t="s">
        <v>366</v>
      </c>
      <c r="N981" t="s">
        <v>367</v>
      </c>
      <c r="O981" t="s">
        <v>3864</v>
      </c>
      <c r="P981">
        <v>16800000</v>
      </c>
      <c r="Q981">
        <v>0</v>
      </c>
      <c r="S981">
        <v>0</v>
      </c>
      <c r="T981">
        <v>0</v>
      </c>
      <c r="U981">
        <v>0</v>
      </c>
      <c r="V981">
        <v>16800000</v>
      </c>
      <c r="W981" t="s">
        <v>3845</v>
      </c>
      <c r="X981" t="s">
        <v>3865</v>
      </c>
      <c r="Y981" t="s">
        <v>3866</v>
      </c>
      <c r="Z981" t="s">
        <v>3867</v>
      </c>
      <c r="AG981" t="str" cm="1">
        <f t="array" ref="AG981">_xlfn._xlws.FILTER(IKU[Es2],FA_Detil16[[#This Row],[MAK Subkomponen]]=IKU[MAK Subkomponen],"")</f>
        <v>Sekretariat BRSDM KP</v>
      </c>
      <c r="AH981" cm="1">
        <f t="array" ref="AH981">_xlfn._xlws.FILTER(IKU[Koord],FA_Detil16[[#This Row],[MAK Subkomponen]]=IKU[MAK Subkomponen],"")</f>
        <v>0</v>
      </c>
      <c r="AI981" cm="1">
        <f t="array" ref="AI981">_xlfn._xlws.FILTER(IKU[SubKoord],FA_Detil16[[#This Row],[MAK Subkomponen]]=IKU[MAK Subkomponen],"")</f>
        <v>0</v>
      </c>
    </row>
    <row r="982" spans="1:35" x14ac:dyDescent="0.3">
      <c r="A982" t="s">
        <v>151</v>
      </c>
      <c r="B982" t="s">
        <v>920</v>
      </c>
      <c r="C982" t="s">
        <v>8</v>
      </c>
      <c r="D982" t="s">
        <v>921</v>
      </c>
      <c r="E982" t="s">
        <v>4</v>
      </c>
      <c r="F982" t="s">
        <v>3304</v>
      </c>
      <c r="G982" t="s">
        <v>14</v>
      </c>
      <c r="H982" t="s">
        <v>68</v>
      </c>
      <c r="I982" t="s">
        <v>108</v>
      </c>
      <c r="J982" t="s">
        <v>104</v>
      </c>
      <c r="K982" t="s">
        <v>40</v>
      </c>
      <c r="L982" t="s">
        <v>3843</v>
      </c>
      <c r="M982" t="s">
        <v>942</v>
      </c>
      <c r="N982" t="s">
        <v>943</v>
      </c>
      <c r="O982" t="s">
        <v>3868</v>
      </c>
      <c r="P982">
        <v>8000000</v>
      </c>
      <c r="Q982">
        <v>0</v>
      </c>
      <c r="S982">
        <v>0</v>
      </c>
      <c r="T982">
        <v>0</v>
      </c>
      <c r="U982">
        <v>0</v>
      </c>
      <c r="V982">
        <v>8000000</v>
      </c>
      <c r="W982" t="s">
        <v>3845</v>
      </c>
      <c r="X982" t="s">
        <v>3869</v>
      </c>
      <c r="Y982" t="s">
        <v>3870</v>
      </c>
      <c r="Z982" t="s">
        <v>3871</v>
      </c>
      <c r="AG982" t="str" cm="1">
        <f t="array" ref="AG982">_xlfn._xlws.FILTER(IKU[Es2],FA_Detil16[[#This Row],[MAK Subkomponen]]=IKU[MAK Subkomponen],"")</f>
        <v>Sekretariat BRSDM KP</v>
      </c>
      <c r="AH982" cm="1">
        <f t="array" ref="AH982">_xlfn._xlws.FILTER(IKU[Koord],FA_Detil16[[#This Row],[MAK Subkomponen]]=IKU[MAK Subkomponen],"")</f>
        <v>0</v>
      </c>
      <c r="AI982" cm="1">
        <f t="array" ref="AI982">_xlfn._xlws.FILTER(IKU[SubKoord],FA_Detil16[[#This Row],[MAK Subkomponen]]=IKU[MAK Subkomponen],"")</f>
        <v>0</v>
      </c>
    </row>
    <row r="983" spans="1:35" x14ac:dyDescent="0.3">
      <c r="A983" t="s">
        <v>151</v>
      </c>
      <c r="B983" t="s">
        <v>920</v>
      </c>
      <c r="C983" t="s">
        <v>8</v>
      </c>
      <c r="D983" t="s">
        <v>921</v>
      </c>
      <c r="E983" t="s">
        <v>4</v>
      </c>
      <c r="F983" t="s">
        <v>3304</v>
      </c>
      <c r="G983" t="s">
        <v>14</v>
      </c>
      <c r="H983" t="s">
        <v>68</v>
      </c>
      <c r="I983" t="s">
        <v>108</v>
      </c>
      <c r="J983" t="s">
        <v>104</v>
      </c>
      <c r="K983" t="s">
        <v>40</v>
      </c>
      <c r="L983" t="s">
        <v>3843</v>
      </c>
      <c r="M983" t="s">
        <v>942</v>
      </c>
      <c r="N983" t="s">
        <v>943</v>
      </c>
      <c r="O983" t="s">
        <v>3872</v>
      </c>
      <c r="P983">
        <v>8000000</v>
      </c>
      <c r="Q983">
        <v>0</v>
      </c>
      <c r="S983">
        <v>0</v>
      </c>
      <c r="T983">
        <v>0</v>
      </c>
      <c r="U983">
        <v>0</v>
      </c>
      <c r="V983">
        <v>8000000</v>
      </c>
      <c r="W983" t="s">
        <v>3845</v>
      </c>
      <c r="X983" t="s">
        <v>3869</v>
      </c>
      <c r="Y983" t="s">
        <v>3873</v>
      </c>
      <c r="Z983" t="s">
        <v>3874</v>
      </c>
      <c r="AG983" t="str" cm="1">
        <f t="array" ref="AG983">_xlfn._xlws.FILTER(IKU[Es2],FA_Detil16[[#This Row],[MAK Subkomponen]]=IKU[MAK Subkomponen],"")</f>
        <v>Sekretariat BRSDM KP</v>
      </c>
      <c r="AH983" cm="1">
        <f t="array" ref="AH983">_xlfn._xlws.FILTER(IKU[Koord],FA_Detil16[[#This Row],[MAK Subkomponen]]=IKU[MAK Subkomponen],"")</f>
        <v>0</v>
      </c>
      <c r="AI983" cm="1">
        <f t="array" ref="AI983">_xlfn._xlws.FILTER(IKU[SubKoord],FA_Detil16[[#This Row],[MAK Subkomponen]]=IKU[MAK Subkomponen],"")</f>
        <v>0</v>
      </c>
    </row>
    <row r="984" spans="1:35" x14ac:dyDescent="0.3">
      <c r="A984" t="s">
        <v>151</v>
      </c>
      <c r="B984" t="s">
        <v>920</v>
      </c>
      <c r="C984" t="s">
        <v>8</v>
      </c>
      <c r="D984" t="s">
        <v>921</v>
      </c>
      <c r="E984" t="s">
        <v>4</v>
      </c>
      <c r="F984" t="s">
        <v>3304</v>
      </c>
      <c r="G984" t="s">
        <v>14</v>
      </c>
      <c r="H984" t="s">
        <v>68</v>
      </c>
      <c r="I984" t="s">
        <v>108</v>
      </c>
      <c r="J984" t="s">
        <v>104</v>
      </c>
      <c r="K984" t="s">
        <v>40</v>
      </c>
      <c r="L984" t="s">
        <v>3843</v>
      </c>
      <c r="M984" t="s">
        <v>199</v>
      </c>
      <c r="N984" t="s">
        <v>200</v>
      </c>
      <c r="O984" t="s">
        <v>3875</v>
      </c>
      <c r="P984">
        <v>16000000</v>
      </c>
      <c r="Q984">
        <v>0</v>
      </c>
      <c r="S984">
        <v>0</v>
      </c>
      <c r="T984">
        <v>0</v>
      </c>
      <c r="U984">
        <v>0</v>
      </c>
      <c r="V984">
        <v>16000000</v>
      </c>
      <c r="W984" t="s">
        <v>3845</v>
      </c>
      <c r="X984" t="s">
        <v>3876</v>
      </c>
      <c r="Y984" t="s">
        <v>3877</v>
      </c>
      <c r="Z984" t="s">
        <v>3878</v>
      </c>
      <c r="AG984" t="str" cm="1">
        <f t="array" ref="AG984">_xlfn._xlws.FILTER(IKU[Es2],FA_Detil16[[#This Row],[MAK Subkomponen]]=IKU[MAK Subkomponen],"")</f>
        <v>Sekretariat BRSDM KP</v>
      </c>
      <c r="AH984" cm="1">
        <f t="array" ref="AH984">_xlfn._xlws.FILTER(IKU[Koord],FA_Detil16[[#This Row],[MAK Subkomponen]]=IKU[MAK Subkomponen],"")</f>
        <v>0</v>
      </c>
      <c r="AI984" cm="1">
        <f t="array" ref="AI984">_xlfn._xlws.FILTER(IKU[SubKoord],FA_Detil16[[#This Row],[MAK Subkomponen]]=IKU[MAK Subkomponen],"")</f>
        <v>0</v>
      </c>
    </row>
    <row r="985" spans="1:35" x14ac:dyDescent="0.3">
      <c r="A985" t="s">
        <v>151</v>
      </c>
      <c r="B985" t="s">
        <v>920</v>
      </c>
      <c r="C985" t="s">
        <v>8</v>
      </c>
      <c r="D985" t="s">
        <v>921</v>
      </c>
      <c r="E985" t="s">
        <v>4</v>
      </c>
      <c r="F985" t="s">
        <v>3304</v>
      </c>
      <c r="G985" t="s">
        <v>14</v>
      </c>
      <c r="H985" t="s">
        <v>68</v>
      </c>
      <c r="I985" t="s">
        <v>108</v>
      </c>
      <c r="J985" t="s">
        <v>104</v>
      </c>
      <c r="K985" t="s">
        <v>40</v>
      </c>
      <c r="L985" t="s">
        <v>3843</v>
      </c>
      <c r="M985" t="s">
        <v>199</v>
      </c>
      <c r="N985" t="s">
        <v>200</v>
      </c>
      <c r="O985" t="s">
        <v>3879</v>
      </c>
      <c r="P985">
        <v>43200000</v>
      </c>
      <c r="Q985">
        <v>0</v>
      </c>
      <c r="S985">
        <v>0</v>
      </c>
      <c r="T985">
        <v>0</v>
      </c>
      <c r="U985">
        <v>0</v>
      </c>
      <c r="V985">
        <v>43200000</v>
      </c>
      <c r="W985" t="s">
        <v>3845</v>
      </c>
      <c r="X985" t="s">
        <v>3876</v>
      </c>
      <c r="Y985" t="s">
        <v>3880</v>
      </c>
      <c r="Z985" t="s">
        <v>3881</v>
      </c>
      <c r="AG985" t="str" cm="1">
        <f t="array" ref="AG985">_xlfn._xlws.FILTER(IKU[Es2],FA_Detil16[[#This Row],[MAK Subkomponen]]=IKU[MAK Subkomponen],"")</f>
        <v>Sekretariat BRSDM KP</v>
      </c>
      <c r="AH985" cm="1">
        <f t="array" ref="AH985">_xlfn._xlws.FILTER(IKU[Koord],FA_Detil16[[#This Row],[MAK Subkomponen]]=IKU[MAK Subkomponen],"")</f>
        <v>0</v>
      </c>
      <c r="AI985" cm="1">
        <f t="array" ref="AI985">_xlfn._xlws.FILTER(IKU[SubKoord],FA_Detil16[[#This Row],[MAK Subkomponen]]=IKU[MAK Subkomponen],"")</f>
        <v>0</v>
      </c>
    </row>
    <row r="986" spans="1:35" x14ac:dyDescent="0.3">
      <c r="A986" t="s">
        <v>151</v>
      </c>
      <c r="B986" t="s">
        <v>920</v>
      </c>
      <c r="C986" t="s">
        <v>8</v>
      </c>
      <c r="D986" t="s">
        <v>921</v>
      </c>
      <c r="E986" t="s">
        <v>4</v>
      </c>
      <c r="F986" t="s">
        <v>3304</v>
      </c>
      <c r="G986" t="s">
        <v>14</v>
      </c>
      <c r="H986" t="s">
        <v>68</v>
      </c>
      <c r="I986" t="s">
        <v>108</v>
      </c>
      <c r="J986" t="s">
        <v>104</v>
      </c>
      <c r="K986" t="s">
        <v>40</v>
      </c>
      <c r="L986" t="s">
        <v>3843</v>
      </c>
      <c r="M986" t="s">
        <v>1715</v>
      </c>
      <c r="N986" t="s">
        <v>1716</v>
      </c>
      <c r="O986" t="s">
        <v>3882</v>
      </c>
      <c r="P986">
        <v>25200000</v>
      </c>
      <c r="Q986">
        <v>0</v>
      </c>
      <c r="S986">
        <v>0</v>
      </c>
      <c r="T986">
        <v>0</v>
      </c>
      <c r="U986">
        <v>0</v>
      </c>
      <c r="V986">
        <v>25200000</v>
      </c>
      <c r="W986" t="s">
        <v>3845</v>
      </c>
      <c r="X986" t="s">
        <v>3883</v>
      </c>
      <c r="Y986" t="s">
        <v>3884</v>
      </c>
      <c r="Z986" t="s">
        <v>3885</v>
      </c>
      <c r="AG986" t="str" cm="1">
        <f t="array" ref="AG986">_xlfn._xlws.FILTER(IKU[Es2],FA_Detil16[[#This Row],[MAK Subkomponen]]=IKU[MAK Subkomponen],"")</f>
        <v>Sekretariat BRSDM KP</v>
      </c>
      <c r="AH986" cm="1">
        <f t="array" ref="AH986">_xlfn._xlws.FILTER(IKU[Koord],FA_Detil16[[#This Row],[MAK Subkomponen]]=IKU[MAK Subkomponen],"")</f>
        <v>0</v>
      </c>
      <c r="AI986" cm="1">
        <f t="array" ref="AI986">_xlfn._xlws.FILTER(IKU[SubKoord],FA_Detil16[[#This Row],[MAK Subkomponen]]=IKU[MAK Subkomponen],"")</f>
        <v>0</v>
      </c>
    </row>
    <row r="987" spans="1:35" x14ac:dyDescent="0.3">
      <c r="A987" t="s">
        <v>151</v>
      </c>
      <c r="B987" t="s">
        <v>920</v>
      </c>
      <c r="C987" t="s">
        <v>8</v>
      </c>
      <c r="D987" t="s">
        <v>921</v>
      </c>
      <c r="E987" t="s">
        <v>4</v>
      </c>
      <c r="F987" t="s">
        <v>3304</v>
      </c>
      <c r="G987" t="s">
        <v>14</v>
      </c>
      <c r="H987" t="s">
        <v>68</v>
      </c>
      <c r="I987" t="s">
        <v>108</v>
      </c>
      <c r="J987" t="s">
        <v>104</v>
      </c>
      <c r="K987" t="s">
        <v>40</v>
      </c>
      <c r="L987" t="s">
        <v>3843</v>
      </c>
      <c r="M987" t="s">
        <v>205</v>
      </c>
      <c r="N987" t="s">
        <v>206</v>
      </c>
      <c r="O987" t="s">
        <v>3886</v>
      </c>
      <c r="P987">
        <v>250000000</v>
      </c>
      <c r="Q987">
        <v>0</v>
      </c>
      <c r="S987">
        <v>0</v>
      </c>
      <c r="T987">
        <v>0</v>
      </c>
      <c r="U987">
        <v>0</v>
      </c>
      <c r="V987">
        <v>250000000</v>
      </c>
      <c r="W987" t="s">
        <v>3845</v>
      </c>
      <c r="X987" t="s">
        <v>3887</v>
      </c>
      <c r="Y987" t="s">
        <v>3888</v>
      </c>
      <c r="Z987" t="s">
        <v>3889</v>
      </c>
      <c r="AG987" t="str" cm="1">
        <f t="array" ref="AG987">_xlfn._xlws.FILTER(IKU[Es2],FA_Detil16[[#This Row],[MAK Subkomponen]]=IKU[MAK Subkomponen],"")</f>
        <v>Sekretariat BRSDM KP</v>
      </c>
      <c r="AH987" cm="1">
        <f t="array" ref="AH987">_xlfn._xlws.FILTER(IKU[Koord],FA_Detil16[[#This Row],[MAK Subkomponen]]=IKU[MAK Subkomponen],"")</f>
        <v>0</v>
      </c>
      <c r="AI987" cm="1">
        <f t="array" ref="AI987">_xlfn._xlws.FILTER(IKU[SubKoord],FA_Detil16[[#This Row],[MAK Subkomponen]]=IKU[MAK Subkomponen],"")</f>
        <v>0</v>
      </c>
    </row>
    <row r="988" spans="1:35" x14ac:dyDescent="0.3">
      <c r="A988" t="s">
        <v>151</v>
      </c>
      <c r="B988" t="s">
        <v>920</v>
      </c>
      <c r="C988" t="s">
        <v>8</v>
      </c>
      <c r="D988" t="s">
        <v>921</v>
      </c>
      <c r="E988" t="s">
        <v>4</v>
      </c>
      <c r="F988" t="s">
        <v>3304</v>
      </c>
      <c r="G988" t="s">
        <v>14</v>
      </c>
      <c r="H988" t="s">
        <v>68</v>
      </c>
      <c r="I988" t="s">
        <v>108</v>
      </c>
      <c r="J988" t="s">
        <v>104</v>
      </c>
      <c r="K988" t="s">
        <v>40</v>
      </c>
      <c r="L988" t="s">
        <v>3843</v>
      </c>
      <c r="M988" t="s">
        <v>205</v>
      </c>
      <c r="N988" t="s">
        <v>206</v>
      </c>
      <c r="O988" t="s">
        <v>3890</v>
      </c>
      <c r="P988">
        <v>100000000</v>
      </c>
      <c r="Q988">
        <v>0</v>
      </c>
      <c r="S988">
        <v>0</v>
      </c>
      <c r="T988">
        <v>0</v>
      </c>
      <c r="U988">
        <v>0</v>
      </c>
      <c r="V988">
        <v>100000000</v>
      </c>
      <c r="W988" t="s">
        <v>3845</v>
      </c>
      <c r="X988" t="s">
        <v>3887</v>
      </c>
      <c r="Y988" t="s">
        <v>3891</v>
      </c>
      <c r="Z988" t="s">
        <v>3892</v>
      </c>
      <c r="AG988" t="str" cm="1">
        <f t="array" ref="AG988">_xlfn._xlws.FILTER(IKU[Es2],FA_Detil16[[#This Row],[MAK Subkomponen]]=IKU[MAK Subkomponen],"")</f>
        <v>Sekretariat BRSDM KP</v>
      </c>
      <c r="AH988" cm="1">
        <f t="array" ref="AH988">_xlfn._xlws.FILTER(IKU[Koord],FA_Detil16[[#This Row],[MAK Subkomponen]]=IKU[MAK Subkomponen],"")</f>
        <v>0</v>
      </c>
      <c r="AI988" cm="1">
        <f t="array" ref="AI988">_xlfn._xlws.FILTER(IKU[SubKoord],FA_Detil16[[#This Row],[MAK Subkomponen]]=IKU[MAK Subkomponen],"")</f>
        <v>0</v>
      </c>
    </row>
    <row r="989" spans="1:35" x14ac:dyDescent="0.3">
      <c r="A989" t="s">
        <v>151</v>
      </c>
      <c r="B989" t="s">
        <v>920</v>
      </c>
      <c r="C989" t="s">
        <v>8</v>
      </c>
      <c r="D989" t="s">
        <v>921</v>
      </c>
      <c r="E989" t="s">
        <v>4</v>
      </c>
      <c r="F989" t="s">
        <v>3304</v>
      </c>
      <c r="G989" t="s">
        <v>14</v>
      </c>
      <c r="H989" t="s">
        <v>68</v>
      </c>
      <c r="I989" t="s">
        <v>108</v>
      </c>
      <c r="J989" t="s">
        <v>104</v>
      </c>
      <c r="K989" t="s">
        <v>40</v>
      </c>
      <c r="L989" t="s">
        <v>3843</v>
      </c>
      <c r="M989" t="s">
        <v>205</v>
      </c>
      <c r="N989" t="s">
        <v>206</v>
      </c>
      <c r="O989" t="s">
        <v>3893</v>
      </c>
      <c r="P989">
        <v>100000000</v>
      </c>
      <c r="Q989">
        <v>0</v>
      </c>
      <c r="S989">
        <v>0</v>
      </c>
      <c r="T989">
        <v>0</v>
      </c>
      <c r="U989">
        <v>0</v>
      </c>
      <c r="V989">
        <v>100000000</v>
      </c>
      <c r="W989" t="s">
        <v>3845</v>
      </c>
      <c r="X989" t="s">
        <v>3887</v>
      </c>
      <c r="Y989" t="s">
        <v>3894</v>
      </c>
      <c r="Z989" t="s">
        <v>3895</v>
      </c>
      <c r="AG989" t="str" cm="1">
        <f t="array" ref="AG989">_xlfn._xlws.FILTER(IKU[Es2],FA_Detil16[[#This Row],[MAK Subkomponen]]=IKU[MAK Subkomponen],"")</f>
        <v>Sekretariat BRSDM KP</v>
      </c>
      <c r="AH989" cm="1">
        <f t="array" ref="AH989">_xlfn._xlws.FILTER(IKU[Koord],FA_Detil16[[#This Row],[MAK Subkomponen]]=IKU[MAK Subkomponen],"")</f>
        <v>0</v>
      </c>
      <c r="AI989" cm="1">
        <f t="array" ref="AI989">_xlfn._xlws.FILTER(IKU[SubKoord],FA_Detil16[[#This Row],[MAK Subkomponen]]=IKU[MAK Subkomponen],"")</f>
        <v>0</v>
      </c>
    </row>
    <row r="990" spans="1:35" x14ac:dyDescent="0.3">
      <c r="A990" t="s">
        <v>151</v>
      </c>
      <c r="B990" t="s">
        <v>920</v>
      </c>
      <c r="C990" t="s">
        <v>8</v>
      </c>
      <c r="D990" t="s">
        <v>921</v>
      </c>
      <c r="E990" t="s">
        <v>4</v>
      </c>
      <c r="F990" t="s">
        <v>3304</v>
      </c>
      <c r="G990" t="s">
        <v>14</v>
      </c>
      <c r="H990" t="s">
        <v>68</v>
      </c>
      <c r="I990" t="s">
        <v>108</v>
      </c>
      <c r="J990" t="s">
        <v>104</v>
      </c>
      <c r="K990" t="s">
        <v>40</v>
      </c>
      <c r="L990" t="s">
        <v>3843</v>
      </c>
      <c r="M990" t="s">
        <v>205</v>
      </c>
      <c r="N990" t="s">
        <v>206</v>
      </c>
      <c r="O990" t="s">
        <v>3896</v>
      </c>
      <c r="P990">
        <v>152850000</v>
      </c>
      <c r="Q990">
        <v>0</v>
      </c>
      <c r="S990">
        <v>0</v>
      </c>
      <c r="T990">
        <v>0</v>
      </c>
      <c r="U990">
        <v>0</v>
      </c>
      <c r="V990">
        <v>152850000</v>
      </c>
      <c r="W990" t="s">
        <v>3845</v>
      </c>
      <c r="X990" t="s">
        <v>3887</v>
      </c>
      <c r="Y990" t="s">
        <v>3897</v>
      </c>
      <c r="Z990" t="s">
        <v>3898</v>
      </c>
      <c r="AG990" t="str" cm="1">
        <f t="array" ref="AG990">_xlfn._xlws.FILTER(IKU[Es2],FA_Detil16[[#This Row],[MAK Subkomponen]]=IKU[MAK Subkomponen],"")</f>
        <v>Sekretariat BRSDM KP</v>
      </c>
      <c r="AH990" cm="1">
        <f t="array" ref="AH990">_xlfn._xlws.FILTER(IKU[Koord],FA_Detil16[[#This Row],[MAK Subkomponen]]=IKU[MAK Subkomponen],"")</f>
        <v>0</v>
      </c>
      <c r="AI990" cm="1">
        <f t="array" ref="AI990">_xlfn._xlws.FILTER(IKU[SubKoord],FA_Detil16[[#This Row],[MAK Subkomponen]]=IKU[MAK Subkomponen],"")</f>
        <v>0</v>
      </c>
    </row>
    <row r="991" spans="1:35" x14ac:dyDescent="0.3">
      <c r="A991" t="s">
        <v>151</v>
      </c>
      <c r="B991" t="s">
        <v>920</v>
      </c>
      <c r="C991" t="s">
        <v>8</v>
      </c>
      <c r="D991" t="s">
        <v>921</v>
      </c>
      <c r="E991" t="s">
        <v>4</v>
      </c>
      <c r="F991" t="s">
        <v>3304</v>
      </c>
      <c r="G991" t="s">
        <v>14</v>
      </c>
      <c r="H991" t="s">
        <v>68</v>
      </c>
      <c r="I991" t="s">
        <v>108</v>
      </c>
      <c r="J991" t="s">
        <v>104</v>
      </c>
      <c r="K991" t="s">
        <v>40</v>
      </c>
      <c r="L991" t="s">
        <v>3843</v>
      </c>
      <c r="M991" t="s">
        <v>436</v>
      </c>
      <c r="N991" t="s">
        <v>437</v>
      </c>
      <c r="O991" t="s">
        <v>3899</v>
      </c>
      <c r="P991">
        <v>30030000</v>
      </c>
      <c r="Q991">
        <v>0</v>
      </c>
      <c r="S991">
        <v>0</v>
      </c>
      <c r="T991">
        <v>0</v>
      </c>
      <c r="U991">
        <v>0</v>
      </c>
      <c r="V991">
        <v>30030000</v>
      </c>
      <c r="W991" t="s">
        <v>3845</v>
      </c>
      <c r="X991" t="s">
        <v>3900</v>
      </c>
      <c r="Y991" t="s">
        <v>3901</v>
      </c>
      <c r="Z991" t="s">
        <v>3902</v>
      </c>
      <c r="AG991" t="str" cm="1">
        <f t="array" ref="AG991">_xlfn._xlws.FILTER(IKU[Es2],FA_Detil16[[#This Row],[MAK Subkomponen]]=IKU[MAK Subkomponen],"")</f>
        <v>Sekretariat BRSDM KP</v>
      </c>
      <c r="AH991" cm="1">
        <f t="array" ref="AH991">_xlfn._xlws.FILTER(IKU[Koord],FA_Detil16[[#This Row],[MAK Subkomponen]]=IKU[MAK Subkomponen],"")</f>
        <v>0</v>
      </c>
      <c r="AI991" cm="1">
        <f t="array" ref="AI991">_xlfn._xlws.FILTER(IKU[SubKoord],FA_Detil16[[#This Row],[MAK Subkomponen]]=IKU[MAK Subkomponen],"")</f>
        <v>0</v>
      </c>
    </row>
    <row r="992" spans="1:35" x14ac:dyDescent="0.3">
      <c r="A992" t="s">
        <v>151</v>
      </c>
      <c r="B992" t="s">
        <v>920</v>
      </c>
      <c r="C992" t="s">
        <v>8</v>
      </c>
      <c r="D992" t="s">
        <v>921</v>
      </c>
      <c r="E992" t="s">
        <v>4</v>
      </c>
      <c r="F992" t="s">
        <v>3304</v>
      </c>
      <c r="G992" t="s">
        <v>14</v>
      </c>
      <c r="H992" t="s">
        <v>68</v>
      </c>
      <c r="I992" t="s">
        <v>108</v>
      </c>
      <c r="J992" t="s">
        <v>104</v>
      </c>
      <c r="K992" t="s">
        <v>40</v>
      </c>
      <c r="L992" t="s">
        <v>3843</v>
      </c>
      <c r="M992" t="s">
        <v>436</v>
      </c>
      <c r="N992" t="s">
        <v>437</v>
      </c>
      <c r="O992" t="s">
        <v>3903</v>
      </c>
      <c r="P992">
        <v>21450000</v>
      </c>
      <c r="Q992">
        <v>0</v>
      </c>
      <c r="S992">
        <v>0</v>
      </c>
      <c r="T992">
        <v>0</v>
      </c>
      <c r="U992">
        <v>0</v>
      </c>
      <c r="V992">
        <v>21450000</v>
      </c>
      <c r="W992" t="s">
        <v>3845</v>
      </c>
      <c r="X992" t="s">
        <v>3900</v>
      </c>
      <c r="Y992" t="s">
        <v>3904</v>
      </c>
      <c r="Z992" t="s">
        <v>3905</v>
      </c>
      <c r="AG992" t="str" cm="1">
        <f t="array" ref="AG992">_xlfn._xlws.FILTER(IKU[Es2],FA_Detil16[[#This Row],[MAK Subkomponen]]=IKU[MAK Subkomponen],"")</f>
        <v>Sekretariat BRSDM KP</v>
      </c>
      <c r="AH992" cm="1">
        <f t="array" ref="AH992">_xlfn._xlws.FILTER(IKU[Koord],FA_Detil16[[#This Row],[MAK Subkomponen]]=IKU[MAK Subkomponen],"")</f>
        <v>0</v>
      </c>
      <c r="AI992" cm="1">
        <f t="array" ref="AI992">_xlfn._xlws.FILTER(IKU[SubKoord],FA_Detil16[[#This Row],[MAK Subkomponen]]=IKU[MAK Subkomponen],"")</f>
        <v>0</v>
      </c>
    </row>
    <row r="993" spans="1:35" x14ac:dyDescent="0.3">
      <c r="A993" t="s">
        <v>151</v>
      </c>
      <c r="B993" t="s">
        <v>920</v>
      </c>
      <c r="C993" t="s">
        <v>8</v>
      </c>
      <c r="D993" t="s">
        <v>921</v>
      </c>
      <c r="E993" t="s">
        <v>4</v>
      </c>
      <c r="F993" t="s">
        <v>3304</v>
      </c>
      <c r="G993" t="s">
        <v>14</v>
      </c>
      <c r="H993" t="s">
        <v>68</v>
      </c>
      <c r="I993" t="s">
        <v>108</v>
      </c>
      <c r="J993" t="s">
        <v>104</v>
      </c>
      <c r="K993" t="s">
        <v>41</v>
      </c>
      <c r="L993" t="s">
        <v>3906</v>
      </c>
      <c r="M993" t="s">
        <v>180</v>
      </c>
      <c r="N993" t="s">
        <v>181</v>
      </c>
      <c r="O993" t="s">
        <v>3907</v>
      </c>
      <c r="P993">
        <v>6000000</v>
      </c>
      <c r="Q993">
        <v>0</v>
      </c>
      <c r="S993">
        <v>0</v>
      </c>
      <c r="T993">
        <v>0</v>
      </c>
      <c r="U993">
        <v>0</v>
      </c>
      <c r="V993">
        <v>6000000</v>
      </c>
      <c r="W993" t="s">
        <v>3908</v>
      </c>
      <c r="X993" t="s">
        <v>3909</v>
      </c>
      <c r="Y993" t="s">
        <v>3910</v>
      </c>
      <c r="Z993" t="s">
        <v>3911</v>
      </c>
      <c r="AG993" t="str" cm="1">
        <f t="array" ref="AG993">_xlfn._xlws.FILTER(IKU[Es2],FA_Detil16[[#This Row],[MAK Subkomponen]]=IKU[MAK Subkomponen],"")</f>
        <v>Sekretariat BRSDM KP</v>
      </c>
      <c r="AH993" cm="1">
        <f t="array" ref="AH993">_xlfn._xlws.FILTER(IKU[Koord],FA_Detil16[[#This Row],[MAK Subkomponen]]=IKU[MAK Subkomponen],"")</f>
        <v>0</v>
      </c>
      <c r="AI993" cm="1">
        <f t="array" ref="AI993">_xlfn._xlws.FILTER(IKU[SubKoord],FA_Detil16[[#This Row],[MAK Subkomponen]]=IKU[MAK Subkomponen],"")</f>
        <v>0</v>
      </c>
    </row>
    <row r="994" spans="1:35" x14ac:dyDescent="0.3">
      <c r="A994" t="s">
        <v>151</v>
      </c>
      <c r="B994" t="s">
        <v>920</v>
      </c>
      <c r="C994" t="s">
        <v>8</v>
      </c>
      <c r="D994" t="s">
        <v>921</v>
      </c>
      <c r="E994" t="s">
        <v>4</v>
      </c>
      <c r="F994" t="s">
        <v>3304</v>
      </c>
      <c r="G994" t="s">
        <v>14</v>
      </c>
      <c r="H994" t="s">
        <v>68</v>
      </c>
      <c r="I994" t="s">
        <v>108</v>
      </c>
      <c r="J994" t="s">
        <v>104</v>
      </c>
      <c r="K994" t="s">
        <v>41</v>
      </c>
      <c r="L994" t="s">
        <v>3906</v>
      </c>
      <c r="M994" t="s">
        <v>180</v>
      </c>
      <c r="N994" t="s">
        <v>181</v>
      </c>
      <c r="O994" t="s">
        <v>3912</v>
      </c>
      <c r="P994">
        <v>3000000</v>
      </c>
      <c r="Q994">
        <v>0</v>
      </c>
      <c r="S994">
        <v>0</v>
      </c>
      <c r="T994">
        <v>0</v>
      </c>
      <c r="U994">
        <v>0</v>
      </c>
      <c r="V994">
        <v>3000000</v>
      </c>
      <c r="W994" t="s">
        <v>3908</v>
      </c>
      <c r="X994" t="s">
        <v>3909</v>
      </c>
      <c r="Y994" t="s">
        <v>3913</v>
      </c>
      <c r="Z994" t="s">
        <v>3914</v>
      </c>
      <c r="AG994" t="str" cm="1">
        <f t="array" ref="AG994">_xlfn._xlws.FILTER(IKU[Es2],FA_Detil16[[#This Row],[MAK Subkomponen]]=IKU[MAK Subkomponen],"")</f>
        <v>Sekretariat BRSDM KP</v>
      </c>
      <c r="AH994" cm="1">
        <f t="array" ref="AH994">_xlfn._xlws.FILTER(IKU[Koord],FA_Detil16[[#This Row],[MAK Subkomponen]]=IKU[MAK Subkomponen],"")</f>
        <v>0</v>
      </c>
      <c r="AI994" cm="1">
        <f t="array" ref="AI994">_xlfn._xlws.FILTER(IKU[SubKoord],FA_Detil16[[#This Row],[MAK Subkomponen]]=IKU[MAK Subkomponen],"")</f>
        <v>0</v>
      </c>
    </row>
    <row r="995" spans="1:35" x14ac:dyDescent="0.3">
      <c r="A995" t="s">
        <v>151</v>
      </c>
      <c r="B995" t="s">
        <v>920</v>
      </c>
      <c r="C995" t="s">
        <v>8</v>
      </c>
      <c r="D995" t="s">
        <v>921</v>
      </c>
      <c r="E995" t="s">
        <v>4</v>
      </c>
      <c r="F995" t="s">
        <v>3304</v>
      </c>
      <c r="G995" t="s">
        <v>14</v>
      </c>
      <c r="H995" t="s">
        <v>68</v>
      </c>
      <c r="I995" t="s">
        <v>108</v>
      </c>
      <c r="J995" t="s">
        <v>104</v>
      </c>
      <c r="K995" t="s">
        <v>41</v>
      </c>
      <c r="L995" t="s">
        <v>3906</v>
      </c>
      <c r="M995" t="s">
        <v>180</v>
      </c>
      <c r="N995" t="s">
        <v>181</v>
      </c>
      <c r="O995" t="s">
        <v>3915</v>
      </c>
      <c r="P995">
        <v>1500000</v>
      </c>
      <c r="Q995">
        <v>0</v>
      </c>
      <c r="S995">
        <v>0</v>
      </c>
      <c r="T995">
        <v>0</v>
      </c>
      <c r="U995">
        <v>0</v>
      </c>
      <c r="V995">
        <v>1500000</v>
      </c>
      <c r="W995" t="s">
        <v>3908</v>
      </c>
      <c r="X995" t="s">
        <v>3909</v>
      </c>
      <c r="Y995" t="s">
        <v>3916</v>
      </c>
      <c r="Z995" t="s">
        <v>3917</v>
      </c>
      <c r="AG995" t="str" cm="1">
        <f t="array" ref="AG995">_xlfn._xlws.FILTER(IKU[Es2],FA_Detil16[[#This Row],[MAK Subkomponen]]=IKU[MAK Subkomponen],"")</f>
        <v>Sekretariat BRSDM KP</v>
      </c>
      <c r="AH995" cm="1">
        <f t="array" ref="AH995">_xlfn._xlws.FILTER(IKU[Koord],FA_Detil16[[#This Row],[MAK Subkomponen]]=IKU[MAK Subkomponen],"")</f>
        <v>0</v>
      </c>
      <c r="AI995" cm="1">
        <f t="array" ref="AI995">_xlfn._xlws.FILTER(IKU[SubKoord],FA_Detil16[[#This Row],[MAK Subkomponen]]=IKU[MAK Subkomponen],"")</f>
        <v>0</v>
      </c>
    </row>
    <row r="996" spans="1:35" x14ac:dyDescent="0.3">
      <c r="A996" t="s">
        <v>151</v>
      </c>
      <c r="B996" t="s">
        <v>920</v>
      </c>
      <c r="C996" t="s">
        <v>8</v>
      </c>
      <c r="D996" t="s">
        <v>921</v>
      </c>
      <c r="E996" t="s">
        <v>4</v>
      </c>
      <c r="F996" t="s">
        <v>3304</v>
      </c>
      <c r="G996" t="s">
        <v>14</v>
      </c>
      <c r="H996" t="s">
        <v>68</v>
      </c>
      <c r="I996" t="s">
        <v>108</v>
      </c>
      <c r="J996" t="s">
        <v>104</v>
      </c>
      <c r="K996" t="s">
        <v>41</v>
      </c>
      <c r="L996" t="s">
        <v>3906</v>
      </c>
      <c r="M996" t="s">
        <v>180</v>
      </c>
      <c r="N996" t="s">
        <v>181</v>
      </c>
      <c r="O996" t="s">
        <v>3918</v>
      </c>
      <c r="P996">
        <v>63000000</v>
      </c>
      <c r="Q996">
        <v>0</v>
      </c>
      <c r="S996">
        <v>0</v>
      </c>
      <c r="T996">
        <v>0</v>
      </c>
      <c r="U996">
        <v>0</v>
      </c>
      <c r="V996">
        <v>63000000</v>
      </c>
      <c r="W996" t="s">
        <v>3908</v>
      </c>
      <c r="X996" t="s">
        <v>3909</v>
      </c>
      <c r="Y996" t="s">
        <v>3919</v>
      </c>
      <c r="Z996" t="s">
        <v>3920</v>
      </c>
      <c r="AG996" t="str" cm="1">
        <f t="array" ref="AG996">_xlfn._xlws.FILTER(IKU[Es2],FA_Detil16[[#This Row],[MAK Subkomponen]]=IKU[MAK Subkomponen],"")</f>
        <v>Sekretariat BRSDM KP</v>
      </c>
      <c r="AH996" cm="1">
        <f t="array" ref="AH996">_xlfn._xlws.FILTER(IKU[Koord],FA_Detil16[[#This Row],[MAK Subkomponen]]=IKU[MAK Subkomponen],"")</f>
        <v>0</v>
      </c>
      <c r="AI996" cm="1">
        <f t="array" ref="AI996">_xlfn._xlws.FILTER(IKU[SubKoord],FA_Detil16[[#This Row],[MAK Subkomponen]]=IKU[MAK Subkomponen],"")</f>
        <v>0</v>
      </c>
    </row>
    <row r="997" spans="1:35" x14ac:dyDescent="0.3">
      <c r="A997" t="s">
        <v>151</v>
      </c>
      <c r="B997" t="s">
        <v>920</v>
      </c>
      <c r="C997" t="s">
        <v>8</v>
      </c>
      <c r="D997" t="s">
        <v>921</v>
      </c>
      <c r="E997" t="s">
        <v>4</v>
      </c>
      <c r="F997" t="s">
        <v>3304</v>
      </c>
      <c r="G997" t="s">
        <v>14</v>
      </c>
      <c r="H997" t="s">
        <v>68</v>
      </c>
      <c r="I997" t="s">
        <v>108</v>
      </c>
      <c r="J997" t="s">
        <v>104</v>
      </c>
      <c r="K997" t="s">
        <v>41</v>
      </c>
      <c r="L997" t="s">
        <v>3906</v>
      </c>
      <c r="M997" t="s">
        <v>180</v>
      </c>
      <c r="N997" t="s">
        <v>181</v>
      </c>
      <c r="O997" t="s">
        <v>3921</v>
      </c>
      <c r="P997">
        <v>2400000</v>
      </c>
      <c r="Q997">
        <v>0</v>
      </c>
      <c r="S997">
        <v>0</v>
      </c>
      <c r="T997">
        <v>0</v>
      </c>
      <c r="U997">
        <v>0</v>
      </c>
      <c r="V997">
        <v>2400000</v>
      </c>
      <c r="W997" t="s">
        <v>3908</v>
      </c>
      <c r="X997" t="s">
        <v>3909</v>
      </c>
      <c r="Y997" t="s">
        <v>3922</v>
      </c>
      <c r="Z997" t="s">
        <v>3923</v>
      </c>
      <c r="AG997" t="str" cm="1">
        <f t="array" ref="AG997">_xlfn._xlws.FILTER(IKU[Es2],FA_Detil16[[#This Row],[MAK Subkomponen]]=IKU[MAK Subkomponen],"")</f>
        <v>Sekretariat BRSDM KP</v>
      </c>
      <c r="AH997" cm="1">
        <f t="array" ref="AH997">_xlfn._xlws.FILTER(IKU[Koord],FA_Detil16[[#This Row],[MAK Subkomponen]]=IKU[MAK Subkomponen],"")</f>
        <v>0</v>
      </c>
      <c r="AI997" cm="1">
        <f t="array" ref="AI997">_xlfn._xlws.FILTER(IKU[SubKoord],FA_Detil16[[#This Row],[MAK Subkomponen]]=IKU[MAK Subkomponen],"")</f>
        <v>0</v>
      </c>
    </row>
    <row r="998" spans="1:35" x14ac:dyDescent="0.3">
      <c r="A998" t="s">
        <v>151</v>
      </c>
      <c r="B998" t="s">
        <v>920</v>
      </c>
      <c r="C998" t="s">
        <v>8</v>
      </c>
      <c r="D998" t="s">
        <v>921</v>
      </c>
      <c r="E998" t="s">
        <v>4</v>
      </c>
      <c r="F998" t="s">
        <v>3304</v>
      </c>
      <c r="G998" t="s">
        <v>14</v>
      </c>
      <c r="H998" t="s">
        <v>68</v>
      </c>
      <c r="I998" t="s">
        <v>108</v>
      </c>
      <c r="J998" t="s">
        <v>104</v>
      </c>
      <c r="K998" t="s">
        <v>41</v>
      </c>
      <c r="L998" t="s">
        <v>3906</v>
      </c>
      <c r="M998" t="s">
        <v>942</v>
      </c>
      <c r="N998" t="s">
        <v>943</v>
      </c>
      <c r="O998" t="s">
        <v>3924</v>
      </c>
      <c r="P998">
        <v>10000000</v>
      </c>
      <c r="Q998">
        <v>0</v>
      </c>
      <c r="S998">
        <v>0</v>
      </c>
      <c r="T998">
        <v>0</v>
      </c>
      <c r="U998">
        <v>0</v>
      </c>
      <c r="V998">
        <v>10000000</v>
      </c>
      <c r="W998" t="s">
        <v>3908</v>
      </c>
      <c r="X998" t="s">
        <v>3925</v>
      </c>
      <c r="Y998" t="s">
        <v>3926</v>
      </c>
      <c r="Z998" t="s">
        <v>3927</v>
      </c>
      <c r="AG998" t="str" cm="1">
        <f t="array" ref="AG998">_xlfn._xlws.FILTER(IKU[Es2],FA_Detil16[[#This Row],[MAK Subkomponen]]=IKU[MAK Subkomponen],"")</f>
        <v>Sekretariat BRSDM KP</v>
      </c>
      <c r="AH998" cm="1">
        <f t="array" ref="AH998">_xlfn._xlws.FILTER(IKU[Koord],FA_Detil16[[#This Row],[MAK Subkomponen]]=IKU[MAK Subkomponen],"")</f>
        <v>0</v>
      </c>
      <c r="AI998" cm="1">
        <f t="array" ref="AI998">_xlfn._xlws.FILTER(IKU[SubKoord],FA_Detil16[[#This Row],[MAK Subkomponen]]=IKU[MAK Subkomponen],"")</f>
        <v>0</v>
      </c>
    </row>
    <row r="999" spans="1:35" x14ac:dyDescent="0.3">
      <c r="A999" t="s">
        <v>151</v>
      </c>
      <c r="B999" t="s">
        <v>920</v>
      </c>
      <c r="C999" t="s">
        <v>8</v>
      </c>
      <c r="D999" t="s">
        <v>921</v>
      </c>
      <c r="E999" t="s">
        <v>4</v>
      </c>
      <c r="F999" t="s">
        <v>3304</v>
      </c>
      <c r="G999" t="s">
        <v>14</v>
      </c>
      <c r="H999" t="s">
        <v>68</v>
      </c>
      <c r="I999" t="s">
        <v>108</v>
      </c>
      <c r="J999" t="s">
        <v>104</v>
      </c>
      <c r="K999" t="s">
        <v>41</v>
      </c>
      <c r="L999" t="s">
        <v>3906</v>
      </c>
      <c r="M999" t="s">
        <v>942</v>
      </c>
      <c r="N999" t="s">
        <v>943</v>
      </c>
      <c r="O999" t="s">
        <v>3928</v>
      </c>
      <c r="P999">
        <v>10000000</v>
      </c>
      <c r="Q999">
        <v>0</v>
      </c>
      <c r="S999">
        <v>0</v>
      </c>
      <c r="T999">
        <v>0</v>
      </c>
      <c r="U999">
        <v>0</v>
      </c>
      <c r="V999">
        <v>10000000</v>
      </c>
      <c r="W999" t="s">
        <v>3908</v>
      </c>
      <c r="X999" t="s">
        <v>3925</v>
      </c>
      <c r="Y999" t="s">
        <v>3929</v>
      </c>
      <c r="Z999" t="s">
        <v>3930</v>
      </c>
      <c r="AG999" t="str" cm="1">
        <f t="array" ref="AG999">_xlfn._xlws.FILTER(IKU[Es2],FA_Detil16[[#This Row],[MAK Subkomponen]]=IKU[MAK Subkomponen],"")</f>
        <v>Sekretariat BRSDM KP</v>
      </c>
      <c r="AH999" cm="1">
        <f t="array" ref="AH999">_xlfn._xlws.FILTER(IKU[Koord],FA_Detil16[[#This Row],[MAK Subkomponen]]=IKU[MAK Subkomponen],"")</f>
        <v>0</v>
      </c>
      <c r="AI999" cm="1">
        <f t="array" ref="AI999">_xlfn._xlws.FILTER(IKU[SubKoord],FA_Detil16[[#This Row],[MAK Subkomponen]]=IKU[MAK Subkomponen],"")</f>
        <v>0</v>
      </c>
    </row>
    <row r="1000" spans="1:35" x14ac:dyDescent="0.3">
      <c r="A1000" t="s">
        <v>151</v>
      </c>
      <c r="B1000" t="s">
        <v>920</v>
      </c>
      <c r="C1000" t="s">
        <v>8</v>
      </c>
      <c r="D1000" t="s">
        <v>921</v>
      </c>
      <c r="E1000" t="s">
        <v>4</v>
      </c>
      <c r="F1000" t="s">
        <v>3304</v>
      </c>
      <c r="G1000" t="s">
        <v>14</v>
      </c>
      <c r="H1000" t="s">
        <v>68</v>
      </c>
      <c r="I1000" t="s">
        <v>108</v>
      </c>
      <c r="J1000" t="s">
        <v>104</v>
      </c>
      <c r="K1000" t="s">
        <v>41</v>
      </c>
      <c r="L1000" t="s">
        <v>3906</v>
      </c>
      <c r="M1000" t="s">
        <v>199</v>
      </c>
      <c r="N1000" t="s">
        <v>200</v>
      </c>
      <c r="O1000" t="s">
        <v>3931</v>
      </c>
      <c r="P1000">
        <v>12000000</v>
      </c>
      <c r="Q1000">
        <v>0</v>
      </c>
      <c r="S1000">
        <v>0</v>
      </c>
      <c r="T1000">
        <v>0</v>
      </c>
      <c r="U1000">
        <v>0</v>
      </c>
      <c r="V1000">
        <v>12000000</v>
      </c>
      <c r="W1000" t="s">
        <v>3908</v>
      </c>
      <c r="X1000" t="s">
        <v>3932</v>
      </c>
      <c r="Y1000" t="s">
        <v>3933</v>
      </c>
      <c r="Z1000" t="s">
        <v>3934</v>
      </c>
      <c r="AG1000" t="str" cm="1">
        <f t="array" ref="AG1000">_xlfn._xlws.FILTER(IKU[Es2],FA_Detil16[[#This Row],[MAK Subkomponen]]=IKU[MAK Subkomponen],"")</f>
        <v>Sekretariat BRSDM KP</v>
      </c>
      <c r="AH1000" cm="1">
        <f t="array" ref="AH1000">_xlfn._xlws.FILTER(IKU[Koord],FA_Detil16[[#This Row],[MAK Subkomponen]]=IKU[MAK Subkomponen],"")</f>
        <v>0</v>
      </c>
      <c r="AI1000" cm="1">
        <f t="array" ref="AI1000">_xlfn._xlws.FILTER(IKU[SubKoord],FA_Detil16[[#This Row],[MAK Subkomponen]]=IKU[MAK Subkomponen],"")</f>
        <v>0</v>
      </c>
    </row>
    <row r="1001" spans="1:35" x14ac:dyDescent="0.3">
      <c r="A1001" t="s">
        <v>151</v>
      </c>
      <c r="B1001" t="s">
        <v>920</v>
      </c>
      <c r="C1001" t="s">
        <v>8</v>
      </c>
      <c r="D1001" t="s">
        <v>921</v>
      </c>
      <c r="E1001" t="s">
        <v>4</v>
      </c>
      <c r="F1001" t="s">
        <v>3304</v>
      </c>
      <c r="G1001" t="s">
        <v>14</v>
      </c>
      <c r="H1001" t="s">
        <v>68</v>
      </c>
      <c r="I1001" t="s">
        <v>108</v>
      </c>
      <c r="J1001" t="s">
        <v>104</v>
      </c>
      <c r="K1001" t="s">
        <v>41</v>
      </c>
      <c r="L1001" t="s">
        <v>3906</v>
      </c>
      <c r="M1001" t="s">
        <v>199</v>
      </c>
      <c r="N1001" t="s">
        <v>200</v>
      </c>
      <c r="O1001" t="s">
        <v>3935</v>
      </c>
      <c r="P1001">
        <v>32400000</v>
      </c>
      <c r="Q1001">
        <v>0</v>
      </c>
      <c r="S1001">
        <v>0</v>
      </c>
      <c r="T1001">
        <v>0</v>
      </c>
      <c r="U1001">
        <v>0</v>
      </c>
      <c r="V1001">
        <v>32400000</v>
      </c>
      <c r="W1001" t="s">
        <v>3908</v>
      </c>
      <c r="X1001" t="s">
        <v>3932</v>
      </c>
      <c r="Y1001" t="s">
        <v>3936</v>
      </c>
      <c r="Z1001" t="s">
        <v>3937</v>
      </c>
      <c r="AG1001" t="str" cm="1">
        <f t="array" ref="AG1001">_xlfn._xlws.FILTER(IKU[Es2],FA_Detil16[[#This Row],[MAK Subkomponen]]=IKU[MAK Subkomponen],"")</f>
        <v>Sekretariat BRSDM KP</v>
      </c>
      <c r="AH1001" cm="1">
        <f t="array" ref="AH1001">_xlfn._xlws.FILTER(IKU[Koord],FA_Detil16[[#This Row],[MAK Subkomponen]]=IKU[MAK Subkomponen],"")</f>
        <v>0</v>
      </c>
      <c r="AI1001" cm="1">
        <f t="array" ref="AI1001">_xlfn._xlws.FILTER(IKU[SubKoord],FA_Detil16[[#This Row],[MAK Subkomponen]]=IKU[MAK Subkomponen],"")</f>
        <v>0</v>
      </c>
    </row>
    <row r="1002" spans="1:35" x14ac:dyDescent="0.3">
      <c r="A1002" t="s">
        <v>151</v>
      </c>
      <c r="B1002" t="s">
        <v>920</v>
      </c>
      <c r="C1002" t="s">
        <v>8</v>
      </c>
      <c r="D1002" t="s">
        <v>921</v>
      </c>
      <c r="E1002" t="s">
        <v>4</v>
      </c>
      <c r="F1002" t="s">
        <v>3304</v>
      </c>
      <c r="G1002" t="s">
        <v>14</v>
      </c>
      <c r="H1002" t="s">
        <v>68</v>
      </c>
      <c r="I1002" t="s">
        <v>108</v>
      </c>
      <c r="J1002" t="s">
        <v>104</v>
      </c>
      <c r="K1002" t="s">
        <v>41</v>
      </c>
      <c r="L1002" t="s">
        <v>3906</v>
      </c>
      <c r="M1002" t="s">
        <v>205</v>
      </c>
      <c r="N1002" t="s">
        <v>206</v>
      </c>
      <c r="O1002" t="s">
        <v>3938</v>
      </c>
      <c r="P1002">
        <v>210080000</v>
      </c>
      <c r="Q1002">
        <v>0</v>
      </c>
      <c r="S1002">
        <v>0</v>
      </c>
      <c r="T1002">
        <v>0</v>
      </c>
      <c r="U1002">
        <v>0</v>
      </c>
      <c r="V1002">
        <v>210080000</v>
      </c>
      <c r="W1002" t="s">
        <v>3908</v>
      </c>
      <c r="X1002" t="s">
        <v>3939</v>
      </c>
      <c r="Y1002" t="s">
        <v>3940</v>
      </c>
      <c r="Z1002" t="s">
        <v>3941</v>
      </c>
      <c r="AG1002" t="str" cm="1">
        <f t="array" ref="AG1002">_xlfn._xlws.FILTER(IKU[Es2],FA_Detil16[[#This Row],[MAK Subkomponen]]=IKU[MAK Subkomponen],"")</f>
        <v>Sekretariat BRSDM KP</v>
      </c>
      <c r="AH1002" cm="1">
        <f t="array" ref="AH1002">_xlfn._xlws.FILTER(IKU[Koord],FA_Detil16[[#This Row],[MAK Subkomponen]]=IKU[MAK Subkomponen],"")</f>
        <v>0</v>
      </c>
      <c r="AI1002" cm="1">
        <f t="array" ref="AI1002">_xlfn._xlws.FILTER(IKU[SubKoord],FA_Detil16[[#This Row],[MAK Subkomponen]]=IKU[MAK Subkomponen],"")</f>
        <v>0</v>
      </c>
    </row>
    <row r="1003" spans="1:35" x14ac:dyDescent="0.3">
      <c r="A1003" t="s">
        <v>151</v>
      </c>
      <c r="B1003" t="s">
        <v>920</v>
      </c>
      <c r="C1003" t="s">
        <v>8</v>
      </c>
      <c r="D1003" t="s">
        <v>921</v>
      </c>
      <c r="E1003" t="s">
        <v>4</v>
      </c>
      <c r="F1003" t="s">
        <v>3304</v>
      </c>
      <c r="G1003" t="s">
        <v>14</v>
      </c>
      <c r="H1003" t="s">
        <v>68</v>
      </c>
      <c r="I1003" t="s">
        <v>108</v>
      </c>
      <c r="J1003" t="s">
        <v>104</v>
      </c>
      <c r="K1003" t="s">
        <v>41</v>
      </c>
      <c r="L1003" t="s">
        <v>3906</v>
      </c>
      <c r="M1003" t="s">
        <v>205</v>
      </c>
      <c r="N1003" t="s">
        <v>206</v>
      </c>
      <c r="O1003" t="s">
        <v>3942</v>
      </c>
      <c r="P1003">
        <v>200000000</v>
      </c>
      <c r="Q1003">
        <v>0</v>
      </c>
      <c r="S1003">
        <v>0</v>
      </c>
      <c r="T1003">
        <v>0</v>
      </c>
      <c r="U1003">
        <v>0</v>
      </c>
      <c r="V1003">
        <v>200000000</v>
      </c>
      <c r="W1003" t="s">
        <v>3908</v>
      </c>
      <c r="X1003" t="s">
        <v>3939</v>
      </c>
      <c r="Y1003" t="s">
        <v>3943</v>
      </c>
      <c r="Z1003" t="s">
        <v>3944</v>
      </c>
      <c r="AG1003" t="str" cm="1">
        <f t="array" ref="AG1003">_xlfn._xlws.FILTER(IKU[Es2],FA_Detil16[[#This Row],[MAK Subkomponen]]=IKU[MAK Subkomponen],"")</f>
        <v>Sekretariat BRSDM KP</v>
      </c>
      <c r="AH1003" cm="1">
        <f t="array" ref="AH1003">_xlfn._xlws.FILTER(IKU[Koord],FA_Detil16[[#This Row],[MAK Subkomponen]]=IKU[MAK Subkomponen],"")</f>
        <v>0</v>
      </c>
      <c r="AI1003" cm="1">
        <f t="array" ref="AI1003">_xlfn._xlws.FILTER(IKU[SubKoord],FA_Detil16[[#This Row],[MAK Subkomponen]]=IKU[MAK Subkomponen],"")</f>
        <v>0</v>
      </c>
    </row>
    <row r="1004" spans="1:35" x14ac:dyDescent="0.3">
      <c r="A1004" t="s">
        <v>151</v>
      </c>
      <c r="B1004" t="s">
        <v>920</v>
      </c>
      <c r="C1004" t="s">
        <v>8</v>
      </c>
      <c r="D1004" t="s">
        <v>921</v>
      </c>
      <c r="E1004" t="s">
        <v>4</v>
      </c>
      <c r="F1004" t="s">
        <v>3304</v>
      </c>
      <c r="G1004" t="s">
        <v>14</v>
      </c>
      <c r="H1004" t="s">
        <v>68</v>
      </c>
      <c r="I1004" t="s">
        <v>108</v>
      </c>
      <c r="J1004" t="s">
        <v>104</v>
      </c>
      <c r="K1004" t="s">
        <v>41</v>
      </c>
      <c r="L1004" t="s">
        <v>3906</v>
      </c>
      <c r="M1004" t="s">
        <v>205</v>
      </c>
      <c r="N1004" t="s">
        <v>206</v>
      </c>
      <c r="O1004" t="s">
        <v>3945</v>
      </c>
      <c r="P1004">
        <v>200000000</v>
      </c>
      <c r="Q1004">
        <v>0</v>
      </c>
      <c r="S1004">
        <v>0</v>
      </c>
      <c r="T1004">
        <v>0</v>
      </c>
      <c r="U1004">
        <v>0</v>
      </c>
      <c r="V1004">
        <v>200000000</v>
      </c>
      <c r="W1004" t="s">
        <v>3908</v>
      </c>
      <c r="X1004" t="s">
        <v>3939</v>
      </c>
      <c r="Y1004" t="s">
        <v>3946</v>
      </c>
      <c r="Z1004" t="s">
        <v>3947</v>
      </c>
      <c r="AG1004" t="str" cm="1">
        <f t="array" ref="AG1004">_xlfn._xlws.FILTER(IKU[Es2],FA_Detil16[[#This Row],[MAK Subkomponen]]=IKU[MAK Subkomponen],"")</f>
        <v>Sekretariat BRSDM KP</v>
      </c>
      <c r="AH1004" cm="1">
        <f t="array" ref="AH1004">_xlfn._xlws.FILTER(IKU[Koord],FA_Detil16[[#This Row],[MAK Subkomponen]]=IKU[MAK Subkomponen],"")</f>
        <v>0</v>
      </c>
      <c r="AI1004" cm="1">
        <f t="array" ref="AI1004">_xlfn._xlws.FILTER(IKU[SubKoord],FA_Detil16[[#This Row],[MAK Subkomponen]]=IKU[MAK Subkomponen],"")</f>
        <v>0</v>
      </c>
    </row>
    <row r="1005" spans="1:35" x14ac:dyDescent="0.3">
      <c r="A1005" t="s">
        <v>151</v>
      </c>
      <c r="B1005" t="s">
        <v>920</v>
      </c>
      <c r="C1005" t="s">
        <v>8</v>
      </c>
      <c r="D1005" t="s">
        <v>921</v>
      </c>
      <c r="E1005" t="s">
        <v>4</v>
      </c>
      <c r="F1005" t="s">
        <v>3304</v>
      </c>
      <c r="G1005" t="s">
        <v>14</v>
      </c>
      <c r="H1005" t="s">
        <v>68</v>
      </c>
      <c r="I1005" t="s">
        <v>108</v>
      </c>
      <c r="J1005" t="s">
        <v>104</v>
      </c>
      <c r="K1005" t="s">
        <v>41</v>
      </c>
      <c r="L1005" t="s">
        <v>3906</v>
      </c>
      <c r="M1005" t="s">
        <v>436</v>
      </c>
      <c r="N1005" t="s">
        <v>437</v>
      </c>
      <c r="O1005" t="s">
        <v>3948</v>
      </c>
      <c r="P1005">
        <v>30240000</v>
      </c>
      <c r="Q1005">
        <v>0</v>
      </c>
      <c r="S1005">
        <v>0</v>
      </c>
      <c r="T1005">
        <v>0</v>
      </c>
      <c r="U1005">
        <v>0</v>
      </c>
      <c r="V1005">
        <v>30240000</v>
      </c>
      <c r="W1005" t="s">
        <v>3908</v>
      </c>
      <c r="X1005" t="s">
        <v>3949</v>
      </c>
      <c r="Y1005" t="s">
        <v>3950</v>
      </c>
      <c r="Z1005" t="s">
        <v>3951</v>
      </c>
      <c r="AG1005" t="str" cm="1">
        <f t="array" ref="AG1005">_xlfn._xlws.FILTER(IKU[Es2],FA_Detil16[[#This Row],[MAK Subkomponen]]=IKU[MAK Subkomponen],"")</f>
        <v>Sekretariat BRSDM KP</v>
      </c>
      <c r="AH1005" cm="1">
        <f t="array" ref="AH1005">_xlfn._xlws.FILTER(IKU[Koord],FA_Detil16[[#This Row],[MAK Subkomponen]]=IKU[MAK Subkomponen],"")</f>
        <v>0</v>
      </c>
      <c r="AI1005" cm="1">
        <f t="array" ref="AI1005">_xlfn._xlws.FILTER(IKU[SubKoord],FA_Detil16[[#This Row],[MAK Subkomponen]]=IKU[MAK Subkomponen],"")</f>
        <v>0</v>
      </c>
    </row>
    <row r="1006" spans="1:35" x14ac:dyDescent="0.3">
      <c r="A1006" t="s">
        <v>151</v>
      </c>
      <c r="B1006" t="s">
        <v>920</v>
      </c>
      <c r="C1006" t="s">
        <v>8</v>
      </c>
      <c r="D1006" t="s">
        <v>921</v>
      </c>
      <c r="E1006" t="s">
        <v>4</v>
      </c>
      <c r="F1006" t="s">
        <v>3304</v>
      </c>
      <c r="G1006" t="s">
        <v>14</v>
      </c>
      <c r="H1006" t="s">
        <v>68</v>
      </c>
      <c r="I1006" t="s">
        <v>108</v>
      </c>
      <c r="J1006" t="s">
        <v>104</v>
      </c>
      <c r="K1006" t="s">
        <v>41</v>
      </c>
      <c r="L1006" t="s">
        <v>3906</v>
      </c>
      <c r="M1006" t="s">
        <v>436</v>
      </c>
      <c r="N1006" t="s">
        <v>437</v>
      </c>
      <c r="O1006" t="s">
        <v>3952</v>
      </c>
      <c r="P1006">
        <v>21600000</v>
      </c>
      <c r="Q1006">
        <v>0</v>
      </c>
      <c r="S1006">
        <v>0</v>
      </c>
      <c r="T1006">
        <v>0</v>
      </c>
      <c r="U1006">
        <v>0</v>
      </c>
      <c r="V1006">
        <v>21600000</v>
      </c>
      <c r="W1006" t="s">
        <v>3908</v>
      </c>
      <c r="X1006" t="s">
        <v>3949</v>
      </c>
      <c r="Y1006" t="s">
        <v>3953</v>
      </c>
      <c r="Z1006" t="s">
        <v>3954</v>
      </c>
      <c r="AG1006" t="str" cm="1">
        <f t="array" ref="AG1006">_xlfn._xlws.FILTER(IKU[Es2],FA_Detil16[[#This Row],[MAK Subkomponen]]=IKU[MAK Subkomponen],"")</f>
        <v>Sekretariat BRSDM KP</v>
      </c>
      <c r="AH1006" cm="1">
        <f t="array" ref="AH1006">_xlfn._xlws.FILTER(IKU[Koord],FA_Detil16[[#This Row],[MAK Subkomponen]]=IKU[MAK Subkomponen],"")</f>
        <v>0</v>
      </c>
      <c r="AI1006" cm="1">
        <f t="array" ref="AI1006">_xlfn._xlws.FILTER(IKU[SubKoord],FA_Detil16[[#This Row],[MAK Subkomponen]]=IKU[MAK Subkomponen],"")</f>
        <v>0</v>
      </c>
    </row>
    <row r="1007" spans="1:35" x14ac:dyDescent="0.3">
      <c r="A1007" t="s">
        <v>151</v>
      </c>
      <c r="B1007" t="s">
        <v>920</v>
      </c>
      <c r="C1007" t="s">
        <v>8</v>
      </c>
      <c r="D1007" t="s">
        <v>921</v>
      </c>
      <c r="E1007" t="s">
        <v>4</v>
      </c>
      <c r="F1007" t="s">
        <v>3304</v>
      </c>
      <c r="G1007" t="s">
        <v>14</v>
      </c>
      <c r="H1007" t="s">
        <v>68</v>
      </c>
      <c r="I1007" t="s">
        <v>108</v>
      </c>
      <c r="J1007" t="s">
        <v>104</v>
      </c>
      <c r="K1007" t="s">
        <v>42</v>
      </c>
      <c r="L1007" t="s">
        <v>3955</v>
      </c>
      <c r="M1007" t="s">
        <v>180</v>
      </c>
      <c r="N1007" t="s">
        <v>181</v>
      </c>
      <c r="O1007" t="s">
        <v>3956</v>
      </c>
      <c r="P1007">
        <v>2500000</v>
      </c>
      <c r="Q1007">
        <v>0</v>
      </c>
      <c r="S1007">
        <v>0</v>
      </c>
      <c r="T1007">
        <v>0</v>
      </c>
      <c r="U1007">
        <v>0</v>
      </c>
      <c r="V1007">
        <v>2500000</v>
      </c>
      <c r="W1007" t="s">
        <v>3957</v>
      </c>
      <c r="X1007" t="s">
        <v>3958</v>
      </c>
      <c r="Y1007" t="s">
        <v>3959</v>
      </c>
      <c r="Z1007" t="s">
        <v>3960</v>
      </c>
      <c r="AG1007" t="str" cm="1">
        <f t="array" ref="AG1007">_xlfn._xlws.FILTER(IKU[Es2],FA_Detil16[[#This Row],[MAK Subkomponen]]=IKU[MAK Subkomponen],"")</f>
        <v>Sekretariat BRSDM KP</v>
      </c>
      <c r="AH1007" cm="1">
        <f t="array" ref="AH1007">_xlfn._xlws.FILTER(IKU[Koord],FA_Detil16[[#This Row],[MAK Subkomponen]]=IKU[MAK Subkomponen],"")</f>
        <v>0</v>
      </c>
      <c r="AI1007" cm="1">
        <f t="array" ref="AI1007">_xlfn._xlws.FILTER(IKU[SubKoord],FA_Detil16[[#This Row],[MAK Subkomponen]]=IKU[MAK Subkomponen],"")</f>
        <v>0</v>
      </c>
    </row>
    <row r="1008" spans="1:35" x14ac:dyDescent="0.3">
      <c r="A1008" t="s">
        <v>151</v>
      </c>
      <c r="B1008" t="s">
        <v>920</v>
      </c>
      <c r="C1008" t="s">
        <v>8</v>
      </c>
      <c r="D1008" t="s">
        <v>921</v>
      </c>
      <c r="E1008" t="s">
        <v>4</v>
      </c>
      <c r="F1008" t="s">
        <v>3304</v>
      </c>
      <c r="G1008" t="s">
        <v>14</v>
      </c>
      <c r="H1008" t="s">
        <v>68</v>
      </c>
      <c r="I1008" t="s">
        <v>108</v>
      </c>
      <c r="J1008" t="s">
        <v>104</v>
      </c>
      <c r="K1008" t="s">
        <v>42</v>
      </c>
      <c r="L1008" t="s">
        <v>3955</v>
      </c>
      <c r="M1008" t="s">
        <v>180</v>
      </c>
      <c r="N1008" t="s">
        <v>181</v>
      </c>
      <c r="O1008" t="s">
        <v>3961</v>
      </c>
      <c r="P1008">
        <v>4500000</v>
      </c>
      <c r="Q1008">
        <v>0</v>
      </c>
      <c r="S1008">
        <v>0</v>
      </c>
      <c r="T1008">
        <v>0</v>
      </c>
      <c r="U1008">
        <v>0</v>
      </c>
      <c r="V1008">
        <v>4500000</v>
      </c>
      <c r="W1008" t="s">
        <v>3957</v>
      </c>
      <c r="X1008" t="s">
        <v>3958</v>
      </c>
      <c r="Y1008" t="s">
        <v>3962</v>
      </c>
      <c r="Z1008" t="s">
        <v>3963</v>
      </c>
      <c r="AG1008" t="str" cm="1">
        <f t="array" ref="AG1008">_xlfn._xlws.FILTER(IKU[Es2],FA_Detil16[[#This Row],[MAK Subkomponen]]=IKU[MAK Subkomponen],"")</f>
        <v>Sekretariat BRSDM KP</v>
      </c>
      <c r="AH1008" cm="1">
        <f t="array" ref="AH1008">_xlfn._xlws.FILTER(IKU[Koord],FA_Detil16[[#This Row],[MAK Subkomponen]]=IKU[MAK Subkomponen],"")</f>
        <v>0</v>
      </c>
      <c r="AI1008" cm="1">
        <f t="array" ref="AI1008">_xlfn._xlws.FILTER(IKU[SubKoord],FA_Detil16[[#This Row],[MAK Subkomponen]]=IKU[MAK Subkomponen],"")</f>
        <v>0</v>
      </c>
    </row>
    <row r="1009" spans="1:35" x14ac:dyDescent="0.3">
      <c r="A1009" t="s">
        <v>151</v>
      </c>
      <c r="B1009" t="s">
        <v>920</v>
      </c>
      <c r="C1009" t="s">
        <v>8</v>
      </c>
      <c r="D1009" t="s">
        <v>921</v>
      </c>
      <c r="E1009" t="s">
        <v>4</v>
      </c>
      <c r="F1009" t="s">
        <v>3304</v>
      </c>
      <c r="G1009" t="s">
        <v>14</v>
      </c>
      <c r="H1009" t="s">
        <v>68</v>
      </c>
      <c r="I1009" t="s">
        <v>108</v>
      </c>
      <c r="J1009" t="s">
        <v>104</v>
      </c>
      <c r="K1009" t="s">
        <v>42</v>
      </c>
      <c r="L1009" t="s">
        <v>3955</v>
      </c>
      <c r="M1009" t="s">
        <v>180</v>
      </c>
      <c r="N1009" t="s">
        <v>181</v>
      </c>
      <c r="O1009" t="s">
        <v>3964</v>
      </c>
      <c r="P1009">
        <v>1500000</v>
      </c>
      <c r="Q1009">
        <v>0</v>
      </c>
      <c r="S1009">
        <v>0</v>
      </c>
      <c r="T1009">
        <v>0</v>
      </c>
      <c r="U1009">
        <v>0</v>
      </c>
      <c r="V1009">
        <v>1500000</v>
      </c>
      <c r="W1009" t="s">
        <v>3957</v>
      </c>
      <c r="X1009" t="s">
        <v>3958</v>
      </c>
      <c r="Y1009" t="s">
        <v>3965</v>
      </c>
      <c r="Z1009" t="s">
        <v>3966</v>
      </c>
      <c r="AG1009" t="str" cm="1">
        <f t="array" ref="AG1009">_xlfn._xlws.FILTER(IKU[Es2],FA_Detil16[[#This Row],[MAK Subkomponen]]=IKU[MAK Subkomponen],"")</f>
        <v>Sekretariat BRSDM KP</v>
      </c>
      <c r="AH1009" cm="1">
        <f t="array" ref="AH1009">_xlfn._xlws.FILTER(IKU[Koord],FA_Detil16[[#This Row],[MAK Subkomponen]]=IKU[MAK Subkomponen],"")</f>
        <v>0</v>
      </c>
      <c r="AI1009" cm="1">
        <f t="array" ref="AI1009">_xlfn._xlws.FILTER(IKU[SubKoord],FA_Detil16[[#This Row],[MAK Subkomponen]]=IKU[MAK Subkomponen],"")</f>
        <v>0</v>
      </c>
    </row>
    <row r="1010" spans="1:35" x14ac:dyDescent="0.3">
      <c r="A1010" t="s">
        <v>151</v>
      </c>
      <c r="B1010" t="s">
        <v>920</v>
      </c>
      <c r="C1010" t="s">
        <v>8</v>
      </c>
      <c r="D1010" t="s">
        <v>921</v>
      </c>
      <c r="E1010" t="s">
        <v>4</v>
      </c>
      <c r="F1010" t="s">
        <v>3304</v>
      </c>
      <c r="G1010" t="s">
        <v>14</v>
      </c>
      <c r="H1010" t="s">
        <v>68</v>
      </c>
      <c r="I1010" t="s">
        <v>108</v>
      </c>
      <c r="J1010" t="s">
        <v>104</v>
      </c>
      <c r="K1010" t="s">
        <v>42</v>
      </c>
      <c r="L1010" t="s">
        <v>3955</v>
      </c>
      <c r="M1010" t="s">
        <v>180</v>
      </c>
      <c r="N1010" t="s">
        <v>181</v>
      </c>
      <c r="O1010" t="s">
        <v>3967</v>
      </c>
      <c r="P1010">
        <v>52500000</v>
      </c>
      <c r="Q1010">
        <v>0</v>
      </c>
      <c r="S1010">
        <v>0</v>
      </c>
      <c r="T1010">
        <v>0</v>
      </c>
      <c r="U1010">
        <v>0</v>
      </c>
      <c r="V1010">
        <v>52500000</v>
      </c>
      <c r="W1010" t="s">
        <v>3957</v>
      </c>
      <c r="X1010" t="s">
        <v>3958</v>
      </c>
      <c r="Y1010" t="s">
        <v>3968</v>
      </c>
      <c r="Z1010" t="s">
        <v>3969</v>
      </c>
      <c r="AG1010" t="str" cm="1">
        <f t="array" ref="AG1010">_xlfn._xlws.FILTER(IKU[Es2],FA_Detil16[[#This Row],[MAK Subkomponen]]=IKU[MAK Subkomponen],"")</f>
        <v>Sekretariat BRSDM KP</v>
      </c>
      <c r="AH1010" cm="1">
        <f t="array" ref="AH1010">_xlfn._xlws.FILTER(IKU[Koord],FA_Detil16[[#This Row],[MAK Subkomponen]]=IKU[MAK Subkomponen],"")</f>
        <v>0</v>
      </c>
      <c r="AI1010" cm="1">
        <f t="array" ref="AI1010">_xlfn._xlws.FILTER(IKU[SubKoord],FA_Detil16[[#This Row],[MAK Subkomponen]]=IKU[MAK Subkomponen],"")</f>
        <v>0</v>
      </c>
    </row>
    <row r="1011" spans="1:35" x14ac:dyDescent="0.3">
      <c r="A1011" t="s">
        <v>151</v>
      </c>
      <c r="B1011" t="s">
        <v>920</v>
      </c>
      <c r="C1011" t="s">
        <v>8</v>
      </c>
      <c r="D1011" t="s">
        <v>921</v>
      </c>
      <c r="E1011" t="s">
        <v>4</v>
      </c>
      <c r="F1011" t="s">
        <v>3304</v>
      </c>
      <c r="G1011" t="s">
        <v>14</v>
      </c>
      <c r="H1011" t="s">
        <v>68</v>
      </c>
      <c r="I1011" t="s">
        <v>108</v>
      </c>
      <c r="J1011" t="s">
        <v>104</v>
      </c>
      <c r="K1011" t="s">
        <v>42</v>
      </c>
      <c r="L1011" t="s">
        <v>3955</v>
      </c>
      <c r="M1011" t="s">
        <v>180</v>
      </c>
      <c r="N1011" t="s">
        <v>181</v>
      </c>
      <c r="O1011" t="s">
        <v>3970</v>
      </c>
      <c r="P1011">
        <v>3750000</v>
      </c>
      <c r="Q1011">
        <v>0</v>
      </c>
      <c r="S1011">
        <v>0</v>
      </c>
      <c r="T1011">
        <v>0</v>
      </c>
      <c r="U1011">
        <v>0</v>
      </c>
      <c r="V1011">
        <v>3750000</v>
      </c>
      <c r="W1011" t="s">
        <v>3957</v>
      </c>
      <c r="X1011" t="s">
        <v>3958</v>
      </c>
      <c r="Y1011" t="s">
        <v>3971</v>
      </c>
      <c r="Z1011" t="s">
        <v>3972</v>
      </c>
      <c r="AG1011" t="str" cm="1">
        <f t="array" ref="AG1011">_xlfn._xlws.FILTER(IKU[Es2],FA_Detil16[[#This Row],[MAK Subkomponen]]=IKU[MAK Subkomponen],"")</f>
        <v>Sekretariat BRSDM KP</v>
      </c>
      <c r="AH1011" cm="1">
        <f t="array" ref="AH1011">_xlfn._xlws.FILTER(IKU[Koord],FA_Detil16[[#This Row],[MAK Subkomponen]]=IKU[MAK Subkomponen],"")</f>
        <v>0</v>
      </c>
      <c r="AI1011" cm="1">
        <f t="array" ref="AI1011">_xlfn._xlws.FILTER(IKU[SubKoord],FA_Detil16[[#This Row],[MAK Subkomponen]]=IKU[MAK Subkomponen],"")</f>
        <v>0</v>
      </c>
    </row>
    <row r="1012" spans="1:35" x14ac:dyDescent="0.3">
      <c r="A1012" t="s">
        <v>151</v>
      </c>
      <c r="B1012" t="s">
        <v>920</v>
      </c>
      <c r="C1012" t="s">
        <v>8</v>
      </c>
      <c r="D1012" t="s">
        <v>921</v>
      </c>
      <c r="E1012" t="s">
        <v>4</v>
      </c>
      <c r="F1012" t="s">
        <v>3304</v>
      </c>
      <c r="G1012" t="s">
        <v>14</v>
      </c>
      <c r="H1012" t="s">
        <v>68</v>
      </c>
      <c r="I1012" t="s">
        <v>108</v>
      </c>
      <c r="J1012" t="s">
        <v>104</v>
      </c>
      <c r="K1012" t="s">
        <v>42</v>
      </c>
      <c r="L1012" t="s">
        <v>3955</v>
      </c>
      <c r="M1012" t="s">
        <v>942</v>
      </c>
      <c r="N1012" t="s">
        <v>943</v>
      </c>
      <c r="O1012" t="s">
        <v>3973</v>
      </c>
      <c r="P1012">
        <v>3000000</v>
      </c>
      <c r="Q1012">
        <v>0</v>
      </c>
      <c r="S1012">
        <v>0</v>
      </c>
      <c r="T1012">
        <v>0</v>
      </c>
      <c r="U1012">
        <v>0</v>
      </c>
      <c r="V1012">
        <v>3000000</v>
      </c>
      <c r="W1012" t="s">
        <v>3957</v>
      </c>
      <c r="X1012" t="s">
        <v>3974</v>
      </c>
      <c r="Y1012" t="s">
        <v>3975</v>
      </c>
      <c r="Z1012" t="s">
        <v>3976</v>
      </c>
      <c r="AG1012" t="str" cm="1">
        <f t="array" ref="AG1012">_xlfn._xlws.FILTER(IKU[Es2],FA_Detil16[[#This Row],[MAK Subkomponen]]=IKU[MAK Subkomponen],"")</f>
        <v>Sekretariat BRSDM KP</v>
      </c>
      <c r="AH1012" cm="1">
        <f t="array" ref="AH1012">_xlfn._xlws.FILTER(IKU[Koord],FA_Detil16[[#This Row],[MAK Subkomponen]]=IKU[MAK Subkomponen],"")</f>
        <v>0</v>
      </c>
      <c r="AI1012" cm="1">
        <f t="array" ref="AI1012">_xlfn._xlws.FILTER(IKU[SubKoord],FA_Detil16[[#This Row],[MAK Subkomponen]]=IKU[MAK Subkomponen],"")</f>
        <v>0</v>
      </c>
    </row>
    <row r="1013" spans="1:35" x14ac:dyDescent="0.3">
      <c r="A1013" t="s">
        <v>151</v>
      </c>
      <c r="B1013" t="s">
        <v>920</v>
      </c>
      <c r="C1013" t="s">
        <v>8</v>
      </c>
      <c r="D1013" t="s">
        <v>921</v>
      </c>
      <c r="E1013" t="s">
        <v>4</v>
      </c>
      <c r="F1013" t="s">
        <v>3304</v>
      </c>
      <c r="G1013" t="s">
        <v>14</v>
      </c>
      <c r="H1013" t="s">
        <v>68</v>
      </c>
      <c r="I1013" t="s">
        <v>108</v>
      </c>
      <c r="J1013" t="s">
        <v>104</v>
      </c>
      <c r="K1013" t="s">
        <v>42</v>
      </c>
      <c r="L1013" t="s">
        <v>3955</v>
      </c>
      <c r="M1013" t="s">
        <v>942</v>
      </c>
      <c r="N1013" t="s">
        <v>943</v>
      </c>
      <c r="O1013" t="s">
        <v>3977</v>
      </c>
      <c r="P1013">
        <v>3000000</v>
      </c>
      <c r="Q1013">
        <v>0</v>
      </c>
      <c r="S1013">
        <v>0</v>
      </c>
      <c r="T1013">
        <v>0</v>
      </c>
      <c r="U1013">
        <v>0</v>
      </c>
      <c r="V1013">
        <v>3000000</v>
      </c>
      <c r="W1013" t="s">
        <v>3957</v>
      </c>
      <c r="X1013" t="s">
        <v>3974</v>
      </c>
      <c r="Y1013" t="s">
        <v>3978</v>
      </c>
      <c r="Z1013" t="s">
        <v>3979</v>
      </c>
      <c r="AG1013" t="str" cm="1">
        <f t="array" ref="AG1013">_xlfn._xlws.FILTER(IKU[Es2],FA_Detil16[[#This Row],[MAK Subkomponen]]=IKU[MAK Subkomponen],"")</f>
        <v>Sekretariat BRSDM KP</v>
      </c>
      <c r="AH1013" cm="1">
        <f t="array" ref="AH1013">_xlfn._xlws.FILTER(IKU[Koord],FA_Detil16[[#This Row],[MAK Subkomponen]]=IKU[MAK Subkomponen],"")</f>
        <v>0</v>
      </c>
      <c r="AI1013" cm="1">
        <f t="array" ref="AI1013">_xlfn._xlws.FILTER(IKU[SubKoord],FA_Detil16[[#This Row],[MAK Subkomponen]]=IKU[MAK Subkomponen],"")</f>
        <v>0</v>
      </c>
    </row>
    <row r="1014" spans="1:35" x14ac:dyDescent="0.3">
      <c r="A1014" t="s">
        <v>151</v>
      </c>
      <c r="B1014" t="s">
        <v>920</v>
      </c>
      <c r="C1014" t="s">
        <v>8</v>
      </c>
      <c r="D1014" t="s">
        <v>921</v>
      </c>
      <c r="E1014" t="s">
        <v>4</v>
      </c>
      <c r="F1014" t="s">
        <v>3304</v>
      </c>
      <c r="G1014" t="s">
        <v>14</v>
      </c>
      <c r="H1014" t="s">
        <v>68</v>
      </c>
      <c r="I1014" t="s">
        <v>108</v>
      </c>
      <c r="J1014" t="s">
        <v>104</v>
      </c>
      <c r="K1014" t="s">
        <v>42</v>
      </c>
      <c r="L1014" t="s">
        <v>3955</v>
      </c>
      <c r="M1014" t="s">
        <v>199</v>
      </c>
      <c r="N1014" t="s">
        <v>200</v>
      </c>
      <c r="O1014" t="s">
        <v>3980</v>
      </c>
      <c r="P1014">
        <v>12000000</v>
      </c>
      <c r="Q1014">
        <v>0</v>
      </c>
      <c r="S1014">
        <v>0</v>
      </c>
      <c r="T1014">
        <v>0</v>
      </c>
      <c r="U1014">
        <v>0</v>
      </c>
      <c r="V1014">
        <v>12000000</v>
      </c>
      <c r="W1014" t="s">
        <v>3957</v>
      </c>
      <c r="X1014" t="s">
        <v>3981</v>
      </c>
      <c r="Y1014" t="s">
        <v>3982</v>
      </c>
      <c r="Z1014" t="s">
        <v>3983</v>
      </c>
      <c r="AG1014" t="str" cm="1">
        <f t="array" ref="AG1014">_xlfn._xlws.FILTER(IKU[Es2],FA_Detil16[[#This Row],[MAK Subkomponen]]=IKU[MAK Subkomponen],"")</f>
        <v>Sekretariat BRSDM KP</v>
      </c>
      <c r="AH1014" cm="1">
        <f t="array" ref="AH1014">_xlfn._xlws.FILTER(IKU[Koord],FA_Detil16[[#This Row],[MAK Subkomponen]]=IKU[MAK Subkomponen],"")</f>
        <v>0</v>
      </c>
      <c r="AI1014" cm="1">
        <f t="array" ref="AI1014">_xlfn._xlws.FILTER(IKU[SubKoord],FA_Detil16[[#This Row],[MAK Subkomponen]]=IKU[MAK Subkomponen],"")</f>
        <v>0</v>
      </c>
    </row>
    <row r="1015" spans="1:35" x14ac:dyDescent="0.3">
      <c r="A1015" t="s">
        <v>151</v>
      </c>
      <c r="B1015" t="s">
        <v>920</v>
      </c>
      <c r="C1015" t="s">
        <v>8</v>
      </c>
      <c r="D1015" t="s">
        <v>921</v>
      </c>
      <c r="E1015" t="s">
        <v>4</v>
      </c>
      <c r="F1015" t="s">
        <v>3304</v>
      </c>
      <c r="G1015" t="s">
        <v>14</v>
      </c>
      <c r="H1015" t="s">
        <v>68</v>
      </c>
      <c r="I1015" t="s">
        <v>108</v>
      </c>
      <c r="J1015" t="s">
        <v>104</v>
      </c>
      <c r="K1015" t="s">
        <v>42</v>
      </c>
      <c r="L1015" t="s">
        <v>3955</v>
      </c>
      <c r="M1015" t="s">
        <v>199</v>
      </c>
      <c r="N1015" t="s">
        <v>200</v>
      </c>
      <c r="O1015" t="s">
        <v>3984</v>
      </c>
      <c r="P1015">
        <v>16200000</v>
      </c>
      <c r="Q1015">
        <v>0</v>
      </c>
      <c r="S1015">
        <v>0</v>
      </c>
      <c r="T1015">
        <v>0</v>
      </c>
      <c r="U1015">
        <v>0</v>
      </c>
      <c r="V1015">
        <v>16200000</v>
      </c>
      <c r="W1015" t="s">
        <v>3957</v>
      </c>
      <c r="X1015" t="s">
        <v>3981</v>
      </c>
      <c r="Y1015" t="s">
        <v>3985</v>
      </c>
      <c r="Z1015" t="s">
        <v>3986</v>
      </c>
      <c r="AG1015" t="str" cm="1">
        <f t="array" ref="AG1015">_xlfn._xlws.FILTER(IKU[Es2],FA_Detil16[[#This Row],[MAK Subkomponen]]=IKU[MAK Subkomponen],"")</f>
        <v>Sekretariat BRSDM KP</v>
      </c>
      <c r="AH1015" cm="1">
        <f t="array" ref="AH1015">_xlfn._xlws.FILTER(IKU[Koord],FA_Detil16[[#This Row],[MAK Subkomponen]]=IKU[MAK Subkomponen],"")</f>
        <v>0</v>
      </c>
      <c r="AI1015" cm="1">
        <f t="array" ref="AI1015">_xlfn._xlws.FILTER(IKU[SubKoord],FA_Detil16[[#This Row],[MAK Subkomponen]]=IKU[MAK Subkomponen],"")</f>
        <v>0</v>
      </c>
    </row>
    <row r="1016" spans="1:35" x14ac:dyDescent="0.3">
      <c r="A1016" t="s">
        <v>151</v>
      </c>
      <c r="B1016" t="s">
        <v>920</v>
      </c>
      <c r="C1016" t="s">
        <v>8</v>
      </c>
      <c r="D1016" t="s">
        <v>921</v>
      </c>
      <c r="E1016" t="s">
        <v>4</v>
      </c>
      <c r="F1016" t="s">
        <v>3304</v>
      </c>
      <c r="G1016" t="s">
        <v>14</v>
      </c>
      <c r="H1016" t="s">
        <v>68</v>
      </c>
      <c r="I1016" t="s">
        <v>108</v>
      </c>
      <c r="J1016" t="s">
        <v>104</v>
      </c>
      <c r="K1016" t="s">
        <v>42</v>
      </c>
      <c r="L1016" t="s">
        <v>3955</v>
      </c>
      <c r="M1016" t="s">
        <v>205</v>
      </c>
      <c r="N1016" t="s">
        <v>206</v>
      </c>
      <c r="O1016" t="s">
        <v>3987</v>
      </c>
      <c r="P1016">
        <v>275500000</v>
      </c>
      <c r="Q1016">
        <v>0</v>
      </c>
      <c r="S1016">
        <v>0</v>
      </c>
      <c r="T1016">
        <v>0</v>
      </c>
      <c r="U1016">
        <v>0</v>
      </c>
      <c r="V1016">
        <v>275500000</v>
      </c>
      <c r="W1016" t="s">
        <v>3957</v>
      </c>
      <c r="X1016" t="s">
        <v>3988</v>
      </c>
      <c r="Y1016" t="s">
        <v>3989</v>
      </c>
      <c r="Z1016" t="s">
        <v>3990</v>
      </c>
      <c r="AG1016" t="str" cm="1">
        <f t="array" ref="AG1016">_xlfn._xlws.FILTER(IKU[Es2],FA_Detil16[[#This Row],[MAK Subkomponen]]=IKU[MAK Subkomponen],"")</f>
        <v>Sekretariat BRSDM KP</v>
      </c>
      <c r="AH1016" cm="1">
        <f t="array" ref="AH1016">_xlfn._xlws.FILTER(IKU[Koord],FA_Detil16[[#This Row],[MAK Subkomponen]]=IKU[MAK Subkomponen],"")</f>
        <v>0</v>
      </c>
      <c r="AI1016" cm="1">
        <f t="array" ref="AI1016">_xlfn._xlws.FILTER(IKU[SubKoord],FA_Detil16[[#This Row],[MAK Subkomponen]]=IKU[MAK Subkomponen],"")</f>
        <v>0</v>
      </c>
    </row>
    <row r="1017" spans="1:35" x14ac:dyDescent="0.3">
      <c r="A1017" t="s">
        <v>151</v>
      </c>
      <c r="B1017" t="s">
        <v>920</v>
      </c>
      <c r="C1017" t="s">
        <v>8</v>
      </c>
      <c r="D1017" t="s">
        <v>921</v>
      </c>
      <c r="E1017" t="s">
        <v>4</v>
      </c>
      <c r="F1017" t="s">
        <v>3304</v>
      </c>
      <c r="G1017" t="s">
        <v>14</v>
      </c>
      <c r="H1017" t="s">
        <v>68</v>
      </c>
      <c r="I1017" t="s">
        <v>108</v>
      </c>
      <c r="J1017" t="s">
        <v>104</v>
      </c>
      <c r="K1017" t="s">
        <v>43</v>
      </c>
      <c r="L1017" t="s">
        <v>3991</v>
      </c>
      <c r="M1017" t="s">
        <v>180</v>
      </c>
      <c r="N1017" t="s">
        <v>181</v>
      </c>
      <c r="O1017" t="s">
        <v>3992</v>
      </c>
      <c r="P1017">
        <v>2000000</v>
      </c>
      <c r="Q1017">
        <v>0</v>
      </c>
      <c r="S1017">
        <v>0</v>
      </c>
      <c r="T1017">
        <v>0</v>
      </c>
      <c r="U1017">
        <v>0</v>
      </c>
      <c r="V1017">
        <v>2000000</v>
      </c>
      <c r="W1017" t="s">
        <v>3993</v>
      </c>
      <c r="X1017" t="s">
        <v>3994</v>
      </c>
      <c r="Y1017" t="s">
        <v>3995</v>
      </c>
      <c r="Z1017" t="s">
        <v>3996</v>
      </c>
      <c r="AG1017" t="str" cm="1">
        <f t="array" ref="AG1017">_xlfn._xlws.FILTER(IKU[Es2],FA_Detil16[[#This Row],[MAK Subkomponen]]=IKU[MAK Subkomponen],"")</f>
        <v>Sekretariat BRSDM KP</v>
      </c>
      <c r="AH1017" cm="1">
        <f t="array" ref="AH1017">_xlfn._xlws.FILTER(IKU[Koord],FA_Detil16[[#This Row],[MAK Subkomponen]]=IKU[MAK Subkomponen],"")</f>
        <v>0</v>
      </c>
      <c r="AI1017" cm="1">
        <f t="array" ref="AI1017">_xlfn._xlws.FILTER(IKU[SubKoord],FA_Detil16[[#This Row],[MAK Subkomponen]]=IKU[MAK Subkomponen],"")</f>
        <v>0</v>
      </c>
    </row>
    <row r="1018" spans="1:35" x14ac:dyDescent="0.3">
      <c r="A1018" t="s">
        <v>151</v>
      </c>
      <c r="B1018" t="s">
        <v>920</v>
      </c>
      <c r="C1018" t="s">
        <v>8</v>
      </c>
      <c r="D1018" t="s">
        <v>921</v>
      </c>
      <c r="E1018" t="s">
        <v>4</v>
      </c>
      <c r="F1018" t="s">
        <v>3304</v>
      </c>
      <c r="G1018" t="s">
        <v>14</v>
      </c>
      <c r="H1018" t="s">
        <v>68</v>
      </c>
      <c r="I1018" t="s">
        <v>108</v>
      </c>
      <c r="J1018" t="s">
        <v>104</v>
      </c>
      <c r="K1018" t="s">
        <v>43</v>
      </c>
      <c r="L1018" t="s">
        <v>3991</v>
      </c>
      <c r="M1018" t="s">
        <v>180</v>
      </c>
      <c r="N1018" t="s">
        <v>181</v>
      </c>
      <c r="O1018" t="s">
        <v>3997</v>
      </c>
      <c r="P1018">
        <v>1000000</v>
      </c>
      <c r="Q1018">
        <v>0</v>
      </c>
      <c r="S1018">
        <v>0</v>
      </c>
      <c r="T1018">
        <v>0</v>
      </c>
      <c r="U1018">
        <v>0</v>
      </c>
      <c r="V1018">
        <v>1000000</v>
      </c>
      <c r="W1018" t="s">
        <v>3993</v>
      </c>
      <c r="X1018" t="s">
        <v>3994</v>
      </c>
      <c r="Y1018" t="s">
        <v>3998</v>
      </c>
      <c r="Z1018" t="s">
        <v>3999</v>
      </c>
      <c r="AG1018" t="str" cm="1">
        <f t="array" ref="AG1018">_xlfn._xlws.FILTER(IKU[Es2],FA_Detil16[[#This Row],[MAK Subkomponen]]=IKU[MAK Subkomponen],"")</f>
        <v>Sekretariat BRSDM KP</v>
      </c>
      <c r="AH1018" cm="1">
        <f t="array" ref="AH1018">_xlfn._xlws.FILTER(IKU[Koord],FA_Detil16[[#This Row],[MAK Subkomponen]]=IKU[MAK Subkomponen],"")</f>
        <v>0</v>
      </c>
      <c r="AI1018" cm="1">
        <f t="array" ref="AI1018">_xlfn._xlws.FILTER(IKU[SubKoord],FA_Detil16[[#This Row],[MAK Subkomponen]]=IKU[MAK Subkomponen],"")</f>
        <v>0</v>
      </c>
    </row>
    <row r="1019" spans="1:35" x14ac:dyDescent="0.3">
      <c r="A1019" t="s">
        <v>151</v>
      </c>
      <c r="B1019" t="s">
        <v>920</v>
      </c>
      <c r="C1019" t="s">
        <v>8</v>
      </c>
      <c r="D1019" t="s">
        <v>921</v>
      </c>
      <c r="E1019" t="s">
        <v>4</v>
      </c>
      <c r="F1019" t="s">
        <v>3304</v>
      </c>
      <c r="G1019" t="s">
        <v>14</v>
      </c>
      <c r="H1019" t="s">
        <v>68</v>
      </c>
      <c r="I1019" t="s">
        <v>108</v>
      </c>
      <c r="J1019" t="s">
        <v>104</v>
      </c>
      <c r="K1019" t="s">
        <v>43</v>
      </c>
      <c r="L1019" t="s">
        <v>3991</v>
      </c>
      <c r="M1019" t="s">
        <v>180</v>
      </c>
      <c r="N1019" t="s">
        <v>181</v>
      </c>
      <c r="O1019" t="s">
        <v>4000</v>
      </c>
      <c r="P1019">
        <v>1000000</v>
      </c>
      <c r="Q1019">
        <v>0</v>
      </c>
      <c r="S1019">
        <v>0</v>
      </c>
      <c r="T1019">
        <v>0</v>
      </c>
      <c r="U1019">
        <v>0</v>
      </c>
      <c r="V1019">
        <v>1000000</v>
      </c>
      <c r="W1019" t="s">
        <v>3993</v>
      </c>
      <c r="X1019" t="s">
        <v>3994</v>
      </c>
      <c r="Y1019" t="s">
        <v>4001</v>
      </c>
      <c r="Z1019" t="s">
        <v>4002</v>
      </c>
      <c r="AG1019" t="str" cm="1">
        <f t="array" ref="AG1019">_xlfn._xlws.FILTER(IKU[Es2],FA_Detil16[[#This Row],[MAK Subkomponen]]=IKU[MAK Subkomponen],"")</f>
        <v>Sekretariat BRSDM KP</v>
      </c>
      <c r="AH1019" cm="1">
        <f t="array" ref="AH1019">_xlfn._xlws.FILTER(IKU[Koord],FA_Detil16[[#This Row],[MAK Subkomponen]]=IKU[MAK Subkomponen],"")</f>
        <v>0</v>
      </c>
      <c r="AI1019" cm="1">
        <f t="array" ref="AI1019">_xlfn._xlws.FILTER(IKU[SubKoord],FA_Detil16[[#This Row],[MAK Subkomponen]]=IKU[MAK Subkomponen],"")</f>
        <v>0</v>
      </c>
    </row>
    <row r="1020" spans="1:35" x14ac:dyDescent="0.3">
      <c r="A1020" t="s">
        <v>151</v>
      </c>
      <c r="B1020" t="s">
        <v>920</v>
      </c>
      <c r="C1020" t="s">
        <v>8</v>
      </c>
      <c r="D1020" t="s">
        <v>921</v>
      </c>
      <c r="E1020" t="s">
        <v>4</v>
      </c>
      <c r="F1020" t="s">
        <v>3304</v>
      </c>
      <c r="G1020" t="s">
        <v>14</v>
      </c>
      <c r="H1020" t="s">
        <v>68</v>
      </c>
      <c r="I1020" t="s">
        <v>108</v>
      </c>
      <c r="J1020" t="s">
        <v>104</v>
      </c>
      <c r="K1020" t="s">
        <v>43</v>
      </c>
      <c r="L1020" t="s">
        <v>3991</v>
      </c>
      <c r="M1020" t="s">
        <v>180</v>
      </c>
      <c r="N1020" t="s">
        <v>181</v>
      </c>
      <c r="O1020" t="s">
        <v>4003</v>
      </c>
      <c r="P1020">
        <v>49000000</v>
      </c>
      <c r="Q1020">
        <v>0</v>
      </c>
      <c r="S1020">
        <v>0</v>
      </c>
      <c r="T1020">
        <v>0</v>
      </c>
      <c r="U1020">
        <v>0</v>
      </c>
      <c r="V1020">
        <v>49000000</v>
      </c>
      <c r="W1020" t="s">
        <v>3993</v>
      </c>
      <c r="X1020" t="s">
        <v>3994</v>
      </c>
      <c r="Y1020" t="s">
        <v>4004</v>
      </c>
      <c r="Z1020" t="s">
        <v>4005</v>
      </c>
      <c r="AG1020" t="str" cm="1">
        <f t="array" ref="AG1020">_xlfn._xlws.FILTER(IKU[Es2],FA_Detil16[[#This Row],[MAK Subkomponen]]=IKU[MAK Subkomponen],"")</f>
        <v>Sekretariat BRSDM KP</v>
      </c>
      <c r="AH1020" cm="1">
        <f t="array" ref="AH1020">_xlfn._xlws.FILTER(IKU[Koord],FA_Detil16[[#This Row],[MAK Subkomponen]]=IKU[MAK Subkomponen],"")</f>
        <v>0</v>
      </c>
      <c r="AI1020" cm="1">
        <f t="array" ref="AI1020">_xlfn._xlws.FILTER(IKU[SubKoord],FA_Detil16[[#This Row],[MAK Subkomponen]]=IKU[MAK Subkomponen],"")</f>
        <v>0</v>
      </c>
    </row>
    <row r="1021" spans="1:35" x14ac:dyDescent="0.3">
      <c r="A1021" t="s">
        <v>151</v>
      </c>
      <c r="B1021" t="s">
        <v>920</v>
      </c>
      <c r="C1021" t="s">
        <v>8</v>
      </c>
      <c r="D1021" t="s">
        <v>921</v>
      </c>
      <c r="E1021" t="s">
        <v>4</v>
      </c>
      <c r="F1021" t="s">
        <v>3304</v>
      </c>
      <c r="G1021" t="s">
        <v>14</v>
      </c>
      <c r="H1021" t="s">
        <v>68</v>
      </c>
      <c r="I1021" t="s">
        <v>108</v>
      </c>
      <c r="J1021" t="s">
        <v>104</v>
      </c>
      <c r="K1021" t="s">
        <v>43</v>
      </c>
      <c r="L1021" t="s">
        <v>3991</v>
      </c>
      <c r="M1021" t="s">
        <v>180</v>
      </c>
      <c r="N1021" t="s">
        <v>181</v>
      </c>
      <c r="O1021" t="s">
        <v>4006</v>
      </c>
      <c r="P1021">
        <v>2500000</v>
      </c>
      <c r="Q1021">
        <v>0</v>
      </c>
      <c r="S1021">
        <v>0</v>
      </c>
      <c r="T1021">
        <v>0</v>
      </c>
      <c r="U1021">
        <v>0</v>
      </c>
      <c r="V1021">
        <v>2500000</v>
      </c>
      <c r="W1021" t="s">
        <v>3993</v>
      </c>
      <c r="X1021" t="s">
        <v>3994</v>
      </c>
      <c r="Y1021" t="s">
        <v>4007</v>
      </c>
      <c r="Z1021" t="s">
        <v>4008</v>
      </c>
      <c r="AG1021" t="str" cm="1">
        <f t="array" ref="AG1021">_xlfn._xlws.FILTER(IKU[Es2],FA_Detil16[[#This Row],[MAK Subkomponen]]=IKU[MAK Subkomponen],"")</f>
        <v>Sekretariat BRSDM KP</v>
      </c>
      <c r="AH1021" cm="1">
        <f t="array" ref="AH1021">_xlfn._xlws.FILTER(IKU[Koord],FA_Detil16[[#This Row],[MAK Subkomponen]]=IKU[MAK Subkomponen],"")</f>
        <v>0</v>
      </c>
      <c r="AI1021" cm="1">
        <f t="array" ref="AI1021">_xlfn._xlws.FILTER(IKU[SubKoord],FA_Detil16[[#This Row],[MAK Subkomponen]]=IKU[MAK Subkomponen],"")</f>
        <v>0</v>
      </c>
    </row>
    <row r="1022" spans="1:35" x14ac:dyDescent="0.3">
      <c r="A1022" t="s">
        <v>151</v>
      </c>
      <c r="B1022" t="s">
        <v>920</v>
      </c>
      <c r="C1022" t="s">
        <v>8</v>
      </c>
      <c r="D1022" t="s">
        <v>921</v>
      </c>
      <c r="E1022" t="s">
        <v>4</v>
      </c>
      <c r="F1022" t="s">
        <v>3304</v>
      </c>
      <c r="G1022" t="s">
        <v>14</v>
      </c>
      <c r="H1022" t="s">
        <v>68</v>
      </c>
      <c r="I1022" t="s">
        <v>108</v>
      </c>
      <c r="J1022" t="s">
        <v>104</v>
      </c>
      <c r="K1022" t="s">
        <v>43</v>
      </c>
      <c r="L1022" t="s">
        <v>3991</v>
      </c>
      <c r="M1022" t="s">
        <v>180</v>
      </c>
      <c r="N1022" t="s">
        <v>181</v>
      </c>
      <c r="O1022" t="s">
        <v>4009</v>
      </c>
      <c r="P1022">
        <v>2000000</v>
      </c>
      <c r="Q1022">
        <v>0</v>
      </c>
      <c r="S1022">
        <v>0</v>
      </c>
      <c r="T1022">
        <v>0</v>
      </c>
      <c r="U1022">
        <v>0</v>
      </c>
      <c r="V1022">
        <v>2000000</v>
      </c>
      <c r="W1022" t="s">
        <v>3993</v>
      </c>
      <c r="X1022" t="s">
        <v>3994</v>
      </c>
      <c r="Y1022" t="s">
        <v>4010</v>
      </c>
      <c r="Z1022" t="s">
        <v>4011</v>
      </c>
      <c r="AG1022" t="str" cm="1">
        <f t="array" ref="AG1022">_xlfn._xlws.FILTER(IKU[Es2],FA_Detil16[[#This Row],[MAK Subkomponen]]=IKU[MAK Subkomponen],"")</f>
        <v>Sekretariat BRSDM KP</v>
      </c>
      <c r="AH1022" cm="1">
        <f t="array" ref="AH1022">_xlfn._xlws.FILTER(IKU[Koord],FA_Detil16[[#This Row],[MAK Subkomponen]]=IKU[MAK Subkomponen],"")</f>
        <v>0</v>
      </c>
      <c r="AI1022" cm="1">
        <f t="array" ref="AI1022">_xlfn._xlws.FILTER(IKU[SubKoord],FA_Detil16[[#This Row],[MAK Subkomponen]]=IKU[MAK Subkomponen],"")</f>
        <v>0</v>
      </c>
    </row>
    <row r="1023" spans="1:35" x14ac:dyDescent="0.3">
      <c r="A1023" t="s">
        <v>151</v>
      </c>
      <c r="B1023" t="s">
        <v>920</v>
      </c>
      <c r="C1023" t="s">
        <v>8</v>
      </c>
      <c r="D1023" t="s">
        <v>921</v>
      </c>
      <c r="E1023" t="s">
        <v>4</v>
      </c>
      <c r="F1023" t="s">
        <v>3304</v>
      </c>
      <c r="G1023" t="s">
        <v>14</v>
      </c>
      <c r="H1023" t="s">
        <v>68</v>
      </c>
      <c r="I1023" t="s">
        <v>108</v>
      </c>
      <c r="J1023" t="s">
        <v>104</v>
      </c>
      <c r="K1023" t="s">
        <v>43</v>
      </c>
      <c r="L1023" t="s">
        <v>3991</v>
      </c>
      <c r="M1023" t="s">
        <v>942</v>
      </c>
      <c r="N1023" t="s">
        <v>943</v>
      </c>
      <c r="O1023" t="s">
        <v>4012</v>
      </c>
      <c r="P1023">
        <v>2000000</v>
      </c>
      <c r="Q1023">
        <v>0</v>
      </c>
      <c r="S1023">
        <v>0</v>
      </c>
      <c r="T1023">
        <v>0</v>
      </c>
      <c r="U1023">
        <v>0</v>
      </c>
      <c r="V1023">
        <v>2000000</v>
      </c>
      <c r="W1023" t="s">
        <v>3993</v>
      </c>
      <c r="X1023" t="s">
        <v>4013</v>
      </c>
      <c r="Y1023" t="s">
        <v>4014</v>
      </c>
      <c r="Z1023" t="s">
        <v>4015</v>
      </c>
      <c r="AG1023" t="str" cm="1">
        <f t="array" ref="AG1023">_xlfn._xlws.FILTER(IKU[Es2],FA_Detil16[[#This Row],[MAK Subkomponen]]=IKU[MAK Subkomponen],"")</f>
        <v>Sekretariat BRSDM KP</v>
      </c>
      <c r="AH1023" cm="1">
        <f t="array" ref="AH1023">_xlfn._xlws.FILTER(IKU[Koord],FA_Detil16[[#This Row],[MAK Subkomponen]]=IKU[MAK Subkomponen],"")</f>
        <v>0</v>
      </c>
      <c r="AI1023" cm="1">
        <f t="array" ref="AI1023">_xlfn._xlws.FILTER(IKU[SubKoord],FA_Detil16[[#This Row],[MAK Subkomponen]]=IKU[MAK Subkomponen],"")</f>
        <v>0</v>
      </c>
    </row>
    <row r="1024" spans="1:35" x14ac:dyDescent="0.3">
      <c r="A1024" t="s">
        <v>151</v>
      </c>
      <c r="B1024" t="s">
        <v>920</v>
      </c>
      <c r="C1024" t="s">
        <v>8</v>
      </c>
      <c r="D1024" t="s">
        <v>921</v>
      </c>
      <c r="E1024" t="s">
        <v>4</v>
      </c>
      <c r="F1024" t="s">
        <v>3304</v>
      </c>
      <c r="G1024" t="s">
        <v>14</v>
      </c>
      <c r="H1024" t="s">
        <v>68</v>
      </c>
      <c r="I1024" t="s">
        <v>108</v>
      </c>
      <c r="J1024" t="s">
        <v>104</v>
      </c>
      <c r="K1024" t="s">
        <v>43</v>
      </c>
      <c r="L1024" t="s">
        <v>3991</v>
      </c>
      <c r="M1024" t="s">
        <v>942</v>
      </c>
      <c r="N1024" t="s">
        <v>943</v>
      </c>
      <c r="O1024" t="s">
        <v>4016</v>
      </c>
      <c r="P1024">
        <v>2000000</v>
      </c>
      <c r="Q1024">
        <v>0</v>
      </c>
      <c r="S1024">
        <v>0</v>
      </c>
      <c r="T1024">
        <v>0</v>
      </c>
      <c r="U1024">
        <v>0</v>
      </c>
      <c r="V1024">
        <v>2000000</v>
      </c>
      <c r="W1024" t="s">
        <v>3993</v>
      </c>
      <c r="X1024" t="s">
        <v>4013</v>
      </c>
      <c r="Y1024" t="s">
        <v>4017</v>
      </c>
      <c r="Z1024" t="s">
        <v>4018</v>
      </c>
      <c r="AG1024" t="str" cm="1">
        <f t="array" ref="AG1024">_xlfn._xlws.FILTER(IKU[Es2],FA_Detil16[[#This Row],[MAK Subkomponen]]=IKU[MAK Subkomponen],"")</f>
        <v>Sekretariat BRSDM KP</v>
      </c>
      <c r="AH1024" cm="1">
        <f t="array" ref="AH1024">_xlfn._xlws.FILTER(IKU[Koord],FA_Detil16[[#This Row],[MAK Subkomponen]]=IKU[MAK Subkomponen],"")</f>
        <v>0</v>
      </c>
      <c r="AI1024" cm="1">
        <f t="array" ref="AI1024">_xlfn._xlws.FILTER(IKU[SubKoord],FA_Detil16[[#This Row],[MAK Subkomponen]]=IKU[MAK Subkomponen],"")</f>
        <v>0</v>
      </c>
    </row>
    <row r="1025" spans="1:35" x14ac:dyDescent="0.3">
      <c r="A1025" t="s">
        <v>151</v>
      </c>
      <c r="B1025" t="s">
        <v>920</v>
      </c>
      <c r="C1025" t="s">
        <v>8</v>
      </c>
      <c r="D1025" t="s">
        <v>921</v>
      </c>
      <c r="E1025" t="s">
        <v>4</v>
      </c>
      <c r="F1025" t="s">
        <v>3304</v>
      </c>
      <c r="G1025" t="s">
        <v>14</v>
      </c>
      <c r="H1025" t="s">
        <v>68</v>
      </c>
      <c r="I1025" t="s">
        <v>108</v>
      </c>
      <c r="J1025" t="s">
        <v>104</v>
      </c>
      <c r="K1025" t="s">
        <v>43</v>
      </c>
      <c r="L1025" t="s">
        <v>3991</v>
      </c>
      <c r="M1025" t="s">
        <v>199</v>
      </c>
      <c r="N1025" t="s">
        <v>200</v>
      </c>
      <c r="O1025" t="s">
        <v>4019</v>
      </c>
      <c r="P1025">
        <v>4000000</v>
      </c>
      <c r="Q1025">
        <v>0</v>
      </c>
      <c r="S1025">
        <v>0</v>
      </c>
      <c r="T1025">
        <v>0</v>
      </c>
      <c r="U1025">
        <v>0</v>
      </c>
      <c r="V1025">
        <v>4000000</v>
      </c>
      <c r="W1025" t="s">
        <v>3993</v>
      </c>
      <c r="X1025" t="s">
        <v>4020</v>
      </c>
      <c r="Y1025" t="s">
        <v>4021</v>
      </c>
      <c r="Z1025" t="s">
        <v>4022</v>
      </c>
      <c r="AG1025" t="str" cm="1">
        <f t="array" ref="AG1025">_xlfn._xlws.FILTER(IKU[Es2],FA_Detil16[[#This Row],[MAK Subkomponen]]=IKU[MAK Subkomponen],"")</f>
        <v>Sekretariat BRSDM KP</v>
      </c>
      <c r="AH1025" cm="1">
        <f t="array" ref="AH1025">_xlfn._xlws.FILTER(IKU[Koord],FA_Detil16[[#This Row],[MAK Subkomponen]]=IKU[MAK Subkomponen],"")</f>
        <v>0</v>
      </c>
      <c r="AI1025" cm="1">
        <f t="array" ref="AI1025">_xlfn._xlws.FILTER(IKU[SubKoord],FA_Detil16[[#This Row],[MAK Subkomponen]]=IKU[MAK Subkomponen],"")</f>
        <v>0</v>
      </c>
    </row>
    <row r="1026" spans="1:35" x14ac:dyDescent="0.3">
      <c r="A1026" t="s">
        <v>151</v>
      </c>
      <c r="B1026" t="s">
        <v>920</v>
      </c>
      <c r="C1026" t="s">
        <v>8</v>
      </c>
      <c r="D1026" t="s">
        <v>921</v>
      </c>
      <c r="E1026" t="s">
        <v>4</v>
      </c>
      <c r="F1026" t="s">
        <v>3304</v>
      </c>
      <c r="G1026" t="s">
        <v>14</v>
      </c>
      <c r="H1026" t="s">
        <v>68</v>
      </c>
      <c r="I1026" t="s">
        <v>108</v>
      </c>
      <c r="J1026" t="s">
        <v>104</v>
      </c>
      <c r="K1026" t="s">
        <v>43</v>
      </c>
      <c r="L1026" t="s">
        <v>3991</v>
      </c>
      <c r="M1026" t="s">
        <v>199</v>
      </c>
      <c r="N1026" t="s">
        <v>200</v>
      </c>
      <c r="O1026" t="s">
        <v>4023</v>
      </c>
      <c r="P1026">
        <v>10800000</v>
      </c>
      <c r="Q1026">
        <v>0</v>
      </c>
      <c r="S1026">
        <v>0</v>
      </c>
      <c r="T1026">
        <v>0</v>
      </c>
      <c r="U1026">
        <v>0</v>
      </c>
      <c r="V1026">
        <v>10800000</v>
      </c>
      <c r="W1026" t="s">
        <v>3993</v>
      </c>
      <c r="X1026" t="s">
        <v>4020</v>
      </c>
      <c r="Y1026" t="s">
        <v>4024</v>
      </c>
      <c r="Z1026" t="s">
        <v>4025</v>
      </c>
      <c r="AG1026" t="str" cm="1">
        <f t="array" ref="AG1026">_xlfn._xlws.FILTER(IKU[Es2],FA_Detil16[[#This Row],[MAK Subkomponen]]=IKU[MAK Subkomponen],"")</f>
        <v>Sekretariat BRSDM KP</v>
      </c>
      <c r="AH1026" cm="1">
        <f t="array" ref="AH1026">_xlfn._xlws.FILTER(IKU[Koord],FA_Detil16[[#This Row],[MAK Subkomponen]]=IKU[MAK Subkomponen],"")</f>
        <v>0</v>
      </c>
      <c r="AI1026" cm="1">
        <f t="array" ref="AI1026">_xlfn._xlws.FILTER(IKU[SubKoord],FA_Detil16[[#This Row],[MAK Subkomponen]]=IKU[MAK Subkomponen],"")</f>
        <v>0</v>
      </c>
    </row>
    <row r="1027" spans="1:35" x14ac:dyDescent="0.3">
      <c r="A1027" t="s">
        <v>151</v>
      </c>
      <c r="B1027" t="s">
        <v>920</v>
      </c>
      <c r="C1027" t="s">
        <v>8</v>
      </c>
      <c r="D1027" t="s">
        <v>921</v>
      </c>
      <c r="E1027" t="s">
        <v>4</v>
      </c>
      <c r="F1027" t="s">
        <v>3304</v>
      </c>
      <c r="G1027" t="s">
        <v>14</v>
      </c>
      <c r="H1027" t="s">
        <v>68</v>
      </c>
      <c r="I1027" t="s">
        <v>108</v>
      </c>
      <c r="J1027" t="s">
        <v>104</v>
      </c>
      <c r="K1027" t="s">
        <v>43</v>
      </c>
      <c r="L1027" t="s">
        <v>3991</v>
      </c>
      <c r="M1027" t="s">
        <v>199</v>
      </c>
      <c r="N1027" t="s">
        <v>200</v>
      </c>
      <c r="O1027" t="s">
        <v>4026</v>
      </c>
      <c r="P1027">
        <v>3000000</v>
      </c>
      <c r="Q1027">
        <v>0</v>
      </c>
      <c r="S1027">
        <v>0</v>
      </c>
      <c r="T1027">
        <v>0</v>
      </c>
      <c r="U1027">
        <v>0</v>
      </c>
      <c r="V1027">
        <v>3000000</v>
      </c>
      <c r="W1027" t="s">
        <v>3993</v>
      </c>
      <c r="X1027" t="s">
        <v>4020</v>
      </c>
      <c r="Y1027" t="s">
        <v>4027</v>
      </c>
      <c r="Z1027" t="s">
        <v>4028</v>
      </c>
      <c r="AG1027" t="str" cm="1">
        <f t="array" ref="AG1027">_xlfn._xlws.FILTER(IKU[Es2],FA_Detil16[[#This Row],[MAK Subkomponen]]=IKU[MAK Subkomponen],"")</f>
        <v>Sekretariat BRSDM KP</v>
      </c>
      <c r="AH1027" cm="1">
        <f t="array" ref="AH1027">_xlfn._xlws.FILTER(IKU[Koord],FA_Detil16[[#This Row],[MAK Subkomponen]]=IKU[MAK Subkomponen],"")</f>
        <v>0</v>
      </c>
      <c r="AI1027" cm="1">
        <f t="array" ref="AI1027">_xlfn._xlws.FILTER(IKU[SubKoord],FA_Detil16[[#This Row],[MAK Subkomponen]]=IKU[MAK Subkomponen],"")</f>
        <v>0</v>
      </c>
    </row>
    <row r="1028" spans="1:35" x14ac:dyDescent="0.3">
      <c r="A1028" t="s">
        <v>151</v>
      </c>
      <c r="B1028" t="s">
        <v>920</v>
      </c>
      <c r="C1028" t="s">
        <v>8</v>
      </c>
      <c r="D1028" t="s">
        <v>921</v>
      </c>
      <c r="E1028" t="s">
        <v>4</v>
      </c>
      <c r="F1028" t="s">
        <v>3304</v>
      </c>
      <c r="G1028" t="s">
        <v>14</v>
      </c>
      <c r="H1028" t="s">
        <v>68</v>
      </c>
      <c r="I1028" t="s">
        <v>108</v>
      </c>
      <c r="J1028" t="s">
        <v>104</v>
      </c>
      <c r="K1028" t="s">
        <v>43</v>
      </c>
      <c r="L1028" t="s">
        <v>3991</v>
      </c>
      <c r="M1028" t="s">
        <v>205</v>
      </c>
      <c r="N1028" t="s">
        <v>206</v>
      </c>
      <c r="O1028" t="s">
        <v>4029</v>
      </c>
      <c r="P1028">
        <v>200000000</v>
      </c>
      <c r="Q1028">
        <v>0</v>
      </c>
      <c r="S1028">
        <v>0</v>
      </c>
      <c r="T1028">
        <v>0</v>
      </c>
      <c r="U1028">
        <v>0</v>
      </c>
      <c r="V1028">
        <v>200000000</v>
      </c>
      <c r="W1028" t="s">
        <v>3993</v>
      </c>
      <c r="X1028" t="s">
        <v>4030</v>
      </c>
      <c r="Y1028" t="s">
        <v>4031</v>
      </c>
      <c r="Z1028" t="s">
        <v>4032</v>
      </c>
      <c r="AG1028" t="str" cm="1">
        <f t="array" ref="AG1028">_xlfn._xlws.FILTER(IKU[Es2],FA_Detil16[[#This Row],[MAK Subkomponen]]=IKU[MAK Subkomponen],"")</f>
        <v>Sekretariat BRSDM KP</v>
      </c>
      <c r="AH1028" cm="1">
        <f t="array" ref="AH1028">_xlfn._xlws.FILTER(IKU[Koord],FA_Detil16[[#This Row],[MAK Subkomponen]]=IKU[MAK Subkomponen],"")</f>
        <v>0</v>
      </c>
      <c r="AI1028" cm="1">
        <f t="array" ref="AI1028">_xlfn._xlws.FILTER(IKU[SubKoord],FA_Detil16[[#This Row],[MAK Subkomponen]]=IKU[MAK Subkomponen],"")</f>
        <v>0</v>
      </c>
    </row>
    <row r="1029" spans="1:35" x14ac:dyDescent="0.3">
      <c r="A1029" t="s">
        <v>151</v>
      </c>
      <c r="B1029" t="s">
        <v>920</v>
      </c>
      <c r="C1029" t="s">
        <v>8</v>
      </c>
      <c r="D1029" t="s">
        <v>921</v>
      </c>
      <c r="E1029" t="s">
        <v>4</v>
      </c>
      <c r="F1029" t="s">
        <v>3304</v>
      </c>
      <c r="G1029" t="s">
        <v>14</v>
      </c>
      <c r="H1029" t="s">
        <v>68</v>
      </c>
      <c r="I1029" t="s">
        <v>109</v>
      </c>
      <c r="J1029" t="s">
        <v>105</v>
      </c>
      <c r="K1029" t="s">
        <v>40</v>
      </c>
      <c r="L1029" t="s">
        <v>4033</v>
      </c>
      <c r="M1029" t="s">
        <v>180</v>
      </c>
      <c r="N1029" t="s">
        <v>181</v>
      </c>
      <c r="O1029" t="s">
        <v>4034</v>
      </c>
      <c r="P1029">
        <v>10000000</v>
      </c>
      <c r="Q1029">
        <v>0</v>
      </c>
      <c r="S1029">
        <v>0</v>
      </c>
      <c r="T1029">
        <v>0</v>
      </c>
      <c r="U1029">
        <v>0</v>
      </c>
      <c r="V1029">
        <v>10000000</v>
      </c>
      <c r="W1029" t="s">
        <v>4035</v>
      </c>
      <c r="X1029" t="s">
        <v>4036</v>
      </c>
      <c r="Y1029" t="s">
        <v>4037</v>
      </c>
      <c r="Z1029" t="s">
        <v>4038</v>
      </c>
      <c r="AG1029" t="str" cm="1">
        <f t="array" ref="AG1029">_xlfn._xlws.FILTER(IKU[Es2],FA_Detil16[[#This Row],[MAK Subkomponen]]=IKU[MAK Subkomponen],"")</f>
        <v>Sekretariat BRSDM KP</v>
      </c>
      <c r="AH1029" cm="1">
        <f t="array" ref="AH1029">_xlfn._xlws.FILTER(IKU[Koord],FA_Detil16[[#This Row],[MAK Subkomponen]]=IKU[MAK Subkomponen],"")</f>
        <v>0</v>
      </c>
      <c r="AI1029" cm="1">
        <f t="array" ref="AI1029">_xlfn._xlws.FILTER(IKU[SubKoord],FA_Detil16[[#This Row],[MAK Subkomponen]]=IKU[MAK Subkomponen],"")</f>
        <v>0</v>
      </c>
    </row>
    <row r="1030" spans="1:35" x14ac:dyDescent="0.3">
      <c r="A1030" t="s">
        <v>151</v>
      </c>
      <c r="B1030" t="s">
        <v>920</v>
      </c>
      <c r="C1030" t="s">
        <v>8</v>
      </c>
      <c r="D1030" t="s">
        <v>921</v>
      </c>
      <c r="E1030" t="s">
        <v>4</v>
      </c>
      <c r="F1030" t="s">
        <v>3304</v>
      </c>
      <c r="G1030" t="s">
        <v>14</v>
      </c>
      <c r="H1030" t="s">
        <v>68</v>
      </c>
      <c r="I1030" t="s">
        <v>109</v>
      </c>
      <c r="J1030" t="s">
        <v>105</v>
      </c>
      <c r="K1030" t="s">
        <v>40</v>
      </c>
      <c r="L1030" t="s">
        <v>4033</v>
      </c>
      <c r="M1030" t="s">
        <v>180</v>
      </c>
      <c r="N1030" t="s">
        <v>181</v>
      </c>
      <c r="O1030" t="s">
        <v>4039</v>
      </c>
      <c r="P1030">
        <v>6400000</v>
      </c>
      <c r="Q1030">
        <v>0</v>
      </c>
      <c r="S1030">
        <v>0</v>
      </c>
      <c r="T1030">
        <v>0</v>
      </c>
      <c r="U1030">
        <v>0</v>
      </c>
      <c r="V1030">
        <v>6400000</v>
      </c>
      <c r="W1030" t="s">
        <v>4035</v>
      </c>
      <c r="X1030" t="s">
        <v>4036</v>
      </c>
      <c r="Y1030" t="s">
        <v>4040</v>
      </c>
      <c r="Z1030" t="s">
        <v>4041</v>
      </c>
      <c r="AG1030" t="str" cm="1">
        <f t="array" ref="AG1030">_xlfn._xlws.FILTER(IKU[Es2],FA_Detil16[[#This Row],[MAK Subkomponen]]=IKU[MAK Subkomponen],"")</f>
        <v>Sekretariat BRSDM KP</v>
      </c>
      <c r="AH1030" cm="1">
        <f t="array" ref="AH1030">_xlfn._xlws.FILTER(IKU[Koord],FA_Detil16[[#This Row],[MAK Subkomponen]]=IKU[MAK Subkomponen],"")</f>
        <v>0</v>
      </c>
      <c r="AI1030" cm="1">
        <f t="array" ref="AI1030">_xlfn._xlws.FILTER(IKU[SubKoord],FA_Detil16[[#This Row],[MAK Subkomponen]]=IKU[MAK Subkomponen],"")</f>
        <v>0</v>
      </c>
    </row>
    <row r="1031" spans="1:35" x14ac:dyDescent="0.3">
      <c r="A1031" t="s">
        <v>151</v>
      </c>
      <c r="B1031" t="s">
        <v>920</v>
      </c>
      <c r="C1031" t="s">
        <v>8</v>
      </c>
      <c r="D1031" t="s">
        <v>921</v>
      </c>
      <c r="E1031" t="s">
        <v>4</v>
      </c>
      <c r="F1031" t="s">
        <v>3304</v>
      </c>
      <c r="G1031" t="s">
        <v>14</v>
      </c>
      <c r="H1031" t="s">
        <v>68</v>
      </c>
      <c r="I1031" t="s">
        <v>109</v>
      </c>
      <c r="J1031" t="s">
        <v>105</v>
      </c>
      <c r="K1031" t="s">
        <v>40</v>
      </c>
      <c r="L1031" t="s">
        <v>4033</v>
      </c>
      <c r="M1031" t="s">
        <v>942</v>
      </c>
      <c r="N1031" t="s">
        <v>943</v>
      </c>
      <c r="O1031" t="s">
        <v>4042</v>
      </c>
      <c r="P1031">
        <v>11000000</v>
      </c>
      <c r="Q1031">
        <v>0</v>
      </c>
      <c r="S1031">
        <v>0</v>
      </c>
      <c r="T1031">
        <v>0</v>
      </c>
      <c r="U1031">
        <v>0</v>
      </c>
      <c r="V1031">
        <v>11000000</v>
      </c>
      <c r="W1031" t="s">
        <v>4035</v>
      </c>
      <c r="X1031" t="s">
        <v>4043</v>
      </c>
      <c r="Y1031" t="s">
        <v>4044</v>
      </c>
      <c r="Z1031" t="s">
        <v>4045</v>
      </c>
      <c r="AG1031" t="str" cm="1">
        <f t="array" ref="AG1031">_xlfn._xlws.FILTER(IKU[Es2],FA_Detil16[[#This Row],[MAK Subkomponen]]=IKU[MAK Subkomponen],"")</f>
        <v>Sekretariat BRSDM KP</v>
      </c>
      <c r="AH1031" cm="1">
        <f t="array" ref="AH1031">_xlfn._xlws.FILTER(IKU[Koord],FA_Detil16[[#This Row],[MAK Subkomponen]]=IKU[MAK Subkomponen],"")</f>
        <v>0</v>
      </c>
      <c r="AI1031" cm="1">
        <f t="array" ref="AI1031">_xlfn._xlws.FILTER(IKU[SubKoord],FA_Detil16[[#This Row],[MAK Subkomponen]]=IKU[MAK Subkomponen],"")</f>
        <v>0</v>
      </c>
    </row>
    <row r="1032" spans="1:35" x14ac:dyDescent="0.3">
      <c r="A1032" t="s">
        <v>151</v>
      </c>
      <c r="B1032" t="s">
        <v>920</v>
      </c>
      <c r="C1032" t="s">
        <v>8</v>
      </c>
      <c r="D1032" t="s">
        <v>921</v>
      </c>
      <c r="E1032" t="s">
        <v>4</v>
      </c>
      <c r="F1032" t="s">
        <v>3304</v>
      </c>
      <c r="G1032" t="s">
        <v>14</v>
      </c>
      <c r="H1032" t="s">
        <v>68</v>
      </c>
      <c r="I1032" t="s">
        <v>109</v>
      </c>
      <c r="J1032" t="s">
        <v>105</v>
      </c>
      <c r="K1032" t="s">
        <v>40</v>
      </c>
      <c r="L1032" t="s">
        <v>4033</v>
      </c>
      <c r="M1032" t="s">
        <v>942</v>
      </c>
      <c r="N1032" t="s">
        <v>943</v>
      </c>
      <c r="O1032" t="s">
        <v>4046</v>
      </c>
      <c r="P1032">
        <v>11000000</v>
      </c>
      <c r="Q1032">
        <v>0</v>
      </c>
      <c r="S1032">
        <v>0</v>
      </c>
      <c r="T1032">
        <v>0</v>
      </c>
      <c r="U1032">
        <v>0</v>
      </c>
      <c r="V1032">
        <v>11000000</v>
      </c>
      <c r="W1032" t="s">
        <v>4035</v>
      </c>
      <c r="X1032" t="s">
        <v>4043</v>
      </c>
      <c r="Y1032" t="s">
        <v>4047</v>
      </c>
      <c r="Z1032" t="s">
        <v>4048</v>
      </c>
      <c r="AG1032" t="str" cm="1">
        <f t="array" ref="AG1032">_xlfn._xlws.FILTER(IKU[Es2],FA_Detil16[[#This Row],[MAK Subkomponen]]=IKU[MAK Subkomponen],"")</f>
        <v>Sekretariat BRSDM KP</v>
      </c>
      <c r="AH1032" cm="1">
        <f t="array" ref="AH1032">_xlfn._xlws.FILTER(IKU[Koord],FA_Detil16[[#This Row],[MAK Subkomponen]]=IKU[MAK Subkomponen],"")</f>
        <v>0</v>
      </c>
      <c r="AI1032" cm="1">
        <f t="array" ref="AI1032">_xlfn._xlws.FILTER(IKU[SubKoord],FA_Detil16[[#This Row],[MAK Subkomponen]]=IKU[MAK Subkomponen],"")</f>
        <v>0</v>
      </c>
    </row>
    <row r="1033" spans="1:35" x14ac:dyDescent="0.3">
      <c r="A1033" t="s">
        <v>151</v>
      </c>
      <c r="B1033" t="s">
        <v>920</v>
      </c>
      <c r="C1033" t="s">
        <v>8</v>
      </c>
      <c r="D1033" t="s">
        <v>921</v>
      </c>
      <c r="E1033" t="s">
        <v>4</v>
      </c>
      <c r="F1033" t="s">
        <v>3304</v>
      </c>
      <c r="G1033" t="s">
        <v>14</v>
      </c>
      <c r="H1033" t="s">
        <v>68</v>
      </c>
      <c r="I1033" t="s">
        <v>109</v>
      </c>
      <c r="J1033" t="s">
        <v>105</v>
      </c>
      <c r="K1033" t="s">
        <v>40</v>
      </c>
      <c r="L1033" t="s">
        <v>4033</v>
      </c>
      <c r="M1033" t="s">
        <v>199</v>
      </c>
      <c r="N1033" t="s">
        <v>200</v>
      </c>
      <c r="O1033" t="s">
        <v>4049</v>
      </c>
      <c r="P1033">
        <v>37800000</v>
      </c>
      <c r="Q1033">
        <v>0</v>
      </c>
      <c r="S1033">
        <v>0</v>
      </c>
      <c r="T1033">
        <v>0</v>
      </c>
      <c r="U1033">
        <v>0</v>
      </c>
      <c r="V1033">
        <v>37800000</v>
      </c>
      <c r="W1033" t="s">
        <v>4035</v>
      </c>
      <c r="X1033" t="s">
        <v>4050</v>
      </c>
      <c r="Y1033" t="s">
        <v>4051</v>
      </c>
      <c r="Z1033" t="s">
        <v>4052</v>
      </c>
      <c r="AG1033" t="str" cm="1">
        <f t="array" ref="AG1033">_xlfn._xlws.FILTER(IKU[Es2],FA_Detil16[[#This Row],[MAK Subkomponen]]=IKU[MAK Subkomponen],"")</f>
        <v>Sekretariat BRSDM KP</v>
      </c>
      <c r="AH1033" cm="1">
        <f t="array" ref="AH1033">_xlfn._xlws.FILTER(IKU[Koord],FA_Detil16[[#This Row],[MAK Subkomponen]]=IKU[MAK Subkomponen],"")</f>
        <v>0</v>
      </c>
      <c r="AI1033" cm="1">
        <f t="array" ref="AI1033">_xlfn._xlws.FILTER(IKU[SubKoord],FA_Detil16[[#This Row],[MAK Subkomponen]]=IKU[MAK Subkomponen],"")</f>
        <v>0</v>
      </c>
    </row>
    <row r="1034" spans="1:35" x14ac:dyDescent="0.3">
      <c r="A1034" t="s">
        <v>151</v>
      </c>
      <c r="B1034" t="s">
        <v>920</v>
      </c>
      <c r="C1034" t="s">
        <v>8</v>
      </c>
      <c r="D1034" t="s">
        <v>921</v>
      </c>
      <c r="E1034" t="s">
        <v>4</v>
      </c>
      <c r="F1034" t="s">
        <v>3304</v>
      </c>
      <c r="G1034" t="s">
        <v>14</v>
      </c>
      <c r="H1034" t="s">
        <v>68</v>
      </c>
      <c r="I1034" t="s">
        <v>109</v>
      </c>
      <c r="J1034" t="s">
        <v>105</v>
      </c>
      <c r="K1034" t="s">
        <v>40</v>
      </c>
      <c r="L1034" t="s">
        <v>4033</v>
      </c>
      <c r="M1034" t="s">
        <v>1715</v>
      </c>
      <c r="N1034" t="s">
        <v>1716</v>
      </c>
      <c r="O1034" t="s">
        <v>4053</v>
      </c>
      <c r="P1034">
        <v>32100000</v>
      </c>
      <c r="Q1034">
        <v>0</v>
      </c>
      <c r="S1034">
        <v>0</v>
      </c>
      <c r="T1034">
        <v>0</v>
      </c>
      <c r="U1034">
        <v>0</v>
      </c>
      <c r="V1034">
        <v>32100000</v>
      </c>
      <c r="W1034" t="s">
        <v>4035</v>
      </c>
      <c r="X1034" t="s">
        <v>4054</v>
      </c>
      <c r="Y1034" t="s">
        <v>4055</v>
      </c>
      <c r="Z1034" t="s">
        <v>4056</v>
      </c>
      <c r="AG1034" t="str" cm="1">
        <f t="array" ref="AG1034">_xlfn._xlws.FILTER(IKU[Es2],FA_Detil16[[#This Row],[MAK Subkomponen]]=IKU[MAK Subkomponen],"")</f>
        <v>Sekretariat BRSDM KP</v>
      </c>
      <c r="AH1034" cm="1">
        <f t="array" ref="AH1034">_xlfn._xlws.FILTER(IKU[Koord],FA_Detil16[[#This Row],[MAK Subkomponen]]=IKU[MAK Subkomponen],"")</f>
        <v>0</v>
      </c>
      <c r="AI1034" cm="1">
        <f t="array" ref="AI1034">_xlfn._xlws.FILTER(IKU[SubKoord],FA_Detil16[[#This Row],[MAK Subkomponen]]=IKU[MAK Subkomponen],"")</f>
        <v>0</v>
      </c>
    </row>
    <row r="1035" spans="1:35" x14ac:dyDescent="0.3">
      <c r="A1035" t="s">
        <v>151</v>
      </c>
      <c r="B1035" t="s">
        <v>920</v>
      </c>
      <c r="C1035" t="s">
        <v>8</v>
      </c>
      <c r="D1035" t="s">
        <v>921</v>
      </c>
      <c r="E1035" t="s">
        <v>4</v>
      </c>
      <c r="F1035" t="s">
        <v>3304</v>
      </c>
      <c r="G1035" t="s">
        <v>14</v>
      </c>
      <c r="H1035" t="s">
        <v>68</v>
      </c>
      <c r="I1035" t="s">
        <v>109</v>
      </c>
      <c r="J1035" t="s">
        <v>105</v>
      </c>
      <c r="K1035" t="s">
        <v>40</v>
      </c>
      <c r="L1035" t="s">
        <v>4033</v>
      </c>
      <c r="M1035" t="s">
        <v>205</v>
      </c>
      <c r="N1035" t="s">
        <v>206</v>
      </c>
      <c r="O1035" t="s">
        <v>4057</v>
      </c>
      <c r="P1035">
        <v>133460000</v>
      </c>
      <c r="Q1035">
        <v>0</v>
      </c>
      <c r="S1035">
        <v>0</v>
      </c>
      <c r="T1035">
        <v>0</v>
      </c>
      <c r="U1035">
        <v>0</v>
      </c>
      <c r="V1035">
        <v>133460000</v>
      </c>
      <c r="W1035" t="s">
        <v>4035</v>
      </c>
      <c r="X1035" t="s">
        <v>4058</v>
      </c>
      <c r="Y1035" t="s">
        <v>4059</v>
      </c>
      <c r="Z1035" t="s">
        <v>4060</v>
      </c>
      <c r="AG1035" t="str" cm="1">
        <f t="array" ref="AG1035">_xlfn._xlws.FILTER(IKU[Es2],FA_Detil16[[#This Row],[MAK Subkomponen]]=IKU[MAK Subkomponen],"")</f>
        <v>Sekretariat BRSDM KP</v>
      </c>
      <c r="AH1035" cm="1">
        <f t="array" ref="AH1035">_xlfn._xlws.FILTER(IKU[Koord],FA_Detil16[[#This Row],[MAK Subkomponen]]=IKU[MAK Subkomponen],"")</f>
        <v>0</v>
      </c>
      <c r="AI1035" cm="1">
        <f t="array" ref="AI1035">_xlfn._xlws.FILTER(IKU[SubKoord],FA_Detil16[[#This Row],[MAK Subkomponen]]=IKU[MAK Subkomponen],"")</f>
        <v>0</v>
      </c>
    </row>
    <row r="1036" spans="1:35" x14ac:dyDescent="0.3">
      <c r="A1036" t="s">
        <v>151</v>
      </c>
      <c r="B1036" t="s">
        <v>920</v>
      </c>
      <c r="C1036" t="s">
        <v>8</v>
      </c>
      <c r="D1036" t="s">
        <v>921</v>
      </c>
      <c r="E1036" t="s">
        <v>4</v>
      </c>
      <c r="F1036" t="s">
        <v>3304</v>
      </c>
      <c r="G1036" t="s">
        <v>14</v>
      </c>
      <c r="H1036" t="s">
        <v>68</v>
      </c>
      <c r="I1036" t="s">
        <v>109</v>
      </c>
      <c r="J1036" t="s">
        <v>105</v>
      </c>
      <c r="K1036" t="s">
        <v>41</v>
      </c>
      <c r="L1036" t="s">
        <v>4061</v>
      </c>
      <c r="M1036" t="s">
        <v>180</v>
      </c>
      <c r="N1036" t="s">
        <v>181</v>
      </c>
      <c r="O1036" t="s">
        <v>4062</v>
      </c>
      <c r="P1036">
        <v>11000000</v>
      </c>
      <c r="Q1036">
        <v>0</v>
      </c>
      <c r="S1036">
        <v>0</v>
      </c>
      <c r="T1036">
        <v>0</v>
      </c>
      <c r="U1036">
        <v>0</v>
      </c>
      <c r="V1036">
        <v>11000000</v>
      </c>
      <c r="W1036" t="s">
        <v>4063</v>
      </c>
      <c r="X1036" t="s">
        <v>4064</v>
      </c>
      <c r="Y1036" t="s">
        <v>4065</v>
      </c>
      <c r="Z1036" t="s">
        <v>4066</v>
      </c>
      <c r="AG1036" t="str" cm="1">
        <f t="array" ref="AG1036">_xlfn._xlws.FILTER(IKU[Es2],FA_Detil16[[#This Row],[MAK Subkomponen]]=IKU[MAK Subkomponen],"")</f>
        <v>Sekretariat BRSDM KP</v>
      </c>
      <c r="AH1036" cm="1">
        <f t="array" ref="AH1036">_xlfn._xlws.FILTER(IKU[Koord],FA_Detil16[[#This Row],[MAK Subkomponen]]=IKU[MAK Subkomponen],"")</f>
        <v>0</v>
      </c>
      <c r="AI1036" cm="1">
        <f t="array" ref="AI1036">_xlfn._xlws.FILTER(IKU[SubKoord],FA_Detil16[[#This Row],[MAK Subkomponen]]=IKU[MAK Subkomponen],"")</f>
        <v>0</v>
      </c>
    </row>
    <row r="1037" spans="1:35" x14ac:dyDescent="0.3">
      <c r="A1037" t="s">
        <v>151</v>
      </c>
      <c r="B1037" t="s">
        <v>920</v>
      </c>
      <c r="C1037" t="s">
        <v>8</v>
      </c>
      <c r="D1037" t="s">
        <v>921</v>
      </c>
      <c r="E1037" t="s">
        <v>4</v>
      </c>
      <c r="F1037" t="s">
        <v>3304</v>
      </c>
      <c r="G1037" t="s">
        <v>14</v>
      </c>
      <c r="H1037" t="s">
        <v>68</v>
      </c>
      <c r="I1037" t="s">
        <v>109</v>
      </c>
      <c r="J1037" t="s">
        <v>105</v>
      </c>
      <c r="K1037" t="s">
        <v>41</v>
      </c>
      <c r="L1037" t="s">
        <v>4061</v>
      </c>
      <c r="M1037" t="s">
        <v>180</v>
      </c>
      <c r="N1037" t="s">
        <v>181</v>
      </c>
      <c r="O1037" t="s">
        <v>4067</v>
      </c>
      <c r="P1037">
        <v>9000000</v>
      </c>
      <c r="Q1037">
        <v>0</v>
      </c>
      <c r="S1037">
        <v>0</v>
      </c>
      <c r="T1037">
        <v>0</v>
      </c>
      <c r="U1037">
        <v>0</v>
      </c>
      <c r="V1037">
        <v>9000000</v>
      </c>
      <c r="W1037" t="s">
        <v>4063</v>
      </c>
      <c r="X1037" t="s">
        <v>4064</v>
      </c>
      <c r="Y1037" t="s">
        <v>4068</v>
      </c>
      <c r="Z1037" t="s">
        <v>4069</v>
      </c>
      <c r="AG1037" t="str" cm="1">
        <f t="array" ref="AG1037">_xlfn._xlws.FILTER(IKU[Es2],FA_Detil16[[#This Row],[MAK Subkomponen]]=IKU[MAK Subkomponen],"")</f>
        <v>Sekretariat BRSDM KP</v>
      </c>
      <c r="AH1037" cm="1">
        <f t="array" ref="AH1037">_xlfn._xlws.FILTER(IKU[Koord],FA_Detil16[[#This Row],[MAK Subkomponen]]=IKU[MAK Subkomponen],"")</f>
        <v>0</v>
      </c>
      <c r="AI1037" cm="1">
        <f t="array" ref="AI1037">_xlfn._xlws.FILTER(IKU[SubKoord],FA_Detil16[[#This Row],[MAK Subkomponen]]=IKU[MAK Subkomponen],"")</f>
        <v>0</v>
      </c>
    </row>
    <row r="1038" spans="1:35" x14ac:dyDescent="0.3">
      <c r="A1038" t="s">
        <v>151</v>
      </c>
      <c r="B1038" t="s">
        <v>920</v>
      </c>
      <c r="C1038" t="s">
        <v>8</v>
      </c>
      <c r="D1038" t="s">
        <v>921</v>
      </c>
      <c r="E1038" t="s">
        <v>4</v>
      </c>
      <c r="F1038" t="s">
        <v>3304</v>
      </c>
      <c r="G1038" t="s">
        <v>14</v>
      </c>
      <c r="H1038" t="s">
        <v>68</v>
      </c>
      <c r="I1038" t="s">
        <v>109</v>
      </c>
      <c r="J1038" t="s">
        <v>105</v>
      </c>
      <c r="K1038" t="s">
        <v>41</v>
      </c>
      <c r="L1038" t="s">
        <v>4061</v>
      </c>
      <c r="M1038" t="s">
        <v>942</v>
      </c>
      <c r="N1038" t="s">
        <v>943</v>
      </c>
      <c r="O1038" t="s">
        <v>4070</v>
      </c>
      <c r="P1038">
        <v>11000000</v>
      </c>
      <c r="Q1038">
        <v>0</v>
      </c>
      <c r="S1038">
        <v>0</v>
      </c>
      <c r="T1038">
        <v>0</v>
      </c>
      <c r="U1038">
        <v>0</v>
      </c>
      <c r="V1038">
        <v>11000000</v>
      </c>
      <c r="W1038" t="s">
        <v>4063</v>
      </c>
      <c r="X1038" t="s">
        <v>4071</v>
      </c>
      <c r="Y1038" t="s">
        <v>4072</v>
      </c>
      <c r="Z1038" t="s">
        <v>4073</v>
      </c>
      <c r="AG1038" t="str" cm="1">
        <f t="array" ref="AG1038">_xlfn._xlws.FILTER(IKU[Es2],FA_Detil16[[#This Row],[MAK Subkomponen]]=IKU[MAK Subkomponen],"")</f>
        <v>Sekretariat BRSDM KP</v>
      </c>
      <c r="AH1038" cm="1">
        <f t="array" ref="AH1038">_xlfn._xlws.FILTER(IKU[Koord],FA_Detil16[[#This Row],[MAK Subkomponen]]=IKU[MAK Subkomponen],"")</f>
        <v>0</v>
      </c>
      <c r="AI1038" cm="1">
        <f t="array" ref="AI1038">_xlfn._xlws.FILTER(IKU[SubKoord],FA_Detil16[[#This Row],[MAK Subkomponen]]=IKU[MAK Subkomponen],"")</f>
        <v>0</v>
      </c>
    </row>
    <row r="1039" spans="1:35" x14ac:dyDescent="0.3">
      <c r="A1039" t="s">
        <v>151</v>
      </c>
      <c r="B1039" t="s">
        <v>920</v>
      </c>
      <c r="C1039" t="s">
        <v>8</v>
      </c>
      <c r="D1039" t="s">
        <v>921</v>
      </c>
      <c r="E1039" t="s">
        <v>4</v>
      </c>
      <c r="F1039" t="s">
        <v>3304</v>
      </c>
      <c r="G1039" t="s">
        <v>14</v>
      </c>
      <c r="H1039" t="s">
        <v>68</v>
      </c>
      <c r="I1039" t="s">
        <v>109</v>
      </c>
      <c r="J1039" t="s">
        <v>105</v>
      </c>
      <c r="K1039" t="s">
        <v>41</v>
      </c>
      <c r="L1039" t="s">
        <v>4061</v>
      </c>
      <c r="M1039" t="s">
        <v>942</v>
      </c>
      <c r="N1039" t="s">
        <v>943</v>
      </c>
      <c r="O1039" t="s">
        <v>4074</v>
      </c>
      <c r="P1039">
        <v>11000000</v>
      </c>
      <c r="Q1039">
        <v>0</v>
      </c>
      <c r="S1039">
        <v>0</v>
      </c>
      <c r="T1039">
        <v>0</v>
      </c>
      <c r="U1039">
        <v>0</v>
      </c>
      <c r="V1039">
        <v>11000000</v>
      </c>
      <c r="W1039" t="s">
        <v>4063</v>
      </c>
      <c r="X1039" t="s">
        <v>4071</v>
      </c>
      <c r="Y1039" t="s">
        <v>4075</v>
      </c>
      <c r="Z1039" t="s">
        <v>4076</v>
      </c>
      <c r="AG1039" t="str" cm="1">
        <f t="array" ref="AG1039">_xlfn._xlws.FILTER(IKU[Es2],FA_Detil16[[#This Row],[MAK Subkomponen]]=IKU[MAK Subkomponen],"")</f>
        <v>Sekretariat BRSDM KP</v>
      </c>
      <c r="AH1039" cm="1">
        <f t="array" ref="AH1039">_xlfn._xlws.FILTER(IKU[Koord],FA_Detil16[[#This Row],[MAK Subkomponen]]=IKU[MAK Subkomponen],"")</f>
        <v>0</v>
      </c>
      <c r="AI1039" cm="1">
        <f t="array" ref="AI1039">_xlfn._xlws.FILTER(IKU[SubKoord],FA_Detil16[[#This Row],[MAK Subkomponen]]=IKU[MAK Subkomponen],"")</f>
        <v>0</v>
      </c>
    </row>
    <row r="1040" spans="1:35" x14ac:dyDescent="0.3">
      <c r="A1040" t="s">
        <v>151</v>
      </c>
      <c r="B1040" t="s">
        <v>920</v>
      </c>
      <c r="C1040" t="s">
        <v>8</v>
      </c>
      <c r="D1040" t="s">
        <v>921</v>
      </c>
      <c r="E1040" t="s">
        <v>4</v>
      </c>
      <c r="F1040" t="s">
        <v>3304</v>
      </c>
      <c r="G1040" t="s">
        <v>14</v>
      </c>
      <c r="H1040" t="s">
        <v>68</v>
      </c>
      <c r="I1040" t="s">
        <v>109</v>
      </c>
      <c r="J1040" t="s">
        <v>105</v>
      </c>
      <c r="K1040" t="s">
        <v>41</v>
      </c>
      <c r="L1040" t="s">
        <v>4061</v>
      </c>
      <c r="M1040" t="s">
        <v>199</v>
      </c>
      <c r="N1040" t="s">
        <v>200</v>
      </c>
      <c r="O1040" t="s">
        <v>4077</v>
      </c>
      <c r="P1040">
        <v>37800000</v>
      </c>
      <c r="Q1040">
        <v>0</v>
      </c>
      <c r="S1040">
        <v>0</v>
      </c>
      <c r="T1040">
        <v>0</v>
      </c>
      <c r="U1040">
        <v>0</v>
      </c>
      <c r="V1040">
        <v>37800000</v>
      </c>
      <c r="W1040" t="s">
        <v>4063</v>
      </c>
      <c r="X1040" t="s">
        <v>4078</v>
      </c>
      <c r="Y1040" t="s">
        <v>4079</v>
      </c>
      <c r="Z1040" t="s">
        <v>4080</v>
      </c>
      <c r="AG1040" t="str" cm="1">
        <f t="array" ref="AG1040">_xlfn._xlws.FILTER(IKU[Es2],FA_Detil16[[#This Row],[MAK Subkomponen]]=IKU[MAK Subkomponen],"")</f>
        <v>Sekretariat BRSDM KP</v>
      </c>
      <c r="AH1040" cm="1">
        <f t="array" ref="AH1040">_xlfn._xlws.FILTER(IKU[Koord],FA_Detil16[[#This Row],[MAK Subkomponen]]=IKU[MAK Subkomponen],"")</f>
        <v>0</v>
      </c>
      <c r="AI1040" cm="1">
        <f t="array" ref="AI1040">_xlfn._xlws.FILTER(IKU[SubKoord],FA_Detil16[[#This Row],[MAK Subkomponen]]=IKU[MAK Subkomponen],"")</f>
        <v>0</v>
      </c>
    </row>
    <row r="1041" spans="1:35" x14ac:dyDescent="0.3">
      <c r="A1041" t="s">
        <v>151</v>
      </c>
      <c r="B1041" t="s">
        <v>920</v>
      </c>
      <c r="C1041" t="s">
        <v>8</v>
      </c>
      <c r="D1041" t="s">
        <v>921</v>
      </c>
      <c r="E1041" t="s">
        <v>4</v>
      </c>
      <c r="F1041" t="s">
        <v>3304</v>
      </c>
      <c r="G1041" t="s">
        <v>14</v>
      </c>
      <c r="H1041" t="s">
        <v>68</v>
      </c>
      <c r="I1041" t="s">
        <v>109</v>
      </c>
      <c r="J1041" t="s">
        <v>105</v>
      </c>
      <c r="K1041" t="s">
        <v>41</v>
      </c>
      <c r="L1041" t="s">
        <v>4061</v>
      </c>
      <c r="M1041" t="s">
        <v>205</v>
      </c>
      <c r="N1041" t="s">
        <v>206</v>
      </c>
      <c r="O1041" t="s">
        <v>4081</v>
      </c>
      <c r="P1041">
        <v>247500000</v>
      </c>
      <c r="Q1041">
        <v>0</v>
      </c>
      <c r="S1041">
        <v>0</v>
      </c>
      <c r="T1041">
        <v>0</v>
      </c>
      <c r="U1041">
        <v>0</v>
      </c>
      <c r="V1041">
        <v>247500000</v>
      </c>
      <c r="W1041" t="s">
        <v>4063</v>
      </c>
      <c r="X1041" t="s">
        <v>4082</v>
      </c>
      <c r="Y1041" t="s">
        <v>4083</v>
      </c>
      <c r="Z1041" t="s">
        <v>4084</v>
      </c>
      <c r="AG1041" t="str" cm="1">
        <f t="array" ref="AG1041">_xlfn._xlws.FILTER(IKU[Es2],FA_Detil16[[#This Row],[MAK Subkomponen]]=IKU[MAK Subkomponen],"")</f>
        <v>Sekretariat BRSDM KP</v>
      </c>
      <c r="AH1041" cm="1">
        <f t="array" ref="AH1041">_xlfn._xlws.FILTER(IKU[Koord],FA_Detil16[[#This Row],[MAK Subkomponen]]=IKU[MAK Subkomponen],"")</f>
        <v>0</v>
      </c>
      <c r="AI1041" cm="1">
        <f t="array" ref="AI1041">_xlfn._xlws.FILTER(IKU[SubKoord],FA_Detil16[[#This Row],[MAK Subkomponen]]=IKU[MAK Subkomponen],"")</f>
        <v>0</v>
      </c>
    </row>
    <row r="1042" spans="1:35" x14ac:dyDescent="0.3">
      <c r="A1042" t="s">
        <v>151</v>
      </c>
      <c r="B1042" t="s">
        <v>920</v>
      </c>
      <c r="C1042" t="s">
        <v>8</v>
      </c>
      <c r="D1042" t="s">
        <v>921</v>
      </c>
      <c r="E1042" t="s">
        <v>4</v>
      </c>
      <c r="F1042" t="s">
        <v>3304</v>
      </c>
      <c r="G1042" t="s">
        <v>14</v>
      </c>
      <c r="H1042" t="s">
        <v>68</v>
      </c>
      <c r="I1042" t="s">
        <v>109</v>
      </c>
      <c r="J1042" t="s">
        <v>105</v>
      </c>
      <c r="K1042" t="s">
        <v>41</v>
      </c>
      <c r="L1042" t="s">
        <v>4061</v>
      </c>
      <c r="M1042" t="s">
        <v>436</v>
      </c>
      <c r="N1042" t="s">
        <v>437</v>
      </c>
      <c r="O1042" t="s">
        <v>4085</v>
      </c>
      <c r="P1042">
        <v>8400000</v>
      </c>
      <c r="Q1042">
        <v>0</v>
      </c>
      <c r="S1042">
        <v>0</v>
      </c>
      <c r="T1042">
        <v>0</v>
      </c>
      <c r="U1042">
        <v>0</v>
      </c>
      <c r="V1042">
        <v>8400000</v>
      </c>
      <c r="W1042" t="s">
        <v>4063</v>
      </c>
      <c r="X1042" t="s">
        <v>4086</v>
      </c>
      <c r="Y1042" t="s">
        <v>4087</v>
      </c>
      <c r="Z1042" t="s">
        <v>4088</v>
      </c>
      <c r="AG1042" t="str" cm="1">
        <f t="array" ref="AG1042">_xlfn._xlws.FILTER(IKU[Es2],FA_Detil16[[#This Row],[MAK Subkomponen]]=IKU[MAK Subkomponen],"")</f>
        <v>Sekretariat BRSDM KP</v>
      </c>
      <c r="AH1042" cm="1">
        <f t="array" ref="AH1042">_xlfn._xlws.FILTER(IKU[Koord],FA_Detil16[[#This Row],[MAK Subkomponen]]=IKU[MAK Subkomponen],"")</f>
        <v>0</v>
      </c>
      <c r="AI1042" cm="1">
        <f t="array" ref="AI1042">_xlfn._xlws.FILTER(IKU[SubKoord],FA_Detil16[[#This Row],[MAK Subkomponen]]=IKU[MAK Subkomponen],"")</f>
        <v>0</v>
      </c>
    </row>
    <row r="1043" spans="1:35" x14ac:dyDescent="0.3">
      <c r="A1043" t="s">
        <v>151</v>
      </c>
      <c r="B1043" t="s">
        <v>920</v>
      </c>
      <c r="C1043" t="s">
        <v>8</v>
      </c>
      <c r="D1043" t="s">
        <v>921</v>
      </c>
      <c r="E1043" t="s">
        <v>4</v>
      </c>
      <c r="F1043" t="s">
        <v>3304</v>
      </c>
      <c r="G1043" t="s">
        <v>14</v>
      </c>
      <c r="H1043" t="s">
        <v>68</v>
      </c>
      <c r="I1043" t="s">
        <v>109</v>
      </c>
      <c r="J1043" t="s">
        <v>105</v>
      </c>
      <c r="K1043" t="s">
        <v>41</v>
      </c>
      <c r="L1043" t="s">
        <v>4061</v>
      </c>
      <c r="M1043" t="s">
        <v>436</v>
      </c>
      <c r="N1043" t="s">
        <v>437</v>
      </c>
      <c r="O1043" t="s">
        <v>4089</v>
      </c>
      <c r="P1043">
        <v>6000000</v>
      </c>
      <c r="Q1043">
        <v>0</v>
      </c>
      <c r="S1043">
        <v>0</v>
      </c>
      <c r="T1043">
        <v>0</v>
      </c>
      <c r="U1043">
        <v>0</v>
      </c>
      <c r="V1043">
        <v>6000000</v>
      </c>
      <c r="W1043" t="s">
        <v>4063</v>
      </c>
      <c r="X1043" t="s">
        <v>4086</v>
      </c>
      <c r="Y1043" t="s">
        <v>4090</v>
      </c>
      <c r="Z1043" t="s">
        <v>4091</v>
      </c>
      <c r="AG1043" t="str" cm="1">
        <f t="array" ref="AG1043">_xlfn._xlws.FILTER(IKU[Es2],FA_Detil16[[#This Row],[MAK Subkomponen]]=IKU[MAK Subkomponen],"")</f>
        <v>Sekretariat BRSDM KP</v>
      </c>
      <c r="AH1043" cm="1">
        <f t="array" ref="AH1043">_xlfn._xlws.FILTER(IKU[Koord],FA_Detil16[[#This Row],[MAK Subkomponen]]=IKU[MAK Subkomponen],"")</f>
        <v>0</v>
      </c>
      <c r="AI1043" cm="1">
        <f t="array" ref="AI1043">_xlfn._xlws.FILTER(IKU[SubKoord],FA_Detil16[[#This Row],[MAK Subkomponen]]=IKU[MAK Subkomponen],"")</f>
        <v>0</v>
      </c>
    </row>
    <row r="1044" spans="1:35" x14ac:dyDescent="0.3">
      <c r="A1044" t="s">
        <v>151</v>
      </c>
      <c r="B1044" t="s">
        <v>920</v>
      </c>
      <c r="C1044" t="s">
        <v>8</v>
      </c>
      <c r="D1044" t="s">
        <v>921</v>
      </c>
      <c r="E1044" t="s">
        <v>4</v>
      </c>
      <c r="F1044" t="s">
        <v>3304</v>
      </c>
      <c r="G1044" t="s">
        <v>14</v>
      </c>
      <c r="H1044" t="s">
        <v>68</v>
      </c>
      <c r="I1044" t="s">
        <v>109</v>
      </c>
      <c r="J1044" t="s">
        <v>105</v>
      </c>
      <c r="K1044" t="s">
        <v>42</v>
      </c>
      <c r="L1044" t="s">
        <v>4092</v>
      </c>
      <c r="M1044" t="s">
        <v>180</v>
      </c>
      <c r="N1044" t="s">
        <v>181</v>
      </c>
      <c r="O1044" t="s">
        <v>4093</v>
      </c>
      <c r="P1044">
        <v>18000000</v>
      </c>
      <c r="Q1044">
        <v>0</v>
      </c>
      <c r="S1044">
        <v>0</v>
      </c>
      <c r="T1044">
        <v>0</v>
      </c>
      <c r="U1044">
        <v>0</v>
      </c>
      <c r="V1044">
        <v>18000000</v>
      </c>
      <c r="W1044" t="s">
        <v>4094</v>
      </c>
      <c r="X1044" t="s">
        <v>4095</v>
      </c>
      <c r="Y1044" t="s">
        <v>4096</v>
      </c>
      <c r="Z1044" t="s">
        <v>4097</v>
      </c>
      <c r="AG1044" t="str" cm="1">
        <f t="array" ref="AG1044">_xlfn._xlws.FILTER(IKU[Es2],FA_Detil16[[#This Row],[MAK Subkomponen]]=IKU[MAK Subkomponen],"")</f>
        <v>Sekretariat BRSDM KP</v>
      </c>
      <c r="AH1044" cm="1">
        <f t="array" ref="AH1044">_xlfn._xlws.FILTER(IKU[Koord],FA_Detil16[[#This Row],[MAK Subkomponen]]=IKU[MAK Subkomponen],"")</f>
        <v>0</v>
      </c>
      <c r="AI1044" cm="1">
        <f t="array" ref="AI1044">_xlfn._xlws.FILTER(IKU[SubKoord],FA_Detil16[[#This Row],[MAK Subkomponen]]=IKU[MAK Subkomponen],"")</f>
        <v>0</v>
      </c>
    </row>
    <row r="1045" spans="1:35" x14ac:dyDescent="0.3">
      <c r="A1045" t="s">
        <v>151</v>
      </c>
      <c r="B1045" t="s">
        <v>920</v>
      </c>
      <c r="C1045" t="s">
        <v>8</v>
      </c>
      <c r="D1045" t="s">
        <v>921</v>
      </c>
      <c r="E1045" t="s">
        <v>4</v>
      </c>
      <c r="F1045" t="s">
        <v>3304</v>
      </c>
      <c r="G1045" t="s">
        <v>14</v>
      </c>
      <c r="H1045" t="s">
        <v>68</v>
      </c>
      <c r="I1045" t="s">
        <v>109</v>
      </c>
      <c r="J1045" t="s">
        <v>105</v>
      </c>
      <c r="K1045" t="s">
        <v>42</v>
      </c>
      <c r="L1045" t="s">
        <v>4092</v>
      </c>
      <c r="M1045" t="s">
        <v>180</v>
      </c>
      <c r="N1045" t="s">
        <v>181</v>
      </c>
      <c r="O1045" t="s">
        <v>4098</v>
      </c>
      <c r="P1045">
        <v>18000000</v>
      </c>
      <c r="Q1045">
        <v>0</v>
      </c>
      <c r="S1045">
        <v>0</v>
      </c>
      <c r="T1045">
        <v>0</v>
      </c>
      <c r="U1045">
        <v>0</v>
      </c>
      <c r="V1045">
        <v>18000000</v>
      </c>
      <c r="W1045" t="s">
        <v>4094</v>
      </c>
      <c r="X1045" t="s">
        <v>4095</v>
      </c>
      <c r="Y1045" t="s">
        <v>4099</v>
      </c>
      <c r="Z1045" t="s">
        <v>4100</v>
      </c>
      <c r="AG1045" t="str" cm="1">
        <f t="array" ref="AG1045">_xlfn._xlws.FILTER(IKU[Es2],FA_Detil16[[#This Row],[MAK Subkomponen]]=IKU[MAK Subkomponen],"")</f>
        <v>Sekretariat BRSDM KP</v>
      </c>
      <c r="AH1045" cm="1">
        <f t="array" ref="AH1045">_xlfn._xlws.FILTER(IKU[Koord],FA_Detil16[[#This Row],[MAK Subkomponen]]=IKU[MAK Subkomponen],"")</f>
        <v>0</v>
      </c>
      <c r="AI1045" cm="1">
        <f t="array" ref="AI1045">_xlfn._xlws.FILTER(IKU[SubKoord],FA_Detil16[[#This Row],[MAK Subkomponen]]=IKU[MAK Subkomponen],"")</f>
        <v>0</v>
      </c>
    </row>
    <row r="1046" spans="1:35" x14ac:dyDescent="0.3">
      <c r="A1046" t="s">
        <v>151</v>
      </c>
      <c r="B1046" t="s">
        <v>920</v>
      </c>
      <c r="C1046" t="s">
        <v>8</v>
      </c>
      <c r="D1046" t="s">
        <v>921</v>
      </c>
      <c r="E1046" t="s">
        <v>4</v>
      </c>
      <c r="F1046" t="s">
        <v>3304</v>
      </c>
      <c r="G1046" t="s">
        <v>14</v>
      </c>
      <c r="H1046" t="s">
        <v>68</v>
      </c>
      <c r="I1046" t="s">
        <v>109</v>
      </c>
      <c r="J1046" t="s">
        <v>105</v>
      </c>
      <c r="K1046" t="s">
        <v>42</v>
      </c>
      <c r="L1046" t="s">
        <v>4092</v>
      </c>
      <c r="M1046" t="s">
        <v>180</v>
      </c>
      <c r="N1046" t="s">
        <v>181</v>
      </c>
      <c r="O1046" t="s">
        <v>4101</v>
      </c>
      <c r="P1046">
        <v>7600000</v>
      </c>
      <c r="Q1046">
        <v>0</v>
      </c>
      <c r="S1046">
        <v>0</v>
      </c>
      <c r="T1046">
        <v>0</v>
      </c>
      <c r="U1046">
        <v>0</v>
      </c>
      <c r="V1046">
        <v>7600000</v>
      </c>
      <c r="W1046" t="s">
        <v>4094</v>
      </c>
      <c r="X1046" t="s">
        <v>4095</v>
      </c>
      <c r="Y1046" t="s">
        <v>4102</v>
      </c>
      <c r="Z1046" t="s">
        <v>4103</v>
      </c>
      <c r="AG1046" t="str" cm="1">
        <f t="array" ref="AG1046">_xlfn._xlws.FILTER(IKU[Es2],FA_Detil16[[#This Row],[MAK Subkomponen]]=IKU[MAK Subkomponen],"")</f>
        <v>Sekretariat BRSDM KP</v>
      </c>
      <c r="AH1046" cm="1">
        <f t="array" ref="AH1046">_xlfn._xlws.FILTER(IKU[Koord],FA_Detil16[[#This Row],[MAK Subkomponen]]=IKU[MAK Subkomponen],"")</f>
        <v>0</v>
      </c>
      <c r="AI1046" cm="1">
        <f t="array" ref="AI1046">_xlfn._xlws.FILTER(IKU[SubKoord],FA_Detil16[[#This Row],[MAK Subkomponen]]=IKU[MAK Subkomponen],"")</f>
        <v>0</v>
      </c>
    </row>
    <row r="1047" spans="1:35" x14ac:dyDescent="0.3">
      <c r="A1047" t="s">
        <v>151</v>
      </c>
      <c r="B1047" t="s">
        <v>920</v>
      </c>
      <c r="C1047" t="s">
        <v>8</v>
      </c>
      <c r="D1047" t="s">
        <v>921</v>
      </c>
      <c r="E1047" t="s">
        <v>4</v>
      </c>
      <c r="F1047" t="s">
        <v>3304</v>
      </c>
      <c r="G1047" t="s">
        <v>14</v>
      </c>
      <c r="H1047" t="s">
        <v>68</v>
      </c>
      <c r="I1047" t="s">
        <v>109</v>
      </c>
      <c r="J1047" t="s">
        <v>105</v>
      </c>
      <c r="K1047" t="s">
        <v>42</v>
      </c>
      <c r="L1047" t="s">
        <v>4092</v>
      </c>
      <c r="M1047" t="s">
        <v>180</v>
      </c>
      <c r="N1047" t="s">
        <v>181</v>
      </c>
      <c r="O1047" t="s">
        <v>4104</v>
      </c>
      <c r="P1047">
        <v>22800000</v>
      </c>
      <c r="Q1047">
        <v>0</v>
      </c>
      <c r="S1047">
        <v>0</v>
      </c>
      <c r="T1047">
        <v>0</v>
      </c>
      <c r="U1047">
        <v>0</v>
      </c>
      <c r="V1047">
        <v>22800000</v>
      </c>
      <c r="W1047" t="s">
        <v>4094</v>
      </c>
      <c r="X1047" t="s">
        <v>4095</v>
      </c>
      <c r="Y1047" t="s">
        <v>4105</v>
      </c>
      <c r="Z1047" t="s">
        <v>4106</v>
      </c>
      <c r="AG1047" t="str" cm="1">
        <f t="array" ref="AG1047">_xlfn._xlws.FILTER(IKU[Es2],FA_Detil16[[#This Row],[MAK Subkomponen]]=IKU[MAK Subkomponen],"")</f>
        <v>Sekretariat BRSDM KP</v>
      </c>
      <c r="AH1047" cm="1">
        <f t="array" ref="AH1047">_xlfn._xlws.FILTER(IKU[Koord],FA_Detil16[[#This Row],[MAK Subkomponen]]=IKU[MAK Subkomponen],"")</f>
        <v>0</v>
      </c>
      <c r="AI1047" cm="1">
        <f t="array" ref="AI1047">_xlfn._xlws.FILTER(IKU[SubKoord],FA_Detil16[[#This Row],[MAK Subkomponen]]=IKU[MAK Subkomponen],"")</f>
        <v>0</v>
      </c>
    </row>
    <row r="1048" spans="1:35" x14ac:dyDescent="0.3">
      <c r="A1048" t="s">
        <v>151</v>
      </c>
      <c r="B1048" t="s">
        <v>920</v>
      </c>
      <c r="C1048" t="s">
        <v>8</v>
      </c>
      <c r="D1048" t="s">
        <v>921</v>
      </c>
      <c r="E1048" t="s">
        <v>4</v>
      </c>
      <c r="F1048" t="s">
        <v>3304</v>
      </c>
      <c r="G1048" t="s">
        <v>14</v>
      </c>
      <c r="H1048" t="s">
        <v>68</v>
      </c>
      <c r="I1048" t="s">
        <v>109</v>
      </c>
      <c r="J1048" t="s">
        <v>105</v>
      </c>
      <c r="K1048" t="s">
        <v>42</v>
      </c>
      <c r="L1048" t="s">
        <v>4092</v>
      </c>
      <c r="M1048" t="s">
        <v>180</v>
      </c>
      <c r="N1048" t="s">
        <v>181</v>
      </c>
      <c r="O1048" t="s">
        <v>4107</v>
      </c>
      <c r="P1048">
        <v>10000000</v>
      </c>
      <c r="Q1048">
        <v>0</v>
      </c>
      <c r="S1048">
        <v>0</v>
      </c>
      <c r="T1048">
        <v>0</v>
      </c>
      <c r="U1048">
        <v>0</v>
      </c>
      <c r="V1048">
        <v>10000000</v>
      </c>
      <c r="W1048" t="s">
        <v>4094</v>
      </c>
      <c r="X1048" t="s">
        <v>4095</v>
      </c>
      <c r="Y1048" t="s">
        <v>4108</v>
      </c>
      <c r="Z1048" t="s">
        <v>4109</v>
      </c>
      <c r="AG1048" t="str" cm="1">
        <f t="array" ref="AG1048">_xlfn._xlws.FILTER(IKU[Es2],FA_Detil16[[#This Row],[MAK Subkomponen]]=IKU[MAK Subkomponen],"")</f>
        <v>Sekretariat BRSDM KP</v>
      </c>
      <c r="AH1048" cm="1">
        <f t="array" ref="AH1048">_xlfn._xlws.FILTER(IKU[Koord],FA_Detil16[[#This Row],[MAK Subkomponen]]=IKU[MAK Subkomponen],"")</f>
        <v>0</v>
      </c>
      <c r="AI1048" cm="1">
        <f t="array" ref="AI1048">_xlfn._xlws.FILTER(IKU[SubKoord],FA_Detil16[[#This Row],[MAK Subkomponen]]=IKU[MAK Subkomponen],"")</f>
        <v>0</v>
      </c>
    </row>
    <row r="1049" spans="1:35" x14ac:dyDescent="0.3">
      <c r="A1049" t="s">
        <v>151</v>
      </c>
      <c r="B1049" t="s">
        <v>920</v>
      </c>
      <c r="C1049" t="s">
        <v>8</v>
      </c>
      <c r="D1049" t="s">
        <v>921</v>
      </c>
      <c r="E1049" t="s">
        <v>4</v>
      </c>
      <c r="F1049" t="s">
        <v>3304</v>
      </c>
      <c r="G1049" t="s">
        <v>14</v>
      </c>
      <c r="H1049" t="s">
        <v>68</v>
      </c>
      <c r="I1049" t="s">
        <v>109</v>
      </c>
      <c r="J1049" t="s">
        <v>105</v>
      </c>
      <c r="K1049" t="s">
        <v>42</v>
      </c>
      <c r="L1049" t="s">
        <v>4092</v>
      </c>
      <c r="M1049" t="s">
        <v>942</v>
      </c>
      <c r="N1049" t="s">
        <v>943</v>
      </c>
      <c r="O1049" t="s">
        <v>4110</v>
      </c>
      <c r="P1049">
        <v>11000000</v>
      </c>
      <c r="Q1049">
        <v>0</v>
      </c>
      <c r="S1049">
        <v>0</v>
      </c>
      <c r="T1049">
        <v>0</v>
      </c>
      <c r="U1049">
        <v>0</v>
      </c>
      <c r="V1049">
        <v>11000000</v>
      </c>
      <c r="W1049" t="s">
        <v>4094</v>
      </c>
      <c r="X1049" t="s">
        <v>4111</v>
      </c>
      <c r="Y1049" t="s">
        <v>4112</v>
      </c>
      <c r="Z1049" t="s">
        <v>4113</v>
      </c>
      <c r="AG1049" t="str" cm="1">
        <f t="array" ref="AG1049">_xlfn._xlws.FILTER(IKU[Es2],FA_Detil16[[#This Row],[MAK Subkomponen]]=IKU[MAK Subkomponen],"")</f>
        <v>Sekretariat BRSDM KP</v>
      </c>
      <c r="AH1049" cm="1">
        <f t="array" ref="AH1049">_xlfn._xlws.FILTER(IKU[Koord],FA_Detil16[[#This Row],[MAK Subkomponen]]=IKU[MAK Subkomponen],"")</f>
        <v>0</v>
      </c>
      <c r="AI1049" cm="1">
        <f t="array" ref="AI1049">_xlfn._xlws.FILTER(IKU[SubKoord],FA_Detil16[[#This Row],[MAK Subkomponen]]=IKU[MAK Subkomponen],"")</f>
        <v>0</v>
      </c>
    </row>
    <row r="1050" spans="1:35" x14ac:dyDescent="0.3">
      <c r="A1050" t="s">
        <v>151</v>
      </c>
      <c r="B1050" t="s">
        <v>920</v>
      </c>
      <c r="C1050" t="s">
        <v>8</v>
      </c>
      <c r="D1050" t="s">
        <v>921</v>
      </c>
      <c r="E1050" t="s">
        <v>4</v>
      </c>
      <c r="F1050" t="s">
        <v>3304</v>
      </c>
      <c r="G1050" t="s">
        <v>14</v>
      </c>
      <c r="H1050" t="s">
        <v>68</v>
      </c>
      <c r="I1050" t="s">
        <v>109</v>
      </c>
      <c r="J1050" t="s">
        <v>105</v>
      </c>
      <c r="K1050" t="s">
        <v>42</v>
      </c>
      <c r="L1050" t="s">
        <v>4092</v>
      </c>
      <c r="M1050" t="s">
        <v>942</v>
      </c>
      <c r="N1050" t="s">
        <v>943</v>
      </c>
      <c r="O1050" t="s">
        <v>4114</v>
      </c>
      <c r="P1050">
        <v>11000000</v>
      </c>
      <c r="Q1050">
        <v>0</v>
      </c>
      <c r="S1050">
        <v>0</v>
      </c>
      <c r="T1050">
        <v>0</v>
      </c>
      <c r="U1050">
        <v>0</v>
      </c>
      <c r="V1050">
        <v>11000000</v>
      </c>
      <c r="W1050" t="s">
        <v>4094</v>
      </c>
      <c r="X1050" t="s">
        <v>4111</v>
      </c>
      <c r="Y1050" t="s">
        <v>4115</v>
      </c>
      <c r="Z1050" t="s">
        <v>4116</v>
      </c>
      <c r="AG1050" t="str" cm="1">
        <f t="array" ref="AG1050">_xlfn._xlws.FILTER(IKU[Es2],FA_Detil16[[#This Row],[MAK Subkomponen]]=IKU[MAK Subkomponen],"")</f>
        <v>Sekretariat BRSDM KP</v>
      </c>
      <c r="AH1050" cm="1">
        <f t="array" ref="AH1050">_xlfn._xlws.FILTER(IKU[Koord],FA_Detil16[[#This Row],[MAK Subkomponen]]=IKU[MAK Subkomponen],"")</f>
        <v>0</v>
      </c>
      <c r="AI1050" cm="1">
        <f t="array" ref="AI1050">_xlfn._xlws.FILTER(IKU[SubKoord],FA_Detil16[[#This Row],[MAK Subkomponen]]=IKU[MAK Subkomponen],"")</f>
        <v>0</v>
      </c>
    </row>
    <row r="1051" spans="1:35" x14ac:dyDescent="0.3">
      <c r="A1051" t="s">
        <v>151</v>
      </c>
      <c r="B1051" t="s">
        <v>920</v>
      </c>
      <c r="C1051" t="s">
        <v>8</v>
      </c>
      <c r="D1051" t="s">
        <v>921</v>
      </c>
      <c r="E1051" t="s">
        <v>4</v>
      </c>
      <c r="F1051" t="s">
        <v>3304</v>
      </c>
      <c r="G1051" t="s">
        <v>14</v>
      </c>
      <c r="H1051" t="s">
        <v>68</v>
      </c>
      <c r="I1051" t="s">
        <v>109</v>
      </c>
      <c r="J1051" t="s">
        <v>105</v>
      </c>
      <c r="K1051" t="s">
        <v>42</v>
      </c>
      <c r="L1051" t="s">
        <v>4092</v>
      </c>
      <c r="M1051" t="s">
        <v>291</v>
      </c>
      <c r="N1051" t="s">
        <v>292</v>
      </c>
      <c r="O1051" t="s">
        <v>4117</v>
      </c>
      <c r="P1051">
        <v>10500000</v>
      </c>
      <c r="Q1051">
        <v>0</v>
      </c>
      <c r="S1051">
        <v>0</v>
      </c>
      <c r="T1051">
        <v>0</v>
      </c>
      <c r="U1051">
        <v>0</v>
      </c>
      <c r="V1051">
        <v>10500000</v>
      </c>
      <c r="W1051" t="s">
        <v>4094</v>
      </c>
      <c r="X1051" t="s">
        <v>4118</v>
      </c>
      <c r="Y1051" t="s">
        <v>4119</v>
      </c>
      <c r="Z1051" t="s">
        <v>4120</v>
      </c>
      <c r="AG1051" t="str" cm="1">
        <f t="array" ref="AG1051">_xlfn._xlws.FILTER(IKU[Es2],FA_Detil16[[#This Row],[MAK Subkomponen]]=IKU[MAK Subkomponen],"")</f>
        <v>Sekretariat BRSDM KP</v>
      </c>
      <c r="AH1051" cm="1">
        <f t="array" ref="AH1051">_xlfn._xlws.FILTER(IKU[Koord],FA_Detil16[[#This Row],[MAK Subkomponen]]=IKU[MAK Subkomponen],"")</f>
        <v>0</v>
      </c>
      <c r="AI1051" cm="1">
        <f t="array" ref="AI1051">_xlfn._xlws.FILTER(IKU[SubKoord],FA_Detil16[[#This Row],[MAK Subkomponen]]=IKU[MAK Subkomponen],"")</f>
        <v>0</v>
      </c>
    </row>
    <row r="1052" spans="1:35" x14ac:dyDescent="0.3">
      <c r="A1052" t="s">
        <v>151</v>
      </c>
      <c r="B1052" t="s">
        <v>920</v>
      </c>
      <c r="C1052" t="s">
        <v>8</v>
      </c>
      <c r="D1052" t="s">
        <v>921</v>
      </c>
      <c r="E1052" t="s">
        <v>4</v>
      </c>
      <c r="F1052" t="s">
        <v>3304</v>
      </c>
      <c r="G1052" t="s">
        <v>14</v>
      </c>
      <c r="H1052" t="s">
        <v>68</v>
      </c>
      <c r="I1052" t="s">
        <v>109</v>
      </c>
      <c r="J1052" t="s">
        <v>105</v>
      </c>
      <c r="K1052" t="s">
        <v>42</v>
      </c>
      <c r="L1052" t="s">
        <v>4092</v>
      </c>
      <c r="M1052" t="s">
        <v>291</v>
      </c>
      <c r="N1052" t="s">
        <v>292</v>
      </c>
      <c r="O1052" t="s">
        <v>4121</v>
      </c>
      <c r="P1052">
        <v>10500000</v>
      </c>
      <c r="Q1052">
        <v>0</v>
      </c>
      <c r="S1052">
        <v>0</v>
      </c>
      <c r="T1052">
        <v>0</v>
      </c>
      <c r="U1052">
        <v>0</v>
      </c>
      <c r="V1052">
        <v>10500000</v>
      </c>
      <c r="W1052" t="s">
        <v>4094</v>
      </c>
      <c r="X1052" t="s">
        <v>4118</v>
      </c>
      <c r="Y1052" t="s">
        <v>4122</v>
      </c>
      <c r="Z1052" t="s">
        <v>4123</v>
      </c>
      <c r="AG1052" t="str" cm="1">
        <f t="array" ref="AG1052">_xlfn._xlws.FILTER(IKU[Es2],FA_Detil16[[#This Row],[MAK Subkomponen]]=IKU[MAK Subkomponen],"")</f>
        <v>Sekretariat BRSDM KP</v>
      </c>
      <c r="AH1052" cm="1">
        <f t="array" ref="AH1052">_xlfn._xlws.FILTER(IKU[Koord],FA_Detil16[[#This Row],[MAK Subkomponen]]=IKU[MAK Subkomponen],"")</f>
        <v>0</v>
      </c>
      <c r="AI1052" cm="1">
        <f t="array" ref="AI1052">_xlfn._xlws.FILTER(IKU[SubKoord],FA_Detil16[[#This Row],[MAK Subkomponen]]=IKU[MAK Subkomponen],"")</f>
        <v>0</v>
      </c>
    </row>
    <row r="1053" spans="1:35" x14ac:dyDescent="0.3">
      <c r="A1053" t="s">
        <v>151</v>
      </c>
      <c r="B1053" t="s">
        <v>920</v>
      </c>
      <c r="C1053" t="s">
        <v>8</v>
      </c>
      <c r="D1053" t="s">
        <v>921</v>
      </c>
      <c r="E1053" t="s">
        <v>4</v>
      </c>
      <c r="F1053" t="s">
        <v>3304</v>
      </c>
      <c r="G1053" t="s">
        <v>14</v>
      </c>
      <c r="H1053" t="s">
        <v>68</v>
      </c>
      <c r="I1053" t="s">
        <v>109</v>
      </c>
      <c r="J1053" t="s">
        <v>105</v>
      </c>
      <c r="K1053" t="s">
        <v>42</v>
      </c>
      <c r="L1053" t="s">
        <v>4092</v>
      </c>
      <c r="M1053" t="s">
        <v>291</v>
      </c>
      <c r="N1053" t="s">
        <v>292</v>
      </c>
      <c r="O1053" t="s">
        <v>4124</v>
      </c>
      <c r="P1053">
        <v>5000000</v>
      </c>
      <c r="Q1053">
        <v>0</v>
      </c>
      <c r="S1053">
        <v>0</v>
      </c>
      <c r="T1053">
        <v>0</v>
      </c>
      <c r="U1053">
        <v>0</v>
      </c>
      <c r="V1053">
        <v>5000000</v>
      </c>
      <c r="W1053" t="s">
        <v>4094</v>
      </c>
      <c r="X1053" t="s">
        <v>4118</v>
      </c>
      <c r="Y1053" t="s">
        <v>4125</v>
      </c>
      <c r="Z1053" t="s">
        <v>4126</v>
      </c>
      <c r="AG1053" t="str" cm="1">
        <f t="array" ref="AG1053">_xlfn._xlws.FILTER(IKU[Es2],FA_Detil16[[#This Row],[MAK Subkomponen]]=IKU[MAK Subkomponen],"")</f>
        <v>Sekretariat BRSDM KP</v>
      </c>
      <c r="AH1053" cm="1">
        <f t="array" ref="AH1053">_xlfn._xlws.FILTER(IKU[Koord],FA_Detil16[[#This Row],[MAK Subkomponen]]=IKU[MAK Subkomponen],"")</f>
        <v>0</v>
      </c>
      <c r="AI1053" cm="1">
        <f t="array" ref="AI1053">_xlfn._xlws.FILTER(IKU[SubKoord],FA_Detil16[[#This Row],[MAK Subkomponen]]=IKU[MAK Subkomponen],"")</f>
        <v>0</v>
      </c>
    </row>
    <row r="1054" spans="1:35" x14ac:dyDescent="0.3">
      <c r="A1054" t="s">
        <v>151</v>
      </c>
      <c r="B1054" t="s">
        <v>920</v>
      </c>
      <c r="C1054" t="s">
        <v>8</v>
      </c>
      <c r="D1054" t="s">
        <v>921</v>
      </c>
      <c r="E1054" t="s">
        <v>4</v>
      </c>
      <c r="F1054" t="s">
        <v>3304</v>
      </c>
      <c r="G1054" t="s">
        <v>14</v>
      </c>
      <c r="H1054" t="s">
        <v>68</v>
      </c>
      <c r="I1054" t="s">
        <v>109</v>
      </c>
      <c r="J1054" t="s">
        <v>105</v>
      </c>
      <c r="K1054" t="s">
        <v>42</v>
      </c>
      <c r="L1054" t="s">
        <v>4092</v>
      </c>
      <c r="M1054" t="s">
        <v>291</v>
      </c>
      <c r="N1054" t="s">
        <v>292</v>
      </c>
      <c r="O1054" t="s">
        <v>4127</v>
      </c>
      <c r="P1054">
        <v>5000000</v>
      </c>
      <c r="Q1054">
        <v>0</v>
      </c>
      <c r="S1054">
        <v>0</v>
      </c>
      <c r="T1054">
        <v>0</v>
      </c>
      <c r="U1054">
        <v>0</v>
      </c>
      <c r="V1054">
        <v>5000000</v>
      </c>
      <c r="W1054" t="s">
        <v>4094</v>
      </c>
      <c r="X1054" t="s">
        <v>4118</v>
      </c>
      <c r="Y1054" t="s">
        <v>4128</v>
      </c>
      <c r="Z1054" t="s">
        <v>4129</v>
      </c>
      <c r="AG1054" t="str" cm="1">
        <f t="array" ref="AG1054">_xlfn._xlws.FILTER(IKU[Es2],FA_Detil16[[#This Row],[MAK Subkomponen]]=IKU[MAK Subkomponen],"")</f>
        <v>Sekretariat BRSDM KP</v>
      </c>
      <c r="AH1054" cm="1">
        <f t="array" ref="AH1054">_xlfn._xlws.FILTER(IKU[Koord],FA_Detil16[[#This Row],[MAK Subkomponen]]=IKU[MAK Subkomponen],"")</f>
        <v>0</v>
      </c>
      <c r="AI1054" cm="1">
        <f t="array" ref="AI1054">_xlfn._xlws.FILTER(IKU[SubKoord],FA_Detil16[[#This Row],[MAK Subkomponen]]=IKU[MAK Subkomponen],"")</f>
        <v>0</v>
      </c>
    </row>
    <row r="1055" spans="1:35" x14ac:dyDescent="0.3">
      <c r="A1055" t="s">
        <v>151</v>
      </c>
      <c r="B1055" t="s">
        <v>920</v>
      </c>
      <c r="C1055" t="s">
        <v>8</v>
      </c>
      <c r="D1055" t="s">
        <v>921</v>
      </c>
      <c r="E1055" t="s">
        <v>4</v>
      </c>
      <c r="F1055" t="s">
        <v>3304</v>
      </c>
      <c r="G1055" t="s">
        <v>14</v>
      </c>
      <c r="H1055" t="s">
        <v>68</v>
      </c>
      <c r="I1055" t="s">
        <v>109</v>
      </c>
      <c r="J1055" t="s">
        <v>105</v>
      </c>
      <c r="K1055" t="s">
        <v>42</v>
      </c>
      <c r="L1055" t="s">
        <v>4092</v>
      </c>
      <c r="M1055" t="s">
        <v>205</v>
      </c>
      <c r="N1055" t="s">
        <v>206</v>
      </c>
      <c r="O1055" t="s">
        <v>4130</v>
      </c>
      <c r="P1055">
        <v>119700000</v>
      </c>
      <c r="Q1055">
        <v>0</v>
      </c>
      <c r="S1055">
        <v>0</v>
      </c>
      <c r="T1055">
        <v>0</v>
      </c>
      <c r="U1055">
        <v>0</v>
      </c>
      <c r="V1055">
        <v>119700000</v>
      </c>
      <c r="W1055" t="s">
        <v>4094</v>
      </c>
      <c r="X1055" t="s">
        <v>4131</v>
      </c>
      <c r="Y1055" t="s">
        <v>4132</v>
      </c>
      <c r="Z1055" t="s">
        <v>4133</v>
      </c>
      <c r="AG1055" t="str" cm="1">
        <f t="array" ref="AG1055">_xlfn._xlws.FILTER(IKU[Es2],FA_Detil16[[#This Row],[MAK Subkomponen]]=IKU[MAK Subkomponen],"")</f>
        <v>Sekretariat BRSDM KP</v>
      </c>
      <c r="AH1055" cm="1">
        <f t="array" ref="AH1055">_xlfn._xlws.FILTER(IKU[Koord],FA_Detil16[[#This Row],[MAK Subkomponen]]=IKU[MAK Subkomponen],"")</f>
        <v>0</v>
      </c>
      <c r="AI1055" cm="1">
        <f t="array" ref="AI1055">_xlfn._xlws.FILTER(IKU[SubKoord],FA_Detil16[[#This Row],[MAK Subkomponen]]=IKU[MAK Subkomponen],"")</f>
        <v>0</v>
      </c>
    </row>
    <row r="1056" spans="1:35" x14ac:dyDescent="0.3">
      <c r="A1056" t="s">
        <v>151</v>
      </c>
      <c r="B1056" t="s">
        <v>920</v>
      </c>
      <c r="C1056" t="s">
        <v>8</v>
      </c>
      <c r="D1056" t="s">
        <v>921</v>
      </c>
      <c r="E1056" t="s">
        <v>4</v>
      </c>
      <c r="F1056" t="s">
        <v>3304</v>
      </c>
      <c r="G1056" t="s">
        <v>14</v>
      </c>
      <c r="H1056" t="s">
        <v>68</v>
      </c>
      <c r="I1056" t="s">
        <v>109</v>
      </c>
      <c r="J1056" t="s">
        <v>105</v>
      </c>
      <c r="K1056" t="s">
        <v>42</v>
      </c>
      <c r="L1056" t="s">
        <v>4092</v>
      </c>
      <c r="M1056" t="s">
        <v>442</v>
      </c>
      <c r="N1056" t="s">
        <v>443</v>
      </c>
      <c r="O1056" t="s">
        <v>4134</v>
      </c>
      <c r="P1056">
        <v>3600000</v>
      </c>
      <c r="Q1056">
        <v>0</v>
      </c>
      <c r="S1056">
        <v>0</v>
      </c>
      <c r="T1056">
        <v>0</v>
      </c>
      <c r="U1056">
        <v>0</v>
      </c>
      <c r="V1056">
        <v>3600000</v>
      </c>
      <c r="W1056" t="s">
        <v>4094</v>
      </c>
      <c r="X1056" t="s">
        <v>4135</v>
      </c>
      <c r="Y1056" t="s">
        <v>4136</v>
      </c>
      <c r="Z1056" t="s">
        <v>4137</v>
      </c>
      <c r="AG1056" t="str" cm="1">
        <f t="array" ref="AG1056">_xlfn._xlws.FILTER(IKU[Es2],FA_Detil16[[#This Row],[MAK Subkomponen]]=IKU[MAK Subkomponen],"")</f>
        <v>Sekretariat BRSDM KP</v>
      </c>
      <c r="AH1056" cm="1">
        <f t="array" ref="AH1056">_xlfn._xlws.FILTER(IKU[Koord],FA_Detil16[[#This Row],[MAK Subkomponen]]=IKU[MAK Subkomponen],"")</f>
        <v>0</v>
      </c>
      <c r="AI1056" cm="1">
        <f t="array" ref="AI1056">_xlfn._xlws.FILTER(IKU[SubKoord],FA_Detil16[[#This Row],[MAK Subkomponen]]=IKU[MAK Subkomponen],"")</f>
        <v>0</v>
      </c>
    </row>
    <row r="1057" spans="1:35" x14ac:dyDescent="0.3">
      <c r="A1057" t="s">
        <v>151</v>
      </c>
      <c r="B1057" t="s">
        <v>920</v>
      </c>
      <c r="C1057" t="s">
        <v>8</v>
      </c>
      <c r="D1057" t="s">
        <v>921</v>
      </c>
      <c r="E1057" t="s">
        <v>4</v>
      </c>
      <c r="F1057" t="s">
        <v>3304</v>
      </c>
      <c r="G1057" t="s">
        <v>14</v>
      </c>
      <c r="H1057" t="s">
        <v>68</v>
      </c>
      <c r="I1057" t="s">
        <v>109</v>
      </c>
      <c r="J1057" t="s">
        <v>105</v>
      </c>
      <c r="K1057" t="s">
        <v>42</v>
      </c>
      <c r="L1057" t="s">
        <v>4092</v>
      </c>
      <c r="M1057" t="s">
        <v>442</v>
      </c>
      <c r="N1057" t="s">
        <v>443</v>
      </c>
      <c r="O1057" t="s">
        <v>4138</v>
      </c>
      <c r="P1057">
        <v>3000000</v>
      </c>
      <c r="Q1057">
        <v>0</v>
      </c>
      <c r="S1057">
        <v>0</v>
      </c>
      <c r="T1057">
        <v>0</v>
      </c>
      <c r="U1057">
        <v>0</v>
      </c>
      <c r="V1057">
        <v>3000000</v>
      </c>
      <c r="W1057" t="s">
        <v>4094</v>
      </c>
      <c r="X1057" t="s">
        <v>4135</v>
      </c>
      <c r="Y1057" t="s">
        <v>4139</v>
      </c>
      <c r="Z1057" t="s">
        <v>4140</v>
      </c>
      <c r="AG1057" t="str" cm="1">
        <f t="array" ref="AG1057">_xlfn._xlws.FILTER(IKU[Es2],FA_Detil16[[#This Row],[MAK Subkomponen]]=IKU[MAK Subkomponen],"")</f>
        <v>Sekretariat BRSDM KP</v>
      </c>
      <c r="AH1057" cm="1">
        <f t="array" ref="AH1057">_xlfn._xlws.FILTER(IKU[Koord],FA_Detil16[[#This Row],[MAK Subkomponen]]=IKU[MAK Subkomponen],"")</f>
        <v>0</v>
      </c>
      <c r="AI1057" cm="1">
        <f t="array" ref="AI1057">_xlfn._xlws.FILTER(IKU[SubKoord],FA_Detil16[[#This Row],[MAK Subkomponen]]=IKU[MAK Subkomponen],"")</f>
        <v>0</v>
      </c>
    </row>
    <row r="1058" spans="1:35" x14ac:dyDescent="0.3">
      <c r="A1058" t="s">
        <v>151</v>
      </c>
      <c r="B1058" t="s">
        <v>920</v>
      </c>
      <c r="C1058" t="s">
        <v>8</v>
      </c>
      <c r="D1058" t="s">
        <v>921</v>
      </c>
      <c r="E1058" t="s">
        <v>4</v>
      </c>
      <c r="F1058" t="s">
        <v>3304</v>
      </c>
      <c r="G1058" t="s">
        <v>14</v>
      </c>
      <c r="H1058" t="s">
        <v>68</v>
      </c>
      <c r="I1058" t="s">
        <v>109</v>
      </c>
      <c r="J1058" t="s">
        <v>105</v>
      </c>
      <c r="K1058" t="s">
        <v>43</v>
      </c>
      <c r="L1058" t="s">
        <v>4141</v>
      </c>
      <c r="M1058" t="s">
        <v>180</v>
      </c>
      <c r="N1058" t="s">
        <v>181</v>
      </c>
      <c r="O1058" t="s">
        <v>4142</v>
      </c>
      <c r="P1058">
        <v>4800000</v>
      </c>
      <c r="Q1058">
        <v>0</v>
      </c>
      <c r="S1058">
        <v>0</v>
      </c>
      <c r="T1058">
        <v>0</v>
      </c>
      <c r="U1058">
        <v>0</v>
      </c>
      <c r="V1058">
        <v>4800000</v>
      </c>
      <c r="W1058" t="s">
        <v>4143</v>
      </c>
      <c r="X1058" t="s">
        <v>4144</v>
      </c>
      <c r="Y1058" t="s">
        <v>4145</v>
      </c>
      <c r="Z1058" t="s">
        <v>4146</v>
      </c>
      <c r="AG1058" t="str" cm="1">
        <f t="array" ref="AG1058">_xlfn._xlws.FILTER(IKU[Es2],FA_Detil16[[#This Row],[MAK Subkomponen]]=IKU[MAK Subkomponen],"")</f>
        <v>Sekretariat BRSDM KP</v>
      </c>
      <c r="AH1058" cm="1">
        <f t="array" ref="AH1058">_xlfn._xlws.FILTER(IKU[Koord],FA_Detil16[[#This Row],[MAK Subkomponen]]=IKU[MAK Subkomponen],"")</f>
        <v>0</v>
      </c>
      <c r="AI1058" cm="1">
        <f t="array" ref="AI1058">_xlfn._xlws.FILTER(IKU[SubKoord],FA_Detil16[[#This Row],[MAK Subkomponen]]=IKU[MAK Subkomponen],"")</f>
        <v>0</v>
      </c>
    </row>
    <row r="1059" spans="1:35" x14ac:dyDescent="0.3">
      <c r="A1059" t="s">
        <v>151</v>
      </c>
      <c r="B1059" t="s">
        <v>920</v>
      </c>
      <c r="C1059" t="s">
        <v>8</v>
      </c>
      <c r="D1059" t="s">
        <v>921</v>
      </c>
      <c r="E1059" t="s">
        <v>4</v>
      </c>
      <c r="F1059" t="s">
        <v>3304</v>
      </c>
      <c r="G1059" t="s">
        <v>14</v>
      </c>
      <c r="H1059" t="s">
        <v>68</v>
      </c>
      <c r="I1059" t="s">
        <v>109</v>
      </c>
      <c r="J1059" t="s">
        <v>105</v>
      </c>
      <c r="K1059" t="s">
        <v>43</v>
      </c>
      <c r="L1059" t="s">
        <v>4141</v>
      </c>
      <c r="M1059" t="s">
        <v>180</v>
      </c>
      <c r="N1059" t="s">
        <v>181</v>
      </c>
      <c r="O1059" t="s">
        <v>4147</v>
      </c>
      <c r="P1059">
        <v>72000000</v>
      </c>
      <c r="Q1059">
        <v>0</v>
      </c>
      <c r="S1059">
        <v>0</v>
      </c>
      <c r="T1059">
        <v>0</v>
      </c>
      <c r="U1059">
        <v>0</v>
      </c>
      <c r="V1059">
        <v>72000000</v>
      </c>
      <c r="W1059" t="s">
        <v>4143</v>
      </c>
      <c r="X1059" t="s">
        <v>4144</v>
      </c>
      <c r="Y1059" t="s">
        <v>4148</v>
      </c>
      <c r="Z1059" t="s">
        <v>4149</v>
      </c>
      <c r="AG1059" t="str" cm="1">
        <f t="array" ref="AG1059">_xlfn._xlws.FILTER(IKU[Es2],FA_Detil16[[#This Row],[MAK Subkomponen]]=IKU[MAK Subkomponen],"")</f>
        <v>Sekretariat BRSDM KP</v>
      </c>
      <c r="AH1059" cm="1">
        <f t="array" ref="AH1059">_xlfn._xlws.FILTER(IKU[Koord],FA_Detil16[[#This Row],[MAK Subkomponen]]=IKU[MAK Subkomponen],"")</f>
        <v>0</v>
      </c>
      <c r="AI1059" cm="1">
        <f t="array" ref="AI1059">_xlfn._xlws.FILTER(IKU[SubKoord],FA_Detil16[[#This Row],[MAK Subkomponen]]=IKU[MAK Subkomponen],"")</f>
        <v>0</v>
      </c>
    </row>
    <row r="1060" spans="1:35" x14ac:dyDescent="0.3">
      <c r="A1060" t="s">
        <v>151</v>
      </c>
      <c r="B1060" t="s">
        <v>920</v>
      </c>
      <c r="C1060" t="s">
        <v>8</v>
      </c>
      <c r="D1060" t="s">
        <v>921</v>
      </c>
      <c r="E1060" t="s">
        <v>4</v>
      </c>
      <c r="F1060" t="s">
        <v>3304</v>
      </c>
      <c r="G1060" t="s">
        <v>14</v>
      </c>
      <c r="H1060" t="s">
        <v>68</v>
      </c>
      <c r="I1060" t="s">
        <v>109</v>
      </c>
      <c r="J1060" t="s">
        <v>105</v>
      </c>
      <c r="K1060" t="s">
        <v>43</v>
      </c>
      <c r="L1060" t="s">
        <v>4141</v>
      </c>
      <c r="M1060" t="s">
        <v>180</v>
      </c>
      <c r="N1060" t="s">
        <v>181</v>
      </c>
      <c r="O1060" t="s">
        <v>4150</v>
      </c>
      <c r="P1060">
        <v>31500000</v>
      </c>
      <c r="Q1060">
        <v>0</v>
      </c>
      <c r="S1060">
        <v>0</v>
      </c>
      <c r="T1060">
        <v>0</v>
      </c>
      <c r="U1060">
        <v>0</v>
      </c>
      <c r="V1060">
        <v>31500000</v>
      </c>
      <c r="W1060" t="s">
        <v>4143</v>
      </c>
      <c r="X1060" t="s">
        <v>4144</v>
      </c>
      <c r="Y1060" t="s">
        <v>4151</v>
      </c>
      <c r="Z1060" t="s">
        <v>4152</v>
      </c>
      <c r="AG1060" t="str" cm="1">
        <f t="array" ref="AG1060">_xlfn._xlws.FILTER(IKU[Es2],FA_Detil16[[#This Row],[MAK Subkomponen]]=IKU[MAK Subkomponen],"")</f>
        <v>Sekretariat BRSDM KP</v>
      </c>
      <c r="AH1060" cm="1">
        <f t="array" ref="AH1060">_xlfn._xlws.FILTER(IKU[Koord],FA_Detil16[[#This Row],[MAK Subkomponen]]=IKU[MAK Subkomponen],"")</f>
        <v>0</v>
      </c>
      <c r="AI1060" cm="1">
        <f t="array" ref="AI1060">_xlfn._xlws.FILTER(IKU[SubKoord],FA_Detil16[[#This Row],[MAK Subkomponen]]=IKU[MAK Subkomponen],"")</f>
        <v>0</v>
      </c>
    </row>
    <row r="1061" spans="1:35" x14ac:dyDescent="0.3">
      <c r="A1061" t="s">
        <v>151</v>
      </c>
      <c r="B1061" t="s">
        <v>920</v>
      </c>
      <c r="C1061" t="s">
        <v>8</v>
      </c>
      <c r="D1061" t="s">
        <v>921</v>
      </c>
      <c r="E1061" t="s">
        <v>4</v>
      </c>
      <c r="F1061" t="s">
        <v>3304</v>
      </c>
      <c r="G1061" t="s">
        <v>14</v>
      </c>
      <c r="H1061" t="s">
        <v>68</v>
      </c>
      <c r="I1061" t="s">
        <v>109</v>
      </c>
      <c r="J1061" t="s">
        <v>105</v>
      </c>
      <c r="K1061" t="s">
        <v>43</v>
      </c>
      <c r="L1061" t="s">
        <v>4141</v>
      </c>
      <c r="M1061" t="s">
        <v>180</v>
      </c>
      <c r="N1061" t="s">
        <v>181</v>
      </c>
      <c r="O1061" t="s">
        <v>4153</v>
      </c>
      <c r="P1061">
        <v>10000000</v>
      </c>
      <c r="Q1061">
        <v>0</v>
      </c>
      <c r="S1061">
        <v>0</v>
      </c>
      <c r="T1061">
        <v>0</v>
      </c>
      <c r="U1061">
        <v>0</v>
      </c>
      <c r="V1061">
        <v>10000000</v>
      </c>
      <c r="W1061" t="s">
        <v>4143</v>
      </c>
      <c r="X1061" t="s">
        <v>4144</v>
      </c>
      <c r="Y1061" t="s">
        <v>4154</v>
      </c>
      <c r="Z1061" t="s">
        <v>4155</v>
      </c>
      <c r="AG1061" t="str" cm="1">
        <f t="array" ref="AG1061">_xlfn._xlws.FILTER(IKU[Es2],FA_Detil16[[#This Row],[MAK Subkomponen]]=IKU[MAK Subkomponen],"")</f>
        <v>Sekretariat BRSDM KP</v>
      </c>
      <c r="AH1061" cm="1">
        <f t="array" ref="AH1061">_xlfn._xlws.FILTER(IKU[Koord],FA_Detil16[[#This Row],[MAK Subkomponen]]=IKU[MAK Subkomponen],"")</f>
        <v>0</v>
      </c>
      <c r="AI1061" cm="1">
        <f t="array" ref="AI1061">_xlfn._xlws.FILTER(IKU[SubKoord],FA_Detil16[[#This Row],[MAK Subkomponen]]=IKU[MAK Subkomponen],"")</f>
        <v>0</v>
      </c>
    </row>
    <row r="1062" spans="1:35" x14ac:dyDescent="0.3">
      <c r="A1062" t="s">
        <v>151</v>
      </c>
      <c r="B1062" t="s">
        <v>920</v>
      </c>
      <c r="C1062" t="s">
        <v>8</v>
      </c>
      <c r="D1062" t="s">
        <v>921</v>
      </c>
      <c r="E1062" t="s">
        <v>4</v>
      </c>
      <c r="F1062" t="s">
        <v>3304</v>
      </c>
      <c r="G1062" t="s">
        <v>14</v>
      </c>
      <c r="H1062" t="s">
        <v>68</v>
      </c>
      <c r="I1062" t="s">
        <v>109</v>
      </c>
      <c r="J1062" t="s">
        <v>105</v>
      </c>
      <c r="K1062" t="s">
        <v>43</v>
      </c>
      <c r="L1062" t="s">
        <v>4141</v>
      </c>
      <c r="M1062" t="s">
        <v>366</v>
      </c>
      <c r="N1062" t="s">
        <v>367</v>
      </c>
      <c r="O1062" t="s">
        <v>4156</v>
      </c>
      <c r="P1062">
        <v>16800000</v>
      </c>
      <c r="Q1062">
        <v>0</v>
      </c>
      <c r="S1062">
        <v>0</v>
      </c>
      <c r="T1062">
        <v>0</v>
      </c>
      <c r="U1062">
        <v>0</v>
      </c>
      <c r="V1062">
        <v>16800000</v>
      </c>
      <c r="W1062" t="s">
        <v>4143</v>
      </c>
      <c r="X1062" t="s">
        <v>4157</v>
      </c>
      <c r="Y1062" t="s">
        <v>4158</v>
      </c>
      <c r="Z1062" t="s">
        <v>4159</v>
      </c>
      <c r="AG1062" t="str" cm="1">
        <f t="array" ref="AG1062">_xlfn._xlws.FILTER(IKU[Es2],FA_Detil16[[#This Row],[MAK Subkomponen]]=IKU[MAK Subkomponen],"")</f>
        <v>Sekretariat BRSDM KP</v>
      </c>
      <c r="AH1062" cm="1">
        <f t="array" ref="AH1062">_xlfn._xlws.FILTER(IKU[Koord],FA_Detil16[[#This Row],[MAK Subkomponen]]=IKU[MAK Subkomponen],"")</f>
        <v>0</v>
      </c>
      <c r="AI1062" cm="1">
        <f t="array" ref="AI1062">_xlfn._xlws.FILTER(IKU[SubKoord],FA_Detil16[[#This Row],[MAK Subkomponen]]=IKU[MAK Subkomponen],"")</f>
        <v>0</v>
      </c>
    </row>
    <row r="1063" spans="1:35" x14ac:dyDescent="0.3">
      <c r="A1063" t="s">
        <v>151</v>
      </c>
      <c r="B1063" t="s">
        <v>920</v>
      </c>
      <c r="C1063" t="s">
        <v>8</v>
      </c>
      <c r="D1063" t="s">
        <v>921</v>
      </c>
      <c r="E1063" t="s">
        <v>4</v>
      </c>
      <c r="F1063" t="s">
        <v>3304</v>
      </c>
      <c r="G1063" t="s">
        <v>14</v>
      </c>
      <c r="H1063" t="s">
        <v>68</v>
      </c>
      <c r="I1063" t="s">
        <v>109</v>
      </c>
      <c r="J1063" t="s">
        <v>105</v>
      </c>
      <c r="K1063" t="s">
        <v>43</v>
      </c>
      <c r="L1063" t="s">
        <v>4141</v>
      </c>
      <c r="M1063" t="s">
        <v>942</v>
      </c>
      <c r="N1063" t="s">
        <v>943</v>
      </c>
      <c r="O1063" t="s">
        <v>4160</v>
      </c>
      <c r="P1063">
        <v>11000000</v>
      </c>
      <c r="Q1063">
        <v>0</v>
      </c>
      <c r="S1063">
        <v>0</v>
      </c>
      <c r="T1063">
        <v>0</v>
      </c>
      <c r="U1063">
        <v>0</v>
      </c>
      <c r="V1063">
        <v>11000000</v>
      </c>
      <c r="W1063" t="s">
        <v>4143</v>
      </c>
      <c r="X1063" t="s">
        <v>4161</v>
      </c>
      <c r="Y1063" t="s">
        <v>4162</v>
      </c>
      <c r="Z1063" t="s">
        <v>4163</v>
      </c>
      <c r="AG1063" t="str" cm="1">
        <f t="array" ref="AG1063">_xlfn._xlws.FILTER(IKU[Es2],FA_Detil16[[#This Row],[MAK Subkomponen]]=IKU[MAK Subkomponen],"")</f>
        <v>Sekretariat BRSDM KP</v>
      </c>
      <c r="AH1063" cm="1">
        <f t="array" ref="AH1063">_xlfn._xlws.FILTER(IKU[Koord],FA_Detil16[[#This Row],[MAK Subkomponen]]=IKU[MAK Subkomponen],"")</f>
        <v>0</v>
      </c>
      <c r="AI1063" cm="1">
        <f t="array" ref="AI1063">_xlfn._xlws.FILTER(IKU[SubKoord],FA_Detil16[[#This Row],[MAK Subkomponen]]=IKU[MAK Subkomponen],"")</f>
        <v>0</v>
      </c>
    </row>
    <row r="1064" spans="1:35" x14ac:dyDescent="0.3">
      <c r="A1064" t="s">
        <v>151</v>
      </c>
      <c r="B1064" t="s">
        <v>920</v>
      </c>
      <c r="C1064" t="s">
        <v>8</v>
      </c>
      <c r="D1064" t="s">
        <v>921</v>
      </c>
      <c r="E1064" t="s">
        <v>4</v>
      </c>
      <c r="F1064" t="s">
        <v>3304</v>
      </c>
      <c r="G1064" t="s">
        <v>14</v>
      </c>
      <c r="H1064" t="s">
        <v>68</v>
      </c>
      <c r="I1064" t="s">
        <v>109</v>
      </c>
      <c r="J1064" t="s">
        <v>105</v>
      </c>
      <c r="K1064" t="s">
        <v>43</v>
      </c>
      <c r="L1064" t="s">
        <v>4141</v>
      </c>
      <c r="M1064" t="s">
        <v>942</v>
      </c>
      <c r="N1064" t="s">
        <v>943</v>
      </c>
      <c r="O1064" t="s">
        <v>4164</v>
      </c>
      <c r="P1064">
        <v>11000000</v>
      </c>
      <c r="Q1064">
        <v>0</v>
      </c>
      <c r="S1064">
        <v>0</v>
      </c>
      <c r="T1064">
        <v>0</v>
      </c>
      <c r="U1064">
        <v>0</v>
      </c>
      <c r="V1064">
        <v>11000000</v>
      </c>
      <c r="W1064" t="s">
        <v>4143</v>
      </c>
      <c r="X1064" t="s">
        <v>4161</v>
      </c>
      <c r="Y1064" t="s">
        <v>4165</v>
      </c>
      <c r="Z1064" t="s">
        <v>4166</v>
      </c>
      <c r="AG1064" t="str" cm="1">
        <f t="array" ref="AG1064">_xlfn._xlws.FILTER(IKU[Es2],FA_Detil16[[#This Row],[MAK Subkomponen]]=IKU[MAK Subkomponen],"")</f>
        <v>Sekretariat BRSDM KP</v>
      </c>
      <c r="AH1064" cm="1">
        <f t="array" ref="AH1064">_xlfn._xlws.FILTER(IKU[Koord],FA_Detil16[[#This Row],[MAK Subkomponen]]=IKU[MAK Subkomponen],"")</f>
        <v>0</v>
      </c>
      <c r="AI1064" cm="1">
        <f t="array" ref="AI1064">_xlfn._xlws.FILTER(IKU[SubKoord],FA_Detil16[[#This Row],[MAK Subkomponen]]=IKU[MAK Subkomponen],"")</f>
        <v>0</v>
      </c>
    </row>
    <row r="1065" spans="1:35" x14ac:dyDescent="0.3">
      <c r="A1065" t="s">
        <v>151</v>
      </c>
      <c r="B1065" t="s">
        <v>920</v>
      </c>
      <c r="C1065" t="s">
        <v>8</v>
      </c>
      <c r="D1065" t="s">
        <v>921</v>
      </c>
      <c r="E1065" t="s">
        <v>4</v>
      </c>
      <c r="F1065" t="s">
        <v>3304</v>
      </c>
      <c r="G1065" t="s">
        <v>14</v>
      </c>
      <c r="H1065" t="s">
        <v>68</v>
      </c>
      <c r="I1065" t="s">
        <v>109</v>
      </c>
      <c r="J1065" t="s">
        <v>105</v>
      </c>
      <c r="K1065" t="s">
        <v>43</v>
      </c>
      <c r="L1065" t="s">
        <v>4141</v>
      </c>
      <c r="M1065" t="s">
        <v>199</v>
      </c>
      <c r="N1065" t="s">
        <v>200</v>
      </c>
      <c r="O1065" t="s">
        <v>4167</v>
      </c>
      <c r="P1065">
        <v>30600000</v>
      </c>
      <c r="Q1065">
        <v>0</v>
      </c>
      <c r="S1065">
        <v>0</v>
      </c>
      <c r="T1065">
        <v>0</v>
      </c>
      <c r="U1065">
        <v>0</v>
      </c>
      <c r="V1065">
        <v>30600000</v>
      </c>
      <c r="W1065" t="s">
        <v>4143</v>
      </c>
      <c r="X1065" t="s">
        <v>4168</v>
      </c>
      <c r="Y1065" t="s">
        <v>4169</v>
      </c>
      <c r="Z1065" t="s">
        <v>4170</v>
      </c>
      <c r="AG1065" t="str" cm="1">
        <f t="array" ref="AG1065">_xlfn._xlws.FILTER(IKU[Es2],FA_Detil16[[#This Row],[MAK Subkomponen]]=IKU[MAK Subkomponen],"")</f>
        <v>Sekretariat BRSDM KP</v>
      </c>
      <c r="AH1065" cm="1">
        <f t="array" ref="AH1065">_xlfn._xlws.FILTER(IKU[Koord],FA_Detil16[[#This Row],[MAK Subkomponen]]=IKU[MAK Subkomponen],"")</f>
        <v>0</v>
      </c>
      <c r="AI1065" cm="1">
        <f t="array" ref="AI1065">_xlfn._xlws.FILTER(IKU[SubKoord],FA_Detil16[[#This Row],[MAK Subkomponen]]=IKU[MAK Subkomponen],"")</f>
        <v>0</v>
      </c>
    </row>
    <row r="1066" spans="1:35" x14ac:dyDescent="0.3">
      <c r="A1066" t="s">
        <v>151</v>
      </c>
      <c r="B1066" t="s">
        <v>920</v>
      </c>
      <c r="C1066" t="s">
        <v>8</v>
      </c>
      <c r="D1066" t="s">
        <v>921</v>
      </c>
      <c r="E1066" t="s">
        <v>4</v>
      </c>
      <c r="F1066" t="s">
        <v>3304</v>
      </c>
      <c r="G1066" t="s">
        <v>14</v>
      </c>
      <c r="H1066" t="s">
        <v>68</v>
      </c>
      <c r="I1066" t="s">
        <v>109</v>
      </c>
      <c r="J1066" t="s">
        <v>105</v>
      </c>
      <c r="K1066" t="s">
        <v>43</v>
      </c>
      <c r="L1066" t="s">
        <v>4141</v>
      </c>
      <c r="M1066" t="s">
        <v>291</v>
      </c>
      <c r="N1066" t="s">
        <v>292</v>
      </c>
      <c r="O1066" t="s">
        <v>4171</v>
      </c>
      <c r="P1066">
        <v>5000000</v>
      </c>
      <c r="Q1066">
        <v>0</v>
      </c>
      <c r="S1066">
        <v>0</v>
      </c>
      <c r="T1066">
        <v>0</v>
      </c>
      <c r="U1066">
        <v>0</v>
      </c>
      <c r="V1066">
        <v>5000000</v>
      </c>
      <c r="W1066" t="s">
        <v>4143</v>
      </c>
      <c r="X1066" t="s">
        <v>4172</v>
      </c>
      <c r="Y1066" t="s">
        <v>4173</v>
      </c>
      <c r="Z1066" t="s">
        <v>4174</v>
      </c>
      <c r="AG1066" t="str" cm="1">
        <f t="array" ref="AG1066">_xlfn._xlws.FILTER(IKU[Es2],FA_Detil16[[#This Row],[MAK Subkomponen]]=IKU[MAK Subkomponen],"")</f>
        <v>Sekretariat BRSDM KP</v>
      </c>
      <c r="AH1066" cm="1">
        <f t="array" ref="AH1066">_xlfn._xlws.FILTER(IKU[Koord],FA_Detil16[[#This Row],[MAK Subkomponen]]=IKU[MAK Subkomponen],"")</f>
        <v>0</v>
      </c>
      <c r="AI1066" cm="1">
        <f t="array" ref="AI1066">_xlfn._xlws.FILTER(IKU[SubKoord],FA_Detil16[[#This Row],[MAK Subkomponen]]=IKU[MAK Subkomponen],"")</f>
        <v>0</v>
      </c>
    </row>
    <row r="1067" spans="1:35" x14ac:dyDescent="0.3">
      <c r="A1067" t="s">
        <v>151</v>
      </c>
      <c r="B1067" t="s">
        <v>920</v>
      </c>
      <c r="C1067" t="s">
        <v>8</v>
      </c>
      <c r="D1067" t="s">
        <v>921</v>
      </c>
      <c r="E1067" t="s">
        <v>4</v>
      </c>
      <c r="F1067" t="s">
        <v>3304</v>
      </c>
      <c r="G1067" t="s">
        <v>14</v>
      </c>
      <c r="H1067" t="s">
        <v>68</v>
      </c>
      <c r="I1067" t="s">
        <v>109</v>
      </c>
      <c r="J1067" t="s">
        <v>105</v>
      </c>
      <c r="K1067" t="s">
        <v>43</v>
      </c>
      <c r="L1067" t="s">
        <v>4141</v>
      </c>
      <c r="M1067" t="s">
        <v>291</v>
      </c>
      <c r="N1067" t="s">
        <v>292</v>
      </c>
      <c r="O1067" t="s">
        <v>4175</v>
      </c>
      <c r="P1067">
        <v>5000000</v>
      </c>
      <c r="Q1067">
        <v>0</v>
      </c>
      <c r="S1067">
        <v>0</v>
      </c>
      <c r="T1067">
        <v>0</v>
      </c>
      <c r="U1067">
        <v>0</v>
      </c>
      <c r="V1067">
        <v>5000000</v>
      </c>
      <c r="W1067" t="s">
        <v>4143</v>
      </c>
      <c r="X1067" t="s">
        <v>4172</v>
      </c>
      <c r="Y1067" t="s">
        <v>4176</v>
      </c>
      <c r="Z1067" t="s">
        <v>4177</v>
      </c>
      <c r="AG1067" t="str" cm="1">
        <f t="array" ref="AG1067">_xlfn._xlws.FILTER(IKU[Es2],FA_Detil16[[#This Row],[MAK Subkomponen]]=IKU[MAK Subkomponen],"")</f>
        <v>Sekretariat BRSDM KP</v>
      </c>
      <c r="AH1067" cm="1">
        <f t="array" ref="AH1067">_xlfn._xlws.FILTER(IKU[Koord],FA_Detil16[[#This Row],[MAK Subkomponen]]=IKU[MAK Subkomponen],"")</f>
        <v>0</v>
      </c>
      <c r="AI1067" cm="1">
        <f t="array" ref="AI1067">_xlfn._xlws.FILTER(IKU[SubKoord],FA_Detil16[[#This Row],[MAK Subkomponen]]=IKU[MAK Subkomponen],"")</f>
        <v>0</v>
      </c>
    </row>
    <row r="1068" spans="1:35" x14ac:dyDescent="0.3">
      <c r="A1068" t="s">
        <v>151</v>
      </c>
      <c r="B1068" t="s">
        <v>920</v>
      </c>
      <c r="C1068" t="s">
        <v>8</v>
      </c>
      <c r="D1068" t="s">
        <v>921</v>
      </c>
      <c r="E1068" t="s">
        <v>4</v>
      </c>
      <c r="F1068" t="s">
        <v>3304</v>
      </c>
      <c r="G1068" t="s">
        <v>14</v>
      </c>
      <c r="H1068" t="s">
        <v>68</v>
      </c>
      <c r="I1068" t="s">
        <v>109</v>
      </c>
      <c r="J1068" t="s">
        <v>105</v>
      </c>
      <c r="K1068" t="s">
        <v>43</v>
      </c>
      <c r="L1068" t="s">
        <v>4141</v>
      </c>
      <c r="M1068" t="s">
        <v>291</v>
      </c>
      <c r="N1068" t="s">
        <v>292</v>
      </c>
      <c r="O1068" t="s">
        <v>4178</v>
      </c>
      <c r="P1068">
        <v>36000000</v>
      </c>
      <c r="Q1068">
        <v>0</v>
      </c>
      <c r="S1068">
        <v>0</v>
      </c>
      <c r="T1068">
        <v>0</v>
      </c>
      <c r="U1068">
        <v>0</v>
      </c>
      <c r="V1068">
        <v>36000000</v>
      </c>
      <c r="W1068" t="s">
        <v>4143</v>
      </c>
      <c r="X1068" t="s">
        <v>4172</v>
      </c>
      <c r="Y1068" t="s">
        <v>4179</v>
      </c>
      <c r="Z1068" t="s">
        <v>4180</v>
      </c>
      <c r="AG1068" t="str" cm="1">
        <f t="array" ref="AG1068">_xlfn._xlws.FILTER(IKU[Es2],FA_Detil16[[#This Row],[MAK Subkomponen]]=IKU[MAK Subkomponen],"")</f>
        <v>Sekretariat BRSDM KP</v>
      </c>
      <c r="AH1068" cm="1">
        <f t="array" ref="AH1068">_xlfn._xlws.FILTER(IKU[Koord],FA_Detil16[[#This Row],[MAK Subkomponen]]=IKU[MAK Subkomponen],"")</f>
        <v>0</v>
      </c>
      <c r="AI1068" cm="1">
        <f t="array" ref="AI1068">_xlfn._xlws.FILTER(IKU[SubKoord],FA_Detil16[[#This Row],[MAK Subkomponen]]=IKU[MAK Subkomponen],"")</f>
        <v>0</v>
      </c>
    </row>
    <row r="1069" spans="1:35" x14ac:dyDescent="0.3">
      <c r="A1069" t="s">
        <v>151</v>
      </c>
      <c r="B1069" t="s">
        <v>920</v>
      </c>
      <c r="C1069" t="s">
        <v>8</v>
      </c>
      <c r="D1069" t="s">
        <v>921</v>
      </c>
      <c r="E1069" t="s">
        <v>4</v>
      </c>
      <c r="F1069" t="s">
        <v>3304</v>
      </c>
      <c r="G1069" t="s">
        <v>14</v>
      </c>
      <c r="H1069" t="s">
        <v>68</v>
      </c>
      <c r="I1069" t="s">
        <v>109</v>
      </c>
      <c r="J1069" t="s">
        <v>105</v>
      </c>
      <c r="K1069" t="s">
        <v>43</v>
      </c>
      <c r="L1069" t="s">
        <v>4141</v>
      </c>
      <c r="M1069" t="s">
        <v>205</v>
      </c>
      <c r="N1069" t="s">
        <v>206</v>
      </c>
      <c r="O1069" t="s">
        <v>4181</v>
      </c>
      <c r="P1069">
        <v>109500000</v>
      </c>
      <c r="Q1069">
        <v>0</v>
      </c>
      <c r="S1069">
        <v>0</v>
      </c>
      <c r="T1069">
        <v>0</v>
      </c>
      <c r="U1069">
        <v>0</v>
      </c>
      <c r="V1069">
        <v>109500000</v>
      </c>
      <c r="W1069" t="s">
        <v>4143</v>
      </c>
      <c r="X1069" t="s">
        <v>4182</v>
      </c>
      <c r="Y1069" t="s">
        <v>4183</v>
      </c>
      <c r="Z1069" t="s">
        <v>4184</v>
      </c>
      <c r="AG1069" t="str" cm="1">
        <f t="array" ref="AG1069">_xlfn._xlws.FILTER(IKU[Es2],FA_Detil16[[#This Row],[MAK Subkomponen]]=IKU[MAK Subkomponen],"")</f>
        <v>Sekretariat BRSDM KP</v>
      </c>
      <c r="AH1069" cm="1">
        <f t="array" ref="AH1069">_xlfn._xlws.FILTER(IKU[Koord],FA_Detil16[[#This Row],[MAK Subkomponen]]=IKU[MAK Subkomponen],"")</f>
        <v>0</v>
      </c>
      <c r="AI1069" cm="1">
        <f t="array" ref="AI1069">_xlfn._xlws.FILTER(IKU[SubKoord],FA_Detil16[[#This Row],[MAK Subkomponen]]=IKU[MAK Subkomponen],"")</f>
        <v>0</v>
      </c>
    </row>
    <row r="1070" spans="1:35" x14ac:dyDescent="0.3">
      <c r="A1070" t="s">
        <v>151</v>
      </c>
      <c r="B1070" t="s">
        <v>920</v>
      </c>
      <c r="C1070" t="s">
        <v>8</v>
      </c>
      <c r="D1070" t="s">
        <v>921</v>
      </c>
      <c r="E1070" t="s">
        <v>4</v>
      </c>
      <c r="F1070" t="s">
        <v>3304</v>
      </c>
      <c r="G1070" t="s">
        <v>14</v>
      </c>
      <c r="H1070" t="s">
        <v>68</v>
      </c>
      <c r="I1070" t="s">
        <v>109</v>
      </c>
      <c r="J1070" t="s">
        <v>105</v>
      </c>
      <c r="K1070" t="s">
        <v>43</v>
      </c>
      <c r="L1070" t="s">
        <v>4141</v>
      </c>
      <c r="M1070" t="s">
        <v>442</v>
      </c>
      <c r="N1070" t="s">
        <v>443</v>
      </c>
      <c r="O1070" t="s">
        <v>4185</v>
      </c>
      <c r="P1070">
        <v>10290000</v>
      </c>
      <c r="Q1070">
        <v>0</v>
      </c>
      <c r="S1070">
        <v>0</v>
      </c>
      <c r="T1070">
        <v>0</v>
      </c>
      <c r="U1070">
        <v>0</v>
      </c>
      <c r="V1070">
        <v>10290000</v>
      </c>
      <c r="W1070" t="s">
        <v>4143</v>
      </c>
      <c r="X1070" t="s">
        <v>4186</v>
      </c>
      <c r="Y1070" t="s">
        <v>4187</v>
      </c>
      <c r="Z1070" t="s">
        <v>4188</v>
      </c>
      <c r="AG1070" t="str" cm="1">
        <f t="array" ref="AG1070">_xlfn._xlws.FILTER(IKU[Es2],FA_Detil16[[#This Row],[MAK Subkomponen]]=IKU[MAK Subkomponen],"")</f>
        <v>Sekretariat BRSDM KP</v>
      </c>
      <c r="AH1070" cm="1">
        <f t="array" ref="AH1070">_xlfn._xlws.FILTER(IKU[Koord],FA_Detil16[[#This Row],[MAK Subkomponen]]=IKU[MAK Subkomponen],"")</f>
        <v>0</v>
      </c>
      <c r="AI1070" cm="1">
        <f t="array" ref="AI1070">_xlfn._xlws.FILTER(IKU[SubKoord],FA_Detil16[[#This Row],[MAK Subkomponen]]=IKU[MAK Subkomponen],"")</f>
        <v>0</v>
      </c>
    </row>
    <row r="1071" spans="1:35" x14ac:dyDescent="0.3">
      <c r="A1071" t="s">
        <v>151</v>
      </c>
      <c r="B1071" t="s">
        <v>920</v>
      </c>
      <c r="C1071" t="s">
        <v>8</v>
      </c>
      <c r="D1071" t="s">
        <v>921</v>
      </c>
      <c r="E1071" t="s">
        <v>4</v>
      </c>
      <c r="F1071" t="s">
        <v>3304</v>
      </c>
      <c r="G1071" t="s">
        <v>14</v>
      </c>
      <c r="H1071" t="s">
        <v>68</v>
      </c>
      <c r="I1071" t="s">
        <v>109</v>
      </c>
      <c r="J1071" t="s">
        <v>105</v>
      </c>
      <c r="K1071" t="s">
        <v>43</v>
      </c>
      <c r="L1071" t="s">
        <v>4141</v>
      </c>
      <c r="M1071" t="s">
        <v>442</v>
      </c>
      <c r="N1071" t="s">
        <v>443</v>
      </c>
      <c r="O1071" t="s">
        <v>4189</v>
      </c>
      <c r="P1071">
        <v>7350000</v>
      </c>
      <c r="Q1071">
        <v>0</v>
      </c>
      <c r="S1071">
        <v>0</v>
      </c>
      <c r="T1071">
        <v>0</v>
      </c>
      <c r="U1071">
        <v>0</v>
      </c>
      <c r="V1071">
        <v>7350000</v>
      </c>
      <c r="W1071" t="s">
        <v>4143</v>
      </c>
      <c r="X1071" t="s">
        <v>4186</v>
      </c>
      <c r="Y1071" t="s">
        <v>4190</v>
      </c>
      <c r="Z1071" t="s">
        <v>4191</v>
      </c>
      <c r="AG1071" t="str" cm="1">
        <f t="array" ref="AG1071">_xlfn._xlws.FILTER(IKU[Es2],FA_Detil16[[#This Row],[MAK Subkomponen]]=IKU[MAK Subkomponen],"")</f>
        <v>Sekretariat BRSDM KP</v>
      </c>
      <c r="AH1071" cm="1">
        <f t="array" ref="AH1071">_xlfn._xlws.FILTER(IKU[Koord],FA_Detil16[[#This Row],[MAK Subkomponen]]=IKU[MAK Subkomponen],"")</f>
        <v>0</v>
      </c>
      <c r="AI1071" cm="1">
        <f t="array" ref="AI1071">_xlfn._xlws.FILTER(IKU[SubKoord],FA_Detil16[[#This Row],[MAK Subkomponen]]=IKU[MAK Subkomponen],"")</f>
        <v>0</v>
      </c>
    </row>
    <row r="1072" spans="1:35" x14ac:dyDescent="0.3">
      <c r="A1072" t="s">
        <v>151</v>
      </c>
      <c r="B1072" t="s">
        <v>920</v>
      </c>
      <c r="C1072" t="s">
        <v>8</v>
      </c>
      <c r="D1072" t="s">
        <v>921</v>
      </c>
      <c r="E1072" t="s">
        <v>4</v>
      </c>
      <c r="F1072" t="s">
        <v>3304</v>
      </c>
      <c r="G1072" t="s">
        <v>14</v>
      </c>
      <c r="H1072" t="s">
        <v>68</v>
      </c>
      <c r="I1072" t="s">
        <v>111</v>
      </c>
      <c r="J1072" t="s">
        <v>106</v>
      </c>
      <c r="K1072" t="s">
        <v>40</v>
      </c>
      <c r="L1072" t="s">
        <v>4192</v>
      </c>
      <c r="M1072" t="s">
        <v>180</v>
      </c>
      <c r="N1072" t="s">
        <v>181</v>
      </c>
      <c r="O1072" t="s">
        <v>4193</v>
      </c>
      <c r="P1072">
        <v>6000000</v>
      </c>
      <c r="Q1072">
        <v>0</v>
      </c>
      <c r="S1072">
        <v>0</v>
      </c>
      <c r="T1072">
        <v>0</v>
      </c>
      <c r="U1072">
        <v>0</v>
      </c>
      <c r="V1072">
        <v>6000000</v>
      </c>
      <c r="W1072" t="s">
        <v>4194</v>
      </c>
      <c r="X1072" t="s">
        <v>4195</v>
      </c>
      <c r="Y1072" t="s">
        <v>4196</v>
      </c>
      <c r="Z1072" t="s">
        <v>4197</v>
      </c>
      <c r="AG1072" t="str" cm="1">
        <f t="array" ref="AG1072">_xlfn._xlws.FILTER(IKU[Es2],FA_Detil16[[#This Row],[MAK Subkomponen]]=IKU[MAK Subkomponen],"")</f>
        <v>Pusat Pelatihan dan Penyuluhan KP</v>
      </c>
      <c r="AH1072" cm="1">
        <f t="array" ref="AH1072">_xlfn._xlws.FILTER(IKU[Koord],FA_Detil16[[#This Row],[MAK Subkomponen]]=IKU[MAK Subkomponen],"")</f>
        <v>0</v>
      </c>
      <c r="AI1072" cm="1">
        <f t="array" ref="AI1072">_xlfn._xlws.FILTER(IKU[SubKoord],FA_Detil16[[#This Row],[MAK Subkomponen]]=IKU[MAK Subkomponen],"")</f>
        <v>0</v>
      </c>
    </row>
    <row r="1073" spans="1:35" x14ac:dyDescent="0.3">
      <c r="A1073" t="s">
        <v>151</v>
      </c>
      <c r="B1073" t="s">
        <v>920</v>
      </c>
      <c r="C1073" t="s">
        <v>8</v>
      </c>
      <c r="D1073" t="s">
        <v>921</v>
      </c>
      <c r="E1073" t="s">
        <v>4</v>
      </c>
      <c r="F1073" t="s">
        <v>3304</v>
      </c>
      <c r="G1073" t="s">
        <v>14</v>
      </c>
      <c r="H1073" t="s">
        <v>68</v>
      </c>
      <c r="I1073" t="s">
        <v>111</v>
      </c>
      <c r="J1073" t="s">
        <v>106</v>
      </c>
      <c r="K1073" t="s">
        <v>40</v>
      </c>
      <c r="L1073" t="s">
        <v>4192</v>
      </c>
      <c r="M1073" t="s">
        <v>180</v>
      </c>
      <c r="N1073" t="s">
        <v>181</v>
      </c>
      <c r="O1073" t="s">
        <v>4198</v>
      </c>
      <c r="P1073">
        <v>4000000</v>
      </c>
      <c r="Q1073">
        <v>0</v>
      </c>
      <c r="S1073">
        <v>0</v>
      </c>
      <c r="T1073">
        <v>0</v>
      </c>
      <c r="U1073">
        <v>0</v>
      </c>
      <c r="V1073">
        <v>4000000</v>
      </c>
      <c r="W1073" t="s">
        <v>4194</v>
      </c>
      <c r="X1073" t="s">
        <v>4195</v>
      </c>
      <c r="Y1073" t="s">
        <v>4199</v>
      </c>
      <c r="Z1073" t="s">
        <v>4200</v>
      </c>
      <c r="AG1073" t="str" cm="1">
        <f t="array" ref="AG1073">_xlfn._xlws.FILTER(IKU[Es2],FA_Detil16[[#This Row],[MAK Subkomponen]]=IKU[MAK Subkomponen],"")</f>
        <v>Pusat Pelatihan dan Penyuluhan KP</v>
      </c>
      <c r="AH1073" cm="1">
        <f t="array" ref="AH1073">_xlfn._xlws.FILTER(IKU[Koord],FA_Detil16[[#This Row],[MAK Subkomponen]]=IKU[MAK Subkomponen],"")</f>
        <v>0</v>
      </c>
      <c r="AI1073" cm="1">
        <f t="array" ref="AI1073">_xlfn._xlws.FILTER(IKU[SubKoord],FA_Detil16[[#This Row],[MAK Subkomponen]]=IKU[MAK Subkomponen],"")</f>
        <v>0</v>
      </c>
    </row>
    <row r="1074" spans="1:35" x14ac:dyDescent="0.3">
      <c r="A1074" t="s">
        <v>151</v>
      </c>
      <c r="B1074" t="s">
        <v>920</v>
      </c>
      <c r="C1074" t="s">
        <v>8</v>
      </c>
      <c r="D1074" t="s">
        <v>921</v>
      </c>
      <c r="E1074" t="s">
        <v>4</v>
      </c>
      <c r="F1074" t="s">
        <v>3304</v>
      </c>
      <c r="G1074" t="s">
        <v>14</v>
      </c>
      <c r="H1074" t="s">
        <v>68</v>
      </c>
      <c r="I1074" t="s">
        <v>111</v>
      </c>
      <c r="J1074" t="s">
        <v>106</v>
      </c>
      <c r="K1074" t="s">
        <v>40</v>
      </c>
      <c r="L1074" t="s">
        <v>4192</v>
      </c>
      <c r="M1074" t="s">
        <v>180</v>
      </c>
      <c r="N1074" t="s">
        <v>181</v>
      </c>
      <c r="O1074" t="s">
        <v>4201</v>
      </c>
      <c r="P1074">
        <v>4000000</v>
      </c>
      <c r="Q1074">
        <v>0</v>
      </c>
      <c r="S1074">
        <v>0</v>
      </c>
      <c r="T1074">
        <v>0</v>
      </c>
      <c r="U1074">
        <v>0</v>
      </c>
      <c r="V1074">
        <v>4000000</v>
      </c>
      <c r="W1074" t="s">
        <v>4194</v>
      </c>
      <c r="X1074" t="s">
        <v>4195</v>
      </c>
      <c r="Y1074" t="s">
        <v>4202</v>
      </c>
      <c r="Z1074" t="s">
        <v>4203</v>
      </c>
      <c r="AG1074" t="str" cm="1">
        <f t="array" ref="AG1074">_xlfn._xlws.FILTER(IKU[Es2],FA_Detil16[[#This Row],[MAK Subkomponen]]=IKU[MAK Subkomponen],"")</f>
        <v>Pusat Pelatihan dan Penyuluhan KP</v>
      </c>
      <c r="AH1074" cm="1">
        <f t="array" ref="AH1074">_xlfn._xlws.FILTER(IKU[Koord],FA_Detil16[[#This Row],[MAK Subkomponen]]=IKU[MAK Subkomponen],"")</f>
        <v>0</v>
      </c>
      <c r="AI1074" cm="1">
        <f t="array" ref="AI1074">_xlfn._xlws.FILTER(IKU[SubKoord],FA_Detil16[[#This Row],[MAK Subkomponen]]=IKU[MAK Subkomponen],"")</f>
        <v>0</v>
      </c>
    </row>
    <row r="1075" spans="1:35" x14ac:dyDescent="0.3">
      <c r="A1075" t="s">
        <v>151</v>
      </c>
      <c r="B1075" t="s">
        <v>920</v>
      </c>
      <c r="C1075" t="s">
        <v>8</v>
      </c>
      <c r="D1075" t="s">
        <v>921</v>
      </c>
      <c r="E1075" t="s">
        <v>4</v>
      </c>
      <c r="F1075" t="s">
        <v>3304</v>
      </c>
      <c r="G1075" t="s">
        <v>14</v>
      </c>
      <c r="H1075" t="s">
        <v>68</v>
      </c>
      <c r="I1075" t="s">
        <v>111</v>
      </c>
      <c r="J1075" t="s">
        <v>106</v>
      </c>
      <c r="K1075" t="s">
        <v>40</v>
      </c>
      <c r="L1075" t="s">
        <v>4192</v>
      </c>
      <c r="M1075" t="s">
        <v>180</v>
      </c>
      <c r="N1075" t="s">
        <v>181</v>
      </c>
      <c r="O1075" t="s">
        <v>4204</v>
      </c>
      <c r="P1075">
        <v>8000000</v>
      </c>
      <c r="Q1075">
        <v>0</v>
      </c>
      <c r="S1075">
        <v>0</v>
      </c>
      <c r="T1075">
        <v>0</v>
      </c>
      <c r="U1075">
        <v>0</v>
      </c>
      <c r="V1075">
        <v>8000000</v>
      </c>
      <c r="W1075" t="s">
        <v>4194</v>
      </c>
      <c r="X1075" t="s">
        <v>4195</v>
      </c>
      <c r="Y1075" t="s">
        <v>4205</v>
      </c>
      <c r="Z1075" t="s">
        <v>4206</v>
      </c>
      <c r="AG1075" t="str" cm="1">
        <f t="array" ref="AG1075">_xlfn._xlws.FILTER(IKU[Es2],FA_Detil16[[#This Row],[MAK Subkomponen]]=IKU[MAK Subkomponen],"")</f>
        <v>Pusat Pelatihan dan Penyuluhan KP</v>
      </c>
      <c r="AH1075" cm="1">
        <f t="array" ref="AH1075">_xlfn._xlws.FILTER(IKU[Koord],FA_Detil16[[#This Row],[MAK Subkomponen]]=IKU[MAK Subkomponen],"")</f>
        <v>0</v>
      </c>
      <c r="AI1075" cm="1">
        <f t="array" ref="AI1075">_xlfn._xlws.FILTER(IKU[SubKoord],FA_Detil16[[#This Row],[MAK Subkomponen]]=IKU[MAK Subkomponen],"")</f>
        <v>0</v>
      </c>
    </row>
    <row r="1076" spans="1:35" x14ac:dyDescent="0.3">
      <c r="A1076" t="s">
        <v>151</v>
      </c>
      <c r="B1076" t="s">
        <v>920</v>
      </c>
      <c r="C1076" t="s">
        <v>8</v>
      </c>
      <c r="D1076" t="s">
        <v>921</v>
      </c>
      <c r="E1076" t="s">
        <v>4</v>
      </c>
      <c r="F1076" t="s">
        <v>3304</v>
      </c>
      <c r="G1076" t="s">
        <v>14</v>
      </c>
      <c r="H1076" t="s">
        <v>68</v>
      </c>
      <c r="I1076" t="s">
        <v>111</v>
      </c>
      <c r="J1076" t="s">
        <v>106</v>
      </c>
      <c r="K1076" t="s">
        <v>40</v>
      </c>
      <c r="L1076" t="s">
        <v>4192</v>
      </c>
      <c r="M1076" t="s">
        <v>205</v>
      </c>
      <c r="N1076" t="s">
        <v>206</v>
      </c>
      <c r="O1076" t="s">
        <v>4207</v>
      </c>
      <c r="P1076">
        <v>260000000</v>
      </c>
      <c r="Q1076">
        <v>0</v>
      </c>
      <c r="S1076">
        <v>0</v>
      </c>
      <c r="T1076">
        <v>0</v>
      </c>
      <c r="U1076">
        <v>0</v>
      </c>
      <c r="V1076">
        <v>260000000</v>
      </c>
      <c r="W1076" t="s">
        <v>4194</v>
      </c>
      <c r="X1076" t="s">
        <v>4208</v>
      </c>
      <c r="Y1076" t="s">
        <v>4209</v>
      </c>
      <c r="Z1076" t="s">
        <v>4210</v>
      </c>
      <c r="AG1076" t="str" cm="1">
        <f t="array" ref="AG1076">_xlfn._xlws.FILTER(IKU[Es2],FA_Detil16[[#This Row],[MAK Subkomponen]]=IKU[MAK Subkomponen],"")</f>
        <v>Pusat Pelatihan dan Penyuluhan KP</v>
      </c>
      <c r="AH1076" cm="1">
        <f t="array" ref="AH1076">_xlfn._xlws.FILTER(IKU[Koord],FA_Detil16[[#This Row],[MAK Subkomponen]]=IKU[MAK Subkomponen],"")</f>
        <v>0</v>
      </c>
      <c r="AI1076" cm="1">
        <f t="array" ref="AI1076">_xlfn._xlws.FILTER(IKU[SubKoord],FA_Detil16[[#This Row],[MAK Subkomponen]]=IKU[MAK Subkomponen],"")</f>
        <v>0</v>
      </c>
    </row>
    <row r="1077" spans="1:35" x14ac:dyDescent="0.3">
      <c r="A1077" t="s">
        <v>151</v>
      </c>
      <c r="B1077" t="s">
        <v>920</v>
      </c>
      <c r="C1077" t="s">
        <v>8</v>
      </c>
      <c r="D1077" t="s">
        <v>921</v>
      </c>
      <c r="E1077" t="s">
        <v>4</v>
      </c>
      <c r="F1077" t="s">
        <v>3304</v>
      </c>
      <c r="G1077" t="s">
        <v>14</v>
      </c>
      <c r="H1077" t="s">
        <v>68</v>
      </c>
      <c r="I1077" t="s">
        <v>111</v>
      </c>
      <c r="J1077" t="s">
        <v>106</v>
      </c>
      <c r="K1077" t="s">
        <v>41</v>
      </c>
      <c r="L1077" t="s">
        <v>4211</v>
      </c>
      <c r="M1077" t="s">
        <v>180</v>
      </c>
      <c r="N1077" t="s">
        <v>181</v>
      </c>
      <c r="O1077" t="s">
        <v>4212</v>
      </c>
      <c r="P1077">
        <v>1000000</v>
      </c>
      <c r="Q1077">
        <v>0</v>
      </c>
      <c r="S1077">
        <v>0</v>
      </c>
      <c r="T1077">
        <v>0</v>
      </c>
      <c r="U1077">
        <v>0</v>
      </c>
      <c r="V1077">
        <v>1000000</v>
      </c>
      <c r="W1077" t="s">
        <v>4213</v>
      </c>
      <c r="X1077" t="s">
        <v>4214</v>
      </c>
      <c r="Y1077" t="s">
        <v>4215</v>
      </c>
      <c r="Z1077" t="s">
        <v>4216</v>
      </c>
      <c r="AG1077" t="str" cm="1">
        <f t="array" ref="AG1077">_xlfn._xlws.FILTER(IKU[Es2],FA_Detil16[[#This Row],[MAK Subkomponen]]=IKU[MAK Subkomponen],"")</f>
        <v>Pusat Pelatihan dan Penyuluhan KP</v>
      </c>
      <c r="AH1077" cm="1">
        <f t="array" ref="AH1077">_xlfn._xlws.FILTER(IKU[Koord],FA_Detil16[[#This Row],[MAK Subkomponen]]=IKU[MAK Subkomponen],"")</f>
        <v>0</v>
      </c>
      <c r="AI1077" cm="1">
        <f t="array" ref="AI1077">_xlfn._xlws.FILTER(IKU[SubKoord],FA_Detil16[[#This Row],[MAK Subkomponen]]=IKU[MAK Subkomponen],"")</f>
        <v>0</v>
      </c>
    </row>
    <row r="1078" spans="1:35" x14ac:dyDescent="0.3">
      <c r="A1078" t="s">
        <v>151</v>
      </c>
      <c r="B1078" t="s">
        <v>920</v>
      </c>
      <c r="C1078" t="s">
        <v>8</v>
      </c>
      <c r="D1078" t="s">
        <v>921</v>
      </c>
      <c r="E1078" t="s">
        <v>4</v>
      </c>
      <c r="F1078" t="s">
        <v>3304</v>
      </c>
      <c r="G1078" t="s">
        <v>14</v>
      </c>
      <c r="H1078" t="s">
        <v>68</v>
      </c>
      <c r="I1078" t="s">
        <v>111</v>
      </c>
      <c r="J1078" t="s">
        <v>106</v>
      </c>
      <c r="K1078" t="s">
        <v>41</v>
      </c>
      <c r="L1078" t="s">
        <v>4211</v>
      </c>
      <c r="M1078" t="s">
        <v>180</v>
      </c>
      <c r="N1078" t="s">
        <v>181</v>
      </c>
      <c r="O1078" t="s">
        <v>4217</v>
      </c>
      <c r="P1078">
        <v>7500000</v>
      </c>
      <c r="Q1078">
        <v>0</v>
      </c>
      <c r="S1078">
        <v>0</v>
      </c>
      <c r="T1078">
        <v>0</v>
      </c>
      <c r="U1078">
        <v>0</v>
      </c>
      <c r="V1078">
        <v>7500000</v>
      </c>
      <c r="W1078" t="s">
        <v>4213</v>
      </c>
      <c r="X1078" t="s">
        <v>4214</v>
      </c>
      <c r="Y1078" t="s">
        <v>4218</v>
      </c>
      <c r="Z1078" t="s">
        <v>4219</v>
      </c>
      <c r="AG1078" t="str" cm="1">
        <f t="array" ref="AG1078">_xlfn._xlws.FILTER(IKU[Es2],FA_Detil16[[#This Row],[MAK Subkomponen]]=IKU[MAK Subkomponen],"")</f>
        <v>Pusat Pelatihan dan Penyuluhan KP</v>
      </c>
      <c r="AH1078" cm="1">
        <f t="array" ref="AH1078">_xlfn._xlws.FILTER(IKU[Koord],FA_Detil16[[#This Row],[MAK Subkomponen]]=IKU[MAK Subkomponen],"")</f>
        <v>0</v>
      </c>
      <c r="AI1078" cm="1">
        <f t="array" ref="AI1078">_xlfn._xlws.FILTER(IKU[SubKoord],FA_Detil16[[#This Row],[MAK Subkomponen]]=IKU[MAK Subkomponen],"")</f>
        <v>0</v>
      </c>
    </row>
    <row r="1079" spans="1:35" x14ac:dyDescent="0.3">
      <c r="A1079" t="s">
        <v>151</v>
      </c>
      <c r="B1079" t="s">
        <v>920</v>
      </c>
      <c r="C1079" t="s">
        <v>8</v>
      </c>
      <c r="D1079" t="s">
        <v>921</v>
      </c>
      <c r="E1079" t="s">
        <v>4</v>
      </c>
      <c r="F1079" t="s">
        <v>3304</v>
      </c>
      <c r="G1079" t="s">
        <v>14</v>
      </c>
      <c r="H1079" t="s">
        <v>68</v>
      </c>
      <c r="I1079" t="s">
        <v>111</v>
      </c>
      <c r="J1079" t="s">
        <v>106</v>
      </c>
      <c r="K1079" t="s">
        <v>41</v>
      </c>
      <c r="L1079" t="s">
        <v>4211</v>
      </c>
      <c r="M1079" t="s">
        <v>180</v>
      </c>
      <c r="N1079" t="s">
        <v>181</v>
      </c>
      <c r="O1079" t="s">
        <v>4220</v>
      </c>
      <c r="P1079">
        <v>1000000</v>
      </c>
      <c r="Q1079">
        <v>0</v>
      </c>
      <c r="S1079">
        <v>0</v>
      </c>
      <c r="T1079">
        <v>0</v>
      </c>
      <c r="U1079">
        <v>0</v>
      </c>
      <c r="V1079">
        <v>1000000</v>
      </c>
      <c r="W1079" t="s">
        <v>4213</v>
      </c>
      <c r="X1079" t="s">
        <v>4214</v>
      </c>
      <c r="Y1079" t="s">
        <v>4221</v>
      </c>
      <c r="Z1079" t="s">
        <v>4222</v>
      </c>
      <c r="AG1079" t="str" cm="1">
        <f t="array" ref="AG1079">_xlfn._xlws.FILTER(IKU[Es2],FA_Detil16[[#This Row],[MAK Subkomponen]]=IKU[MAK Subkomponen],"")</f>
        <v>Pusat Pelatihan dan Penyuluhan KP</v>
      </c>
      <c r="AH1079" cm="1">
        <f t="array" ref="AH1079">_xlfn._xlws.FILTER(IKU[Koord],FA_Detil16[[#This Row],[MAK Subkomponen]]=IKU[MAK Subkomponen],"")</f>
        <v>0</v>
      </c>
      <c r="AI1079" cm="1">
        <f t="array" ref="AI1079">_xlfn._xlws.FILTER(IKU[SubKoord],FA_Detil16[[#This Row],[MAK Subkomponen]]=IKU[MAK Subkomponen],"")</f>
        <v>0</v>
      </c>
    </row>
    <row r="1080" spans="1:35" x14ac:dyDescent="0.3">
      <c r="A1080" t="s">
        <v>151</v>
      </c>
      <c r="B1080" t="s">
        <v>920</v>
      </c>
      <c r="C1080" t="s">
        <v>8</v>
      </c>
      <c r="D1080" t="s">
        <v>921</v>
      </c>
      <c r="E1080" t="s">
        <v>4</v>
      </c>
      <c r="F1080" t="s">
        <v>3304</v>
      </c>
      <c r="G1080" t="s">
        <v>14</v>
      </c>
      <c r="H1080" t="s">
        <v>68</v>
      </c>
      <c r="I1080" t="s">
        <v>111</v>
      </c>
      <c r="J1080" t="s">
        <v>106</v>
      </c>
      <c r="K1080" t="s">
        <v>41</v>
      </c>
      <c r="L1080" t="s">
        <v>4211</v>
      </c>
      <c r="M1080" t="s">
        <v>205</v>
      </c>
      <c r="N1080" t="s">
        <v>206</v>
      </c>
      <c r="O1080" t="s">
        <v>4223</v>
      </c>
      <c r="P1080">
        <v>30000000</v>
      </c>
      <c r="Q1080">
        <v>0</v>
      </c>
      <c r="S1080">
        <v>0</v>
      </c>
      <c r="T1080">
        <v>0</v>
      </c>
      <c r="U1080">
        <v>0</v>
      </c>
      <c r="V1080">
        <v>30000000</v>
      </c>
      <c r="W1080" t="s">
        <v>4213</v>
      </c>
      <c r="X1080" t="s">
        <v>4224</v>
      </c>
      <c r="Y1080" t="s">
        <v>4225</v>
      </c>
      <c r="Z1080" t="s">
        <v>4226</v>
      </c>
      <c r="AG1080" t="str" cm="1">
        <f t="array" ref="AG1080">_xlfn._xlws.FILTER(IKU[Es2],FA_Detil16[[#This Row],[MAK Subkomponen]]=IKU[MAK Subkomponen],"")</f>
        <v>Pusat Pelatihan dan Penyuluhan KP</v>
      </c>
      <c r="AH1080" cm="1">
        <f t="array" ref="AH1080">_xlfn._xlws.FILTER(IKU[Koord],FA_Detil16[[#This Row],[MAK Subkomponen]]=IKU[MAK Subkomponen],"")</f>
        <v>0</v>
      </c>
      <c r="AI1080" cm="1">
        <f t="array" ref="AI1080">_xlfn._xlws.FILTER(IKU[SubKoord],FA_Detil16[[#This Row],[MAK Subkomponen]]=IKU[MAK Subkomponen],"")</f>
        <v>0</v>
      </c>
    </row>
    <row r="1081" spans="1:35" x14ac:dyDescent="0.3">
      <c r="A1081" t="s">
        <v>151</v>
      </c>
      <c r="B1081" t="s">
        <v>920</v>
      </c>
      <c r="C1081" t="s">
        <v>8</v>
      </c>
      <c r="D1081" t="s">
        <v>921</v>
      </c>
      <c r="E1081" t="s">
        <v>4</v>
      </c>
      <c r="F1081" t="s">
        <v>3304</v>
      </c>
      <c r="G1081" t="s">
        <v>14</v>
      </c>
      <c r="H1081" t="s">
        <v>68</v>
      </c>
      <c r="I1081" t="s">
        <v>112</v>
      </c>
      <c r="J1081" t="s">
        <v>107</v>
      </c>
      <c r="K1081" t="s">
        <v>40</v>
      </c>
      <c r="L1081" t="s">
        <v>4227</v>
      </c>
      <c r="M1081" t="s">
        <v>180</v>
      </c>
      <c r="N1081" t="s">
        <v>181</v>
      </c>
      <c r="O1081" t="s">
        <v>4228</v>
      </c>
      <c r="P1081">
        <v>5100000</v>
      </c>
      <c r="Q1081">
        <v>0</v>
      </c>
      <c r="S1081">
        <v>0</v>
      </c>
      <c r="T1081">
        <v>0</v>
      </c>
      <c r="U1081">
        <v>0</v>
      </c>
      <c r="V1081">
        <v>5100000</v>
      </c>
      <c r="W1081" t="s">
        <v>4229</v>
      </c>
      <c r="X1081" t="s">
        <v>4230</v>
      </c>
      <c r="Y1081" t="s">
        <v>4231</v>
      </c>
      <c r="Z1081" t="s">
        <v>4232</v>
      </c>
      <c r="AG1081" t="str" cm="1">
        <f t="array" ref="AG1081">_xlfn._xlws.FILTER(IKU[Es2],FA_Detil16[[#This Row],[MAK Subkomponen]]=IKU[MAK Subkomponen],"")</f>
        <v>Pusat Pelatihan dan Penyuluhan KP</v>
      </c>
      <c r="AH1081" cm="1">
        <f t="array" ref="AH1081">_xlfn._xlws.FILTER(IKU[Koord],FA_Detil16[[#This Row],[MAK Subkomponen]]=IKU[MAK Subkomponen],"")</f>
        <v>0</v>
      </c>
      <c r="AI1081" cm="1">
        <f t="array" ref="AI1081">_xlfn._xlws.FILTER(IKU[SubKoord],FA_Detil16[[#This Row],[MAK Subkomponen]]=IKU[MAK Subkomponen],"")</f>
        <v>0</v>
      </c>
    </row>
    <row r="1082" spans="1:35" x14ac:dyDescent="0.3">
      <c r="A1082" t="s">
        <v>151</v>
      </c>
      <c r="B1082" t="s">
        <v>920</v>
      </c>
      <c r="C1082" t="s">
        <v>8</v>
      </c>
      <c r="D1082" t="s">
        <v>921</v>
      </c>
      <c r="E1082" t="s">
        <v>4</v>
      </c>
      <c r="F1082" t="s">
        <v>3304</v>
      </c>
      <c r="G1082" t="s">
        <v>14</v>
      </c>
      <c r="H1082" t="s">
        <v>68</v>
      </c>
      <c r="I1082" t="s">
        <v>112</v>
      </c>
      <c r="J1082" t="s">
        <v>107</v>
      </c>
      <c r="K1082" t="s">
        <v>40</v>
      </c>
      <c r="L1082" t="s">
        <v>4227</v>
      </c>
      <c r="M1082" t="s">
        <v>180</v>
      </c>
      <c r="N1082" t="s">
        <v>181</v>
      </c>
      <c r="O1082" t="s">
        <v>4233</v>
      </c>
      <c r="P1082">
        <v>6400000</v>
      </c>
      <c r="Q1082">
        <v>0</v>
      </c>
      <c r="S1082">
        <v>0</v>
      </c>
      <c r="T1082">
        <v>0</v>
      </c>
      <c r="U1082">
        <v>0</v>
      </c>
      <c r="V1082">
        <v>6400000</v>
      </c>
      <c r="W1082" t="s">
        <v>4229</v>
      </c>
      <c r="X1082" t="s">
        <v>4230</v>
      </c>
      <c r="Y1082" t="s">
        <v>4234</v>
      </c>
      <c r="Z1082" t="s">
        <v>4235</v>
      </c>
      <c r="AG1082" t="str" cm="1">
        <f t="array" ref="AG1082">_xlfn._xlws.FILTER(IKU[Es2],FA_Detil16[[#This Row],[MAK Subkomponen]]=IKU[MAK Subkomponen],"")</f>
        <v>Pusat Pelatihan dan Penyuluhan KP</v>
      </c>
      <c r="AH1082" cm="1">
        <f t="array" ref="AH1082">_xlfn._xlws.FILTER(IKU[Koord],FA_Detil16[[#This Row],[MAK Subkomponen]]=IKU[MAK Subkomponen],"")</f>
        <v>0</v>
      </c>
      <c r="AI1082" cm="1">
        <f t="array" ref="AI1082">_xlfn._xlws.FILTER(IKU[SubKoord],FA_Detil16[[#This Row],[MAK Subkomponen]]=IKU[MAK Subkomponen],"")</f>
        <v>0</v>
      </c>
    </row>
    <row r="1083" spans="1:35" x14ac:dyDescent="0.3">
      <c r="A1083" t="s">
        <v>151</v>
      </c>
      <c r="B1083" t="s">
        <v>920</v>
      </c>
      <c r="C1083" t="s">
        <v>8</v>
      </c>
      <c r="D1083" t="s">
        <v>921</v>
      </c>
      <c r="E1083" t="s">
        <v>4</v>
      </c>
      <c r="F1083" t="s">
        <v>3304</v>
      </c>
      <c r="G1083" t="s">
        <v>14</v>
      </c>
      <c r="H1083" t="s">
        <v>68</v>
      </c>
      <c r="I1083" t="s">
        <v>112</v>
      </c>
      <c r="J1083" t="s">
        <v>107</v>
      </c>
      <c r="K1083" t="s">
        <v>40</v>
      </c>
      <c r="L1083" t="s">
        <v>4227</v>
      </c>
      <c r="M1083" t="s">
        <v>180</v>
      </c>
      <c r="N1083" t="s">
        <v>181</v>
      </c>
      <c r="O1083" t="s">
        <v>4236</v>
      </c>
      <c r="P1083">
        <v>4000000</v>
      </c>
      <c r="Q1083">
        <v>0</v>
      </c>
      <c r="S1083">
        <v>0</v>
      </c>
      <c r="T1083">
        <v>0</v>
      </c>
      <c r="U1083">
        <v>0</v>
      </c>
      <c r="V1083">
        <v>4000000</v>
      </c>
      <c r="W1083" t="s">
        <v>4229</v>
      </c>
      <c r="X1083" t="s">
        <v>4230</v>
      </c>
      <c r="Y1083" t="s">
        <v>4237</v>
      </c>
      <c r="Z1083" t="s">
        <v>4238</v>
      </c>
      <c r="AG1083" t="str" cm="1">
        <f t="array" ref="AG1083">_xlfn._xlws.FILTER(IKU[Es2],FA_Detil16[[#This Row],[MAK Subkomponen]]=IKU[MAK Subkomponen],"")</f>
        <v>Pusat Pelatihan dan Penyuluhan KP</v>
      </c>
      <c r="AH1083" cm="1">
        <f t="array" ref="AH1083">_xlfn._xlws.FILTER(IKU[Koord],FA_Detil16[[#This Row],[MAK Subkomponen]]=IKU[MAK Subkomponen],"")</f>
        <v>0</v>
      </c>
      <c r="AI1083" cm="1">
        <f t="array" ref="AI1083">_xlfn._xlws.FILTER(IKU[SubKoord],FA_Detil16[[#This Row],[MAK Subkomponen]]=IKU[MAK Subkomponen],"")</f>
        <v>0</v>
      </c>
    </row>
    <row r="1084" spans="1:35" x14ac:dyDescent="0.3">
      <c r="A1084" t="s">
        <v>151</v>
      </c>
      <c r="B1084" t="s">
        <v>920</v>
      </c>
      <c r="C1084" t="s">
        <v>8</v>
      </c>
      <c r="D1084" t="s">
        <v>921</v>
      </c>
      <c r="E1084" t="s">
        <v>4</v>
      </c>
      <c r="F1084" t="s">
        <v>3304</v>
      </c>
      <c r="G1084" t="s">
        <v>14</v>
      </c>
      <c r="H1084" t="s">
        <v>68</v>
      </c>
      <c r="I1084" t="s">
        <v>112</v>
      </c>
      <c r="J1084" t="s">
        <v>107</v>
      </c>
      <c r="K1084" t="s">
        <v>40</v>
      </c>
      <c r="L1084" t="s">
        <v>4227</v>
      </c>
      <c r="M1084" t="s">
        <v>205</v>
      </c>
      <c r="N1084" t="s">
        <v>206</v>
      </c>
      <c r="O1084" t="s">
        <v>4239</v>
      </c>
      <c r="P1084">
        <v>133200000</v>
      </c>
      <c r="Q1084">
        <v>0</v>
      </c>
      <c r="S1084">
        <v>0</v>
      </c>
      <c r="T1084">
        <v>0</v>
      </c>
      <c r="U1084">
        <v>0</v>
      </c>
      <c r="V1084">
        <v>133200000</v>
      </c>
      <c r="W1084" t="s">
        <v>4229</v>
      </c>
      <c r="X1084" t="s">
        <v>4240</v>
      </c>
      <c r="Y1084" t="s">
        <v>4241</v>
      </c>
      <c r="Z1084" t="s">
        <v>4242</v>
      </c>
      <c r="AG1084" t="str" cm="1">
        <f t="array" ref="AG1084">_xlfn._xlws.FILTER(IKU[Es2],FA_Detil16[[#This Row],[MAK Subkomponen]]=IKU[MAK Subkomponen],"")</f>
        <v>Pusat Pelatihan dan Penyuluhan KP</v>
      </c>
      <c r="AH1084" cm="1">
        <f t="array" ref="AH1084">_xlfn._xlws.FILTER(IKU[Koord],FA_Detil16[[#This Row],[MAK Subkomponen]]=IKU[MAK Subkomponen],"")</f>
        <v>0</v>
      </c>
      <c r="AI1084" cm="1">
        <f t="array" ref="AI1084">_xlfn._xlws.FILTER(IKU[SubKoord],FA_Detil16[[#This Row],[MAK Subkomponen]]=IKU[MAK Subkomponen],"")</f>
        <v>0</v>
      </c>
    </row>
    <row r="1085" spans="1:35" x14ac:dyDescent="0.3">
      <c r="A1085" t="s">
        <v>151</v>
      </c>
      <c r="B1085" t="s">
        <v>920</v>
      </c>
      <c r="C1085" t="s">
        <v>8</v>
      </c>
      <c r="D1085" t="s">
        <v>921</v>
      </c>
      <c r="E1085" t="s">
        <v>4</v>
      </c>
      <c r="F1085" t="s">
        <v>3304</v>
      </c>
      <c r="G1085" t="s">
        <v>14</v>
      </c>
      <c r="H1085" t="s">
        <v>68</v>
      </c>
      <c r="I1085" t="s">
        <v>112</v>
      </c>
      <c r="J1085" t="s">
        <v>107</v>
      </c>
      <c r="K1085" t="s">
        <v>41</v>
      </c>
      <c r="L1085" t="s">
        <v>4243</v>
      </c>
      <c r="M1085" t="s">
        <v>180</v>
      </c>
      <c r="N1085" t="s">
        <v>181</v>
      </c>
      <c r="O1085" t="s">
        <v>4244</v>
      </c>
      <c r="P1085">
        <v>12000000</v>
      </c>
      <c r="Q1085">
        <v>0</v>
      </c>
      <c r="S1085">
        <v>0</v>
      </c>
      <c r="T1085">
        <v>0</v>
      </c>
      <c r="U1085">
        <v>0</v>
      </c>
      <c r="V1085">
        <v>12000000</v>
      </c>
      <c r="W1085" t="s">
        <v>4245</v>
      </c>
      <c r="X1085" t="s">
        <v>4246</v>
      </c>
      <c r="Y1085" t="s">
        <v>4247</v>
      </c>
      <c r="Z1085" t="s">
        <v>4248</v>
      </c>
      <c r="AG1085" t="str" cm="1">
        <f t="array" ref="AG1085">_xlfn._xlws.FILTER(IKU[Es2],FA_Detil16[[#This Row],[MAK Subkomponen]]=IKU[MAK Subkomponen],"")</f>
        <v>Pusat Pelatihan dan Penyuluhan KP</v>
      </c>
      <c r="AH1085" cm="1">
        <f t="array" ref="AH1085">_xlfn._xlws.FILTER(IKU[Koord],FA_Detil16[[#This Row],[MAK Subkomponen]]=IKU[MAK Subkomponen],"")</f>
        <v>0</v>
      </c>
      <c r="AI1085" cm="1">
        <f t="array" ref="AI1085">_xlfn._xlws.FILTER(IKU[SubKoord],FA_Detil16[[#This Row],[MAK Subkomponen]]=IKU[MAK Subkomponen],"")</f>
        <v>0</v>
      </c>
    </row>
    <row r="1086" spans="1:35" x14ac:dyDescent="0.3">
      <c r="A1086" t="s">
        <v>151</v>
      </c>
      <c r="B1086" t="s">
        <v>920</v>
      </c>
      <c r="C1086" t="s">
        <v>8</v>
      </c>
      <c r="D1086" t="s">
        <v>921</v>
      </c>
      <c r="E1086" t="s">
        <v>4</v>
      </c>
      <c r="F1086" t="s">
        <v>3304</v>
      </c>
      <c r="G1086" t="s">
        <v>14</v>
      </c>
      <c r="H1086" t="s">
        <v>68</v>
      </c>
      <c r="I1086" t="s">
        <v>112</v>
      </c>
      <c r="J1086" t="s">
        <v>107</v>
      </c>
      <c r="K1086" t="s">
        <v>41</v>
      </c>
      <c r="L1086" t="s">
        <v>4243</v>
      </c>
      <c r="M1086" t="s">
        <v>180</v>
      </c>
      <c r="N1086" t="s">
        <v>181</v>
      </c>
      <c r="O1086" t="s">
        <v>4249</v>
      </c>
      <c r="P1086">
        <v>6000000</v>
      </c>
      <c r="Q1086">
        <v>0</v>
      </c>
      <c r="S1086">
        <v>0</v>
      </c>
      <c r="T1086">
        <v>0</v>
      </c>
      <c r="U1086">
        <v>0</v>
      </c>
      <c r="V1086">
        <v>6000000</v>
      </c>
      <c r="W1086" t="s">
        <v>4245</v>
      </c>
      <c r="X1086" t="s">
        <v>4246</v>
      </c>
      <c r="Y1086" t="s">
        <v>4250</v>
      </c>
      <c r="Z1086" t="s">
        <v>4251</v>
      </c>
      <c r="AG1086" t="str" cm="1">
        <f t="array" ref="AG1086">_xlfn._xlws.FILTER(IKU[Es2],FA_Detil16[[#This Row],[MAK Subkomponen]]=IKU[MAK Subkomponen],"")</f>
        <v>Pusat Pelatihan dan Penyuluhan KP</v>
      </c>
      <c r="AH1086" cm="1">
        <f t="array" ref="AH1086">_xlfn._xlws.FILTER(IKU[Koord],FA_Detil16[[#This Row],[MAK Subkomponen]]=IKU[MAK Subkomponen],"")</f>
        <v>0</v>
      </c>
      <c r="AI1086" cm="1">
        <f t="array" ref="AI1086">_xlfn._xlws.FILTER(IKU[SubKoord],FA_Detil16[[#This Row],[MAK Subkomponen]]=IKU[MAK Subkomponen],"")</f>
        <v>0</v>
      </c>
    </row>
    <row r="1087" spans="1:35" x14ac:dyDescent="0.3">
      <c r="A1087" t="s">
        <v>151</v>
      </c>
      <c r="B1087" t="s">
        <v>920</v>
      </c>
      <c r="C1087" t="s">
        <v>8</v>
      </c>
      <c r="D1087" t="s">
        <v>921</v>
      </c>
      <c r="E1087" t="s">
        <v>4</v>
      </c>
      <c r="F1087" t="s">
        <v>3304</v>
      </c>
      <c r="G1087" t="s">
        <v>14</v>
      </c>
      <c r="H1087" t="s">
        <v>68</v>
      </c>
      <c r="I1087" t="s">
        <v>112</v>
      </c>
      <c r="J1087" t="s">
        <v>107</v>
      </c>
      <c r="K1087" t="s">
        <v>41</v>
      </c>
      <c r="L1087" t="s">
        <v>4243</v>
      </c>
      <c r="M1087" t="s">
        <v>180</v>
      </c>
      <c r="N1087" t="s">
        <v>181</v>
      </c>
      <c r="O1087" t="s">
        <v>4252</v>
      </c>
      <c r="P1087">
        <v>12000000</v>
      </c>
      <c r="Q1087">
        <v>0</v>
      </c>
      <c r="S1087">
        <v>0</v>
      </c>
      <c r="T1087">
        <v>0</v>
      </c>
      <c r="U1087">
        <v>0</v>
      </c>
      <c r="V1087">
        <v>12000000</v>
      </c>
      <c r="W1087" t="s">
        <v>4245</v>
      </c>
      <c r="X1087" t="s">
        <v>4246</v>
      </c>
      <c r="Y1087" t="s">
        <v>4253</v>
      </c>
      <c r="Z1087" t="s">
        <v>4254</v>
      </c>
      <c r="AG1087" t="str" cm="1">
        <f t="array" ref="AG1087">_xlfn._xlws.FILTER(IKU[Es2],FA_Detil16[[#This Row],[MAK Subkomponen]]=IKU[MAK Subkomponen],"")</f>
        <v>Pusat Pelatihan dan Penyuluhan KP</v>
      </c>
      <c r="AH1087" cm="1">
        <f t="array" ref="AH1087">_xlfn._xlws.FILTER(IKU[Koord],FA_Detil16[[#This Row],[MAK Subkomponen]]=IKU[MAK Subkomponen],"")</f>
        <v>0</v>
      </c>
      <c r="AI1087" cm="1">
        <f t="array" ref="AI1087">_xlfn._xlws.FILTER(IKU[SubKoord],FA_Detil16[[#This Row],[MAK Subkomponen]]=IKU[MAK Subkomponen],"")</f>
        <v>0</v>
      </c>
    </row>
    <row r="1088" spans="1:35" x14ac:dyDescent="0.3">
      <c r="A1088" t="s">
        <v>151</v>
      </c>
      <c r="B1088" t="s">
        <v>920</v>
      </c>
      <c r="C1088" t="s">
        <v>8</v>
      </c>
      <c r="D1088" t="s">
        <v>921</v>
      </c>
      <c r="E1088" t="s">
        <v>4</v>
      </c>
      <c r="F1088" t="s">
        <v>3304</v>
      </c>
      <c r="G1088" t="s">
        <v>14</v>
      </c>
      <c r="H1088" t="s">
        <v>68</v>
      </c>
      <c r="I1088" t="s">
        <v>112</v>
      </c>
      <c r="J1088" t="s">
        <v>107</v>
      </c>
      <c r="K1088" t="s">
        <v>41</v>
      </c>
      <c r="L1088" t="s">
        <v>4243</v>
      </c>
      <c r="M1088" t="s">
        <v>205</v>
      </c>
      <c r="N1088" t="s">
        <v>206</v>
      </c>
      <c r="O1088" t="s">
        <v>4255</v>
      </c>
      <c r="P1088">
        <v>36000000</v>
      </c>
      <c r="Q1088">
        <v>0</v>
      </c>
      <c r="S1088">
        <v>0</v>
      </c>
      <c r="T1088">
        <v>0</v>
      </c>
      <c r="U1088">
        <v>0</v>
      </c>
      <c r="V1088">
        <v>36000000</v>
      </c>
      <c r="W1088" t="s">
        <v>4245</v>
      </c>
      <c r="X1088" t="s">
        <v>4256</v>
      </c>
      <c r="Y1088" t="s">
        <v>4257</v>
      </c>
      <c r="Z1088" t="s">
        <v>4258</v>
      </c>
      <c r="AG1088" t="str" cm="1">
        <f t="array" ref="AG1088">_xlfn._xlws.FILTER(IKU[Es2],FA_Detil16[[#This Row],[MAK Subkomponen]]=IKU[MAK Subkomponen],"")</f>
        <v>Pusat Pelatihan dan Penyuluhan KP</v>
      </c>
      <c r="AH1088" cm="1">
        <f t="array" ref="AH1088">_xlfn._xlws.FILTER(IKU[Koord],FA_Detil16[[#This Row],[MAK Subkomponen]]=IKU[MAK Subkomponen],"")</f>
        <v>0</v>
      </c>
      <c r="AI1088" cm="1">
        <f t="array" ref="AI1088">_xlfn._xlws.FILTER(IKU[SubKoord],FA_Detil16[[#This Row],[MAK Subkomponen]]=IKU[MAK Subkomponen],"")</f>
        <v>0</v>
      </c>
    </row>
    <row r="1089" spans="1:35" x14ac:dyDescent="0.3">
      <c r="A1089" t="s">
        <v>151</v>
      </c>
      <c r="B1089" t="s">
        <v>920</v>
      </c>
      <c r="C1089" t="s">
        <v>8</v>
      </c>
      <c r="D1089" t="s">
        <v>921</v>
      </c>
      <c r="E1089" t="s">
        <v>4</v>
      </c>
      <c r="F1089" t="s">
        <v>3304</v>
      </c>
      <c r="G1089" t="s">
        <v>14</v>
      </c>
      <c r="H1089" t="s">
        <v>68</v>
      </c>
      <c r="I1089" t="s">
        <v>112</v>
      </c>
      <c r="J1089" t="s">
        <v>107</v>
      </c>
      <c r="K1089" t="s">
        <v>42</v>
      </c>
      <c r="L1089" t="s">
        <v>4259</v>
      </c>
      <c r="M1089" t="s">
        <v>180</v>
      </c>
      <c r="N1089" t="s">
        <v>181</v>
      </c>
      <c r="O1089" t="s">
        <v>4260</v>
      </c>
      <c r="P1089">
        <v>5000000</v>
      </c>
      <c r="Q1089">
        <v>0</v>
      </c>
      <c r="S1089">
        <v>0</v>
      </c>
      <c r="T1089">
        <v>0</v>
      </c>
      <c r="U1089">
        <v>0</v>
      </c>
      <c r="V1089">
        <v>5000000</v>
      </c>
      <c r="W1089" t="s">
        <v>4261</v>
      </c>
      <c r="X1089" t="s">
        <v>4262</v>
      </c>
      <c r="Y1089" t="s">
        <v>4263</v>
      </c>
      <c r="Z1089" t="s">
        <v>4264</v>
      </c>
      <c r="AG1089" t="str" cm="1">
        <f t="array" ref="AG1089">_xlfn._xlws.FILTER(IKU[Es2],FA_Detil16[[#This Row],[MAK Subkomponen]]=IKU[MAK Subkomponen],"")</f>
        <v>Pusat Pelatihan dan Penyuluhan KP</v>
      </c>
      <c r="AH1089" cm="1">
        <f t="array" ref="AH1089">_xlfn._xlws.FILTER(IKU[Koord],FA_Detil16[[#This Row],[MAK Subkomponen]]=IKU[MAK Subkomponen],"")</f>
        <v>0</v>
      </c>
      <c r="AI1089" cm="1">
        <f t="array" ref="AI1089">_xlfn._xlws.FILTER(IKU[SubKoord],FA_Detil16[[#This Row],[MAK Subkomponen]]=IKU[MAK Subkomponen],"")</f>
        <v>0</v>
      </c>
    </row>
    <row r="1090" spans="1:35" x14ac:dyDescent="0.3">
      <c r="A1090" t="s">
        <v>151</v>
      </c>
      <c r="B1090" t="s">
        <v>920</v>
      </c>
      <c r="C1090" t="s">
        <v>8</v>
      </c>
      <c r="D1090" t="s">
        <v>921</v>
      </c>
      <c r="E1090" t="s">
        <v>4</v>
      </c>
      <c r="F1090" t="s">
        <v>3304</v>
      </c>
      <c r="G1090" t="s">
        <v>14</v>
      </c>
      <c r="H1090" t="s">
        <v>68</v>
      </c>
      <c r="I1090" t="s">
        <v>112</v>
      </c>
      <c r="J1090" t="s">
        <v>107</v>
      </c>
      <c r="K1090" t="s">
        <v>42</v>
      </c>
      <c r="L1090" t="s">
        <v>4259</v>
      </c>
      <c r="M1090" t="s">
        <v>180</v>
      </c>
      <c r="N1090" t="s">
        <v>181</v>
      </c>
      <c r="O1090" t="s">
        <v>4265</v>
      </c>
      <c r="P1090">
        <v>6400000</v>
      </c>
      <c r="Q1090">
        <v>0</v>
      </c>
      <c r="S1090">
        <v>0</v>
      </c>
      <c r="T1090">
        <v>0</v>
      </c>
      <c r="U1090">
        <v>0</v>
      </c>
      <c r="V1090">
        <v>6400000</v>
      </c>
      <c r="W1090" t="s">
        <v>4261</v>
      </c>
      <c r="X1090" t="s">
        <v>4262</v>
      </c>
      <c r="Y1090" t="s">
        <v>4266</v>
      </c>
      <c r="Z1090" t="s">
        <v>4267</v>
      </c>
      <c r="AG1090" t="str" cm="1">
        <f t="array" ref="AG1090">_xlfn._xlws.FILTER(IKU[Es2],FA_Detil16[[#This Row],[MAK Subkomponen]]=IKU[MAK Subkomponen],"")</f>
        <v>Pusat Pelatihan dan Penyuluhan KP</v>
      </c>
      <c r="AH1090" cm="1">
        <f t="array" ref="AH1090">_xlfn._xlws.FILTER(IKU[Koord],FA_Detil16[[#This Row],[MAK Subkomponen]]=IKU[MAK Subkomponen],"")</f>
        <v>0</v>
      </c>
      <c r="AI1090" cm="1">
        <f t="array" ref="AI1090">_xlfn._xlws.FILTER(IKU[SubKoord],FA_Detil16[[#This Row],[MAK Subkomponen]]=IKU[MAK Subkomponen],"")</f>
        <v>0</v>
      </c>
    </row>
    <row r="1091" spans="1:35" x14ac:dyDescent="0.3">
      <c r="A1091" t="s">
        <v>151</v>
      </c>
      <c r="B1091" t="s">
        <v>920</v>
      </c>
      <c r="C1091" t="s">
        <v>8</v>
      </c>
      <c r="D1091" t="s">
        <v>921</v>
      </c>
      <c r="E1091" t="s">
        <v>4</v>
      </c>
      <c r="F1091" t="s">
        <v>3304</v>
      </c>
      <c r="G1091" t="s">
        <v>14</v>
      </c>
      <c r="H1091" t="s">
        <v>68</v>
      </c>
      <c r="I1091" t="s">
        <v>112</v>
      </c>
      <c r="J1091" t="s">
        <v>107</v>
      </c>
      <c r="K1091" t="s">
        <v>42</v>
      </c>
      <c r="L1091" t="s">
        <v>4259</v>
      </c>
      <c r="M1091" t="s">
        <v>180</v>
      </c>
      <c r="N1091" t="s">
        <v>181</v>
      </c>
      <c r="O1091" t="s">
        <v>4268</v>
      </c>
      <c r="P1091">
        <v>4000000</v>
      </c>
      <c r="Q1091">
        <v>0</v>
      </c>
      <c r="S1091">
        <v>0</v>
      </c>
      <c r="T1091">
        <v>0</v>
      </c>
      <c r="U1091">
        <v>0</v>
      </c>
      <c r="V1091">
        <v>4000000</v>
      </c>
      <c r="W1091" t="s">
        <v>4261</v>
      </c>
      <c r="X1091" t="s">
        <v>4262</v>
      </c>
      <c r="Y1091" t="s">
        <v>4269</v>
      </c>
      <c r="Z1091" t="s">
        <v>4270</v>
      </c>
      <c r="AG1091" t="str" cm="1">
        <f t="array" ref="AG1091">_xlfn._xlws.FILTER(IKU[Es2],FA_Detil16[[#This Row],[MAK Subkomponen]]=IKU[MAK Subkomponen],"")</f>
        <v>Pusat Pelatihan dan Penyuluhan KP</v>
      </c>
      <c r="AH1091" cm="1">
        <f t="array" ref="AH1091">_xlfn._xlws.FILTER(IKU[Koord],FA_Detil16[[#This Row],[MAK Subkomponen]]=IKU[MAK Subkomponen],"")</f>
        <v>0</v>
      </c>
      <c r="AI1091" cm="1">
        <f t="array" ref="AI1091">_xlfn._xlws.FILTER(IKU[SubKoord],FA_Detil16[[#This Row],[MAK Subkomponen]]=IKU[MAK Subkomponen],"")</f>
        <v>0</v>
      </c>
    </row>
    <row r="1092" spans="1:35" x14ac:dyDescent="0.3">
      <c r="A1092" t="s">
        <v>151</v>
      </c>
      <c r="B1092" t="s">
        <v>920</v>
      </c>
      <c r="C1092" t="s">
        <v>8</v>
      </c>
      <c r="D1092" t="s">
        <v>921</v>
      </c>
      <c r="E1092" t="s">
        <v>4</v>
      </c>
      <c r="F1092" t="s">
        <v>3304</v>
      </c>
      <c r="G1092" t="s">
        <v>14</v>
      </c>
      <c r="H1092" t="s">
        <v>68</v>
      </c>
      <c r="I1092" t="s">
        <v>112</v>
      </c>
      <c r="J1092" t="s">
        <v>107</v>
      </c>
      <c r="K1092" t="s">
        <v>42</v>
      </c>
      <c r="L1092" t="s">
        <v>4259</v>
      </c>
      <c r="M1092" t="s">
        <v>205</v>
      </c>
      <c r="N1092" t="s">
        <v>206</v>
      </c>
      <c r="O1092" t="s">
        <v>4271</v>
      </c>
      <c r="P1092">
        <v>63000000</v>
      </c>
      <c r="Q1092">
        <v>0</v>
      </c>
      <c r="S1092">
        <v>0</v>
      </c>
      <c r="T1092">
        <v>0</v>
      </c>
      <c r="U1092">
        <v>0</v>
      </c>
      <c r="V1092">
        <v>63000000</v>
      </c>
      <c r="W1092" t="s">
        <v>4261</v>
      </c>
      <c r="X1092" t="s">
        <v>4272</v>
      </c>
      <c r="Y1092" t="s">
        <v>4273</v>
      </c>
      <c r="Z1092" t="s">
        <v>4274</v>
      </c>
      <c r="AG1092" t="str" cm="1">
        <f t="array" ref="AG1092">_xlfn._xlws.FILTER(IKU[Es2],FA_Detil16[[#This Row],[MAK Subkomponen]]=IKU[MAK Subkomponen],"")</f>
        <v>Pusat Pelatihan dan Penyuluhan KP</v>
      </c>
      <c r="AH1092" cm="1">
        <f t="array" ref="AH1092">_xlfn._xlws.FILTER(IKU[Koord],FA_Detil16[[#This Row],[MAK Subkomponen]]=IKU[MAK Subkomponen],"")</f>
        <v>0</v>
      </c>
      <c r="AI1092" cm="1">
        <f t="array" ref="AI1092">_xlfn._xlws.FILTER(IKU[SubKoord],FA_Detil16[[#This Row],[MAK Subkomponen]]=IKU[MAK Subkomponen],"")</f>
        <v>0</v>
      </c>
    </row>
    <row r="1093" spans="1:35" x14ac:dyDescent="0.3">
      <c r="A1093" t="s">
        <v>151</v>
      </c>
      <c r="B1093" t="s">
        <v>920</v>
      </c>
      <c r="C1093" t="s">
        <v>8</v>
      </c>
      <c r="D1093" t="s">
        <v>921</v>
      </c>
      <c r="E1093" t="s">
        <v>4</v>
      </c>
      <c r="F1093" t="s">
        <v>3304</v>
      </c>
      <c r="G1093" t="s">
        <v>14</v>
      </c>
      <c r="H1093" t="s">
        <v>68</v>
      </c>
      <c r="I1093" t="s">
        <v>112</v>
      </c>
      <c r="J1093" t="s">
        <v>107</v>
      </c>
      <c r="K1093" t="s">
        <v>43</v>
      </c>
      <c r="L1093" t="s">
        <v>4275</v>
      </c>
      <c r="M1093" t="s">
        <v>180</v>
      </c>
      <c r="N1093" t="s">
        <v>181</v>
      </c>
      <c r="O1093" t="s">
        <v>4276</v>
      </c>
      <c r="P1093">
        <v>1000000</v>
      </c>
      <c r="Q1093">
        <v>0</v>
      </c>
      <c r="S1093">
        <v>0</v>
      </c>
      <c r="T1093">
        <v>0</v>
      </c>
      <c r="U1093">
        <v>0</v>
      </c>
      <c r="V1093">
        <v>1000000</v>
      </c>
      <c r="W1093" t="s">
        <v>4277</v>
      </c>
      <c r="X1093" t="s">
        <v>4278</v>
      </c>
      <c r="Y1093" t="s">
        <v>4279</v>
      </c>
      <c r="Z1093" t="s">
        <v>4280</v>
      </c>
      <c r="AG1093" t="str" cm="1">
        <f t="array" ref="AG1093">_xlfn._xlws.FILTER(IKU[Es2],FA_Detil16[[#This Row],[MAK Subkomponen]]=IKU[MAK Subkomponen],"")</f>
        <v>Pusat Pelatihan dan Penyuluhan KP</v>
      </c>
      <c r="AH1093" cm="1">
        <f t="array" ref="AH1093">_xlfn._xlws.FILTER(IKU[Koord],FA_Detil16[[#This Row],[MAK Subkomponen]]=IKU[MAK Subkomponen],"")</f>
        <v>0</v>
      </c>
      <c r="AI1093" cm="1">
        <f t="array" ref="AI1093">_xlfn._xlws.FILTER(IKU[SubKoord],FA_Detil16[[#This Row],[MAK Subkomponen]]=IKU[MAK Subkomponen],"")</f>
        <v>0</v>
      </c>
    </row>
    <row r="1094" spans="1:35" x14ac:dyDescent="0.3">
      <c r="A1094" t="s">
        <v>151</v>
      </c>
      <c r="B1094" t="s">
        <v>920</v>
      </c>
      <c r="C1094" t="s">
        <v>8</v>
      </c>
      <c r="D1094" t="s">
        <v>921</v>
      </c>
      <c r="E1094" t="s">
        <v>4</v>
      </c>
      <c r="F1094" t="s">
        <v>3304</v>
      </c>
      <c r="G1094" t="s">
        <v>14</v>
      </c>
      <c r="H1094" t="s">
        <v>68</v>
      </c>
      <c r="I1094" t="s">
        <v>112</v>
      </c>
      <c r="J1094" t="s">
        <v>107</v>
      </c>
      <c r="K1094" t="s">
        <v>43</v>
      </c>
      <c r="L1094" t="s">
        <v>4275</v>
      </c>
      <c r="M1094" t="s">
        <v>180</v>
      </c>
      <c r="N1094" t="s">
        <v>181</v>
      </c>
      <c r="O1094" t="s">
        <v>4281</v>
      </c>
      <c r="P1094">
        <v>15000000</v>
      </c>
      <c r="Q1094">
        <v>0</v>
      </c>
      <c r="S1094">
        <v>0</v>
      </c>
      <c r="T1094">
        <v>0</v>
      </c>
      <c r="U1094">
        <v>0</v>
      </c>
      <c r="V1094">
        <v>15000000</v>
      </c>
      <c r="W1094" t="s">
        <v>4277</v>
      </c>
      <c r="X1094" t="s">
        <v>4278</v>
      </c>
      <c r="Y1094" t="s">
        <v>4282</v>
      </c>
      <c r="Z1094" t="s">
        <v>4283</v>
      </c>
      <c r="AG1094" t="str" cm="1">
        <f t="array" ref="AG1094">_xlfn._xlws.FILTER(IKU[Es2],FA_Detil16[[#This Row],[MAK Subkomponen]]=IKU[MAK Subkomponen],"")</f>
        <v>Pusat Pelatihan dan Penyuluhan KP</v>
      </c>
      <c r="AH1094" cm="1">
        <f t="array" ref="AH1094">_xlfn._xlws.FILTER(IKU[Koord],FA_Detil16[[#This Row],[MAK Subkomponen]]=IKU[MAK Subkomponen],"")</f>
        <v>0</v>
      </c>
      <c r="AI1094" cm="1">
        <f t="array" ref="AI1094">_xlfn._xlws.FILTER(IKU[SubKoord],FA_Detil16[[#This Row],[MAK Subkomponen]]=IKU[MAK Subkomponen],"")</f>
        <v>0</v>
      </c>
    </row>
    <row r="1095" spans="1:35" x14ac:dyDescent="0.3">
      <c r="A1095" t="s">
        <v>151</v>
      </c>
      <c r="B1095" t="s">
        <v>920</v>
      </c>
      <c r="C1095" t="s">
        <v>8</v>
      </c>
      <c r="D1095" t="s">
        <v>921</v>
      </c>
      <c r="E1095" t="s">
        <v>4</v>
      </c>
      <c r="F1095" t="s">
        <v>3304</v>
      </c>
      <c r="G1095" t="s">
        <v>14</v>
      </c>
      <c r="H1095" t="s">
        <v>68</v>
      </c>
      <c r="I1095" t="s">
        <v>112</v>
      </c>
      <c r="J1095" t="s">
        <v>107</v>
      </c>
      <c r="K1095" t="s">
        <v>43</v>
      </c>
      <c r="L1095" t="s">
        <v>4275</v>
      </c>
      <c r="M1095" t="s">
        <v>180</v>
      </c>
      <c r="N1095" t="s">
        <v>181</v>
      </c>
      <c r="O1095" t="s">
        <v>4284</v>
      </c>
      <c r="P1095">
        <v>1000000</v>
      </c>
      <c r="Q1095">
        <v>0</v>
      </c>
      <c r="S1095">
        <v>0</v>
      </c>
      <c r="T1095">
        <v>0</v>
      </c>
      <c r="U1095">
        <v>0</v>
      </c>
      <c r="V1095">
        <v>1000000</v>
      </c>
      <c r="W1095" t="s">
        <v>4277</v>
      </c>
      <c r="X1095" t="s">
        <v>4278</v>
      </c>
      <c r="Y1095" t="s">
        <v>4285</v>
      </c>
      <c r="Z1095" t="s">
        <v>4286</v>
      </c>
      <c r="AG1095" t="str" cm="1">
        <f t="array" ref="AG1095">_xlfn._xlws.FILTER(IKU[Es2],FA_Detil16[[#This Row],[MAK Subkomponen]]=IKU[MAK Subkomponen],"")</f>
        <v>Pusat Pelatihan dan Penyuluhan KP</v>
      </c>
      <c r="AH1095" cm="1">
        <f t="array" ref="AH1095">_xlfn._xlws.FILTER(IKU[Koord],FA_Detil16[[#This Row],[MAK Subkomponen]]=IKU[MAK Subkomponen],"")</f>
        <v>0</v>
      </c>
      <c r="AI1095" cm="1">
        <f t="array" ref="AI1095">_xlfn._xlws.FILTER(IKU[SubKoord],FA_Detil16[[#This Row],[MAK Subkomponen]]=IKU[MAK Subkomponen],"")</f>
        <v>0</v>
      </c>
    </row>
    <row r="1096" spans="1:35" x14ac:dyDescent="0.3">
      <c r="A1096" t="s">
        <v>151</v>
      </c>
      <c r="B1096" t="s">
        <v>920</v>
      </c>
      <c r="C1096" t="s">
        <v>8</v>
      </c>
      <c r="D1096" t="s">
        <v>921</v>
      </c>
      <c r="E1096" t="s">
        <v>4</v>
      </c>
      <c r="F1096" t="s">
        <v>3304</v>
      </c>
      <c r="G1096" t="s">
        <v>14</v>
      </c>
      <c r="H1096" t="s">
        <v>68</v>
      </c>
      <c r="I1096" t="s">
        <v>112</v>
      </c>
      <c r="J1096" t="s">
        <v>107</v>
      </c>
      <c r="K1096" t="s">
        <v>43</v>
      </c>
      <c r="L1096" t="s">
        <v>4275</v>
      </c>
      <c r="M1096" t="s">
        <v>180</v>
      </c>
      <c r="N1096" t="s">
        <v>181</v>
      </c>
      <c r="O1096" t="s">
        <v>4287</v>
      </c>
      <c r="P1096">
        <v>1000000</v>
      </c>
      <c r="Q1096">
        <v>0</v>
      </c>
      <c r="S1096">
        <v>0</v>
      </c>
      <c r="T1096">
        <v>0</v>
      </c>
      <c r="U1096">
        <v>0</v>
      </c>
      <c r="V1096">
        <v>1000000</v>
      </c>
      <c r="W1096" t="s">
        <v>4277</v>
      </c>
      <c r="X1096" t="s">
        <v>4278</v>
      </c>
      <c r="Y1096" t="s">
        <v>4288</v>
      </c>
      <c r="Z1096" t="s">
        <v>4289</v>
      </c>
      <c r="AG1096" t="str" cm="1">
        <f t="array" ref="AG1096">_xlfn._xlws.FILTER(IKU[Es2],FA_Detil16[[#This Row],[MAK Subkomponen]]=IKU[MAK Subkomponen],"")</f>
        <v>Pusat Pelatihan dan Penyuluhan KP</v>
      </c>
      <c r="AH1096" cm="1">
        <f t="array" ref="AH1096">_xlfn._xlws.FILTER(IKU[Koord],FA_Detil16[[#This Row],[MAK Subkomponen]]=IKU[MAK Subkomponen],"")</f>
        <v>0</v>
      </c>
      <c r="AI1096" cm="1">
        <f t="array" ref="AI1096">_xlfn._xlws.FILTER(IKU[SubKoord],FA_Detil16[[#This Row],[MAK Subkomponen]]=IKU[MAK Subkomponen],"")</f>
        <v>0</v>
      </c>
    </row>
    <row r="1097" spans="1:35" x14ac:dyDescent="0.3">
      <c r="A1097" t="s">
        <v>151</v>
      </c>
      <c r="B1097" t="s">
        <v>920</v>
      </c>
      <c r="C1097" t="s">
        <v>8</v>
      </c>
      <c r="D1097" t="s">
        <v>921</v>
      </c>
      <c r="E1097" t="s">
        <v>4</v>
      </c>
      <c r="F1097" t="s">
        <v>3304</v>
      </c>
      <c r="G1097" t="s">
        <v>14</v>
      </c>
      <c r="H1097" t="s">
        <v>68</v>
      </c>
      <c r="I1097" t="s">
        <v>112</v>
      </c>
      <c r="J1097" t="s">
        <v>107</v>
      </c>
      <c r="K1097" t="s">
        <v>43</v>
      </c>
      <c r="L1097" t="s">
        <v>4275</v>
      </c>
      <c r="M1097" t="s">
        <v>366</v>
      </c>
      <c r="N1097" t="s">
        <v>367</v>
      </c>
      <c r="O1097" t="s">
        <v>4290</v>
      </c>
      <c r="P1097">
        <v>12000000</v>
      </c>
      <c r="Q1097">
        <v>0</v>
      </c>
      <c r="S1097">
        <v>0</v>
      </c>
      <c r="T1097">
        <v>0</v>
      </c>
      <c r="U1097">
        <v>0</v>
      </c>
      <c r="V1097">
        <v>12000000</v>
      </c>
      <c r="W1097" t="s">
        <v>4277</v>
      </c>
      <c r="X1097" t="s">
        <v>4291</v>
      </c>
      <c r="Y1097" t="s">
        <v>4292</v>
      </c>
      <c r="Z1097" t="s">
        <v>4293</v>
      </c>
      <c r="AG1097" t="str" cm="1">
        <f t="array" ref="AG1097">_xlfn._xlws.FILTER(IKU[Es2],FA_Detil16[[#This Row],[MAK Subkomponen]]=IKU[MAK Subkomponen],"")</f>
        <v>Pusat Pelatihan dan Penyuluhan KP</v>
      </c>
      <c r="AH1097" cm="1">
        <f t="array" ref="AH1097">_xlfn._xlws.FILTER(IKU[Koord],FA_Detil16[[#This Row],[MAK Subkomponen]]=IKU[MAK Subkomponen],"")</f>
        <v>0</v>
      </c>
      <c r="AI1097" cm="1">
        <f t="array" ref="AI1097">_xlfn._xlws.FILTER(IKU[SubKoord],FA_Detil16[[#This Row],[MAK Subkomponen]]=IKU[MAK Subkomponen],"")</f>
        <v>0</v>
      </c>
    </row>
    <row r="1098" spans="1:35" x14ac:dyDescent="0.3">
      <c r="A1098" t="s">
        <v>151</v>
      </c>
      <c r="B1098" t="s">
        <v>920</v>
      </c>
      <c r="C1098" t="s">
        <v>8</v>
      </c>
      <c r="D1098" t="s">
        <v>921</v>
      </c>
      <c r="E1098" t="s">
        <v>4</v>
      </c>
      <c r="F1098" t="s">
        <v>3304</v>
      </c>
      <c r="G1098" t="s">
        <v>14</v>
      </c>
      <c r="H1098" t="s">
        <v>68</v>
      </c>
      <c r="I1098" t="s">
        <v>112</v>
      </c>
      <c r="J1098" t="s">
        <v>107</v>
      </c>
      <c r="K1098" t="s">
        <v>43</v>
      </c>
      <c r="L1098" t="s">
        <v>4275</v>
      </c>
      <c r="M1098" t="s">
        <v>2486</v>
      </c>
      <c r="N1098" t="s">
        <v>2487</v>
      </c>
      <c r="O1098" t="s">
        <v>4294</v>
      </c>
      <c r="P1098">
        <v>20000000</v>
      </c>
      <c r="Q1098">
        <v>0</v>
      </c>
      <c r="S1098">
        <v>0</v>
      </c>
      <c r="T1098">
        <v>0</v>
      </c>
      <c r="U1098">
        <v>0</v>
      </c>
      <c r="V1098">
        <v>20000000</v>
      </c>
      <c r="W1098" t="s">
        <v>4277</v>
      </c>
      <c r="X1098" t="s">
        <v>4295</v>
      </c>
      <c r="Y1098" t="s">
        <v>4296</v>
      </c>
      <c r="Z1098" t="s">
        <v>4297</v>
      </c>
      <c r="AG1098" t="str" cm="1">
        <f t="array" ref="AG1098">_xlfn._xlws.FILTER(IKU[Es2],FA_Detil16[[#This Row],[MAK Subkomponen]]=IKU[MAK Subkomponen],"")</f>
        <v>Pusat Pelatihan dan Penyuluhan KP</v>
      </c>
      <c r="AH1098" cm="1">
        <f t="array" ref="AH1098">_xlfn._xlws.FILTER(IKU[Koord],FA_Detil16[[#This Row],[MAK Subkomponen]]=IKU[MAK Subkomponen],"")</f>
        <v>0</v>
      </c>
      <c r="AI1098" cm="1">
        <f t="array" ref="AI1098">_xlfn._xlws.FILTER(IKU[SubKoord],FA_Detil16[[#This Row],[MAK Subkomponen]]=IKU[MAK Subkomponen],"")</f>
        <v>0</v>
      </c>
    </row>
    <row r="1099" spans="1:35" x14ac:dyDescent="0.3">
      <c r="A1099" t="s">
        <v>151</v>
      </c>
      <c r="B1099" t="s">
        <v>920</v>
      </c>
      <c r="C1099" t="s">
        <v>8</v>
      </c>
      <c r="D1099" t="s">
        <v>921</v>
      </c>
      <c r="E1099" t="s">
        <v>4</v>
      </c>
      <c r="F1099" t="s">
        <v>3304</v>
      </c>
      <c r="G1099" t="s">
        <v>14</v>
      </c>
      <c r="H1099" t="s">
        <v>68</v>
      </c>
      <c r="I1099" t="s">
        <v>112</v>
      </c>
      <c r="J1099" t="s">
        <v>107</v>
      </c>
      <c r="K1099" t="s">
        <v>43</v>
      </c>
      <c r="L1099" t="s">
        <v>4275</v>
      </c>
      <c r="M1099" t="s">
        <v>205</v>
      </c>
      <c r="N1099" t="s">
        <v>206</v>
      </c>
      <c r="O1099" t="s">
        <v>4298</v>
      </c>
      <c r="P1099">
        <v>90000000</v>
      </c>
      <c r="Q1099">
        <v>0</v>
      </c>
      <c r="S1099">
        <v>0</v>
      </c>
      <c r="T1099">
        <v>0</v>
      </c>
      <c r="U1099">
        <v>0</v>
      </c>
      <c r="V1099">
        <v>90000000</v>
      </c>
      <c r="W1099" t="s">
        <v>4277</v>
      </c>
      <c r="X1099" t="s">
        <v>4299</v>
      </c>
      <c r="Y1099" t="s">
        <v>4300</v>
      </c>
      <c r="Z1099" t="s">
        <v>4301</v>
      </c>
      <c r="AG1099" t="str" cm="1">
        <f t="array" ref="AG1099">_xlfn._xlws.FILTER(IKU[Es2],FA_Detil16[[#This Row],[MAK Subkomponen]]=IKU[MAK Subkomponen],"")</f>
        <v>Pusat Pelatihan dan Penyuluhan KP</v>
      </c>
      <c r="AH1099" cm="1">
        <f t="array" ref="AH1099">_xlfn._xlws.FILTER(IKU[Koord],FA_Detil16[[#This Row],[MAK Subkomponen]]=IKU[MAK Subkomponen],"")</f>
        <v>0</v>
      </c>
      <c r="AI1099" cm="1">
        <f t="array" ref="AI1099">_xlfn._xlws.FILTER(IKU[SubKoord],FA_Detil16[[#This Row],[MAK Subkomponen]]=IKU[MAK Subkomponen],"")</f>
        <v>0</v>
      </c>
    </row>
    <row r="1100" spans="1:35" x14ac:dyDescent="0.3">
      <c r="A1100" t="s">
        <v>151</v>
      </c>
      <c r="B1100" t="s">
        <v>920</v>
      </c>
      <c r="C1100" t="s">
        <v>8</v>
      </c>
      <c r="D1100" t="s">
        <v>921</v>
      </c>
      <c r="E1100" t="s">
        <v>4</v>
      </c>
      <c r="F1100" t="s">
        <v>3304</v>
      </c>
      <c r="G1100" t="s">
        <v>14</v>
      </c>
      <c r="H1100" t="s">
        <v>68</v>
      </c>
      <c r="I1100" t="s">
        <v>38</v>
      </c>
      <c r="J1100" t="s">
        <v>32</v>
      </c>
      <c r="K1100" t="s">
        <v>40</v>
      </c>
      <c r="L1100" t="s">
        <v>4302</v>
      </c>
      <c r="M1100" t="s">
        <v>180</v>
      </c>
      <c r="N1100" t="s">
        <v>181</v>
      </c>
      <c r="O1100" t="s">
        <v>4303</v>
      </c>
      <c r="P1100">
        <v>21000000</v>
      </c>
      <c r="Q1100">
        <v>0</v>
      </c>
      <c r="S1100">
        <v>0</v>
      </c>
      <c r="T1100">
        <v>0</v>
      </c>
      <c r="U1100">
        <v>0</v>
      </c>
      <c r="V1100">
        <v>21000000</v>
      </c>
      <c r="W1100" t="s">
        <v>4304</v>
      </c>
      <c r="X1100" t="s">
        <v>4305</v>
      </c>
      <c r="Y1100" t="s">
        <v>4306</v>
      </c>
      <c r="Z1100" t="s">
        <v>4307</v>
      </c>
      <c r="AG1100" t="str" cm="1">
        <f t="array" ref="AG1100">_xlfn._xlws.FILTER(IKU[Es2],FA_Detil16[[#This Row],[MAK Subkomponen]]=IKU[MAK Subkomponen],"")</f>
        <v>Pusat Pendidikan KP</v>
      </c>
      <c r="AH1100" t="str" cm="1">
        <f t="array" ref="AH1100">_xlfn._xlws.FILTER(IKU[Koord],FA_Detil16[[#This Row],[MAK Subkomponen]]=IKU[MAK Subkomponen],"")</f>
        <v>Perencanaan dan Evaluasi</v>
      </c>
      <c r="AI1100" t="str" cm="1">
        <f t="array" ref="AI1100">_xlfn._xlws.FILTER(IKU[SubKoord],FA_Detil16[[#This Row],[MAK Subkomponen]]=IKU[MAK Subkomponen],"")</f>
        <v>Evaluasi</v>
      </c>
    </row>
    <row r="1101" spans="1:35" x14ac:dyDescent="0.3">
      <c r="A1101" t="s">
        <v>151</v>
      </c>
      <c r="B1101" t="s">
        <v>920</v>
      </c>
      <c r="C1101" t="s">
        <v>8</v>
      </c>
      <c r="D1101" t="s">
        <v>921</v>
      </c>
      <c r="E1101" t="s">
        <v>4</v>
      </c>
      <c r="F1101" t="s">
        <v>3304</v>
      </c>
      <c r="G1101" t="s">
        <v>14</v>
      </c>
      <c r="H1101" t="s">
        <v>68</v>
      </c>
      <c r="I1101" t="s">
        <v>38</v>
      </c>
      <c r="J1101" t="s">
        <v>32</v>
      </c>
      <c r="K1101" t="s">
        <v>40</v>
      </c>
      <c r="L1101" t="s">
        <v>4302</v>
      </c>
      <c r="M1101" t="s">
        <v>180</v>
      </c>
      <c r="N1101" t="s">
        <v>181</v>
      </c>
      <c r="O1101" t="s">
        <v>4308</v>
      </c>
      <c r="P1101">
        <v>6000000</v>
      </c>
      <c r="Q1101">
        <v>0</v>
      </c>
      <c r="S1101">
        <v>0</v>
      </c>
      <c r="T1101">
        <v>0</v>
      </c>
      <c r="U1101">
        <v>0</v>
      </c>
      <c r="V1101">
        <v>6000000</v>
      </c>
      <c r="W1101" t="s">
        <v>4304</v>
      </c>
      <c r="X1101" t="s">
        <v>4305</v>
      </c>
      <c r="Y1101" t="s">
        <v>4309</v>
      </c>
      <c r="Z1101" t="s">
        <v>4310</v>
      </c>
      <c r="AG1101" t="str" cm="1">
        <f t="array" ref="AG1101">_xlfn._xlws.FILTER(IKU[Es2],FA_Detil16[[#This Row],[MAK Subkomponen]]=IKU[MAK Subkomponen],"")</f>
        <v>Pusat Pendidikan KP</v>
      </c>
      <c r="AH1101" t="str" cm="1">
        <f t="array" ref="AH1101">_xlfn._xlws.FILTER(IKU[Koord],FA_Detil16[[#This Row],[MAK Subkomponen]]=IKU[MAK Subkomponen],"")</f>
        <v>Perencanaan dan Evaluasi</v>
      </c>
      <c r="AI1101" t="str" cm="1">
        <f t="array" ref="AI1101">_xlfn._xlws.FILTER(IKU[SubKoord],FA_Detil16[[#This Row],[MAK Subkomponen]]=IKU[MAK Subkomponen],"")</f>
        <v>Evaluasi</v>
      </c>
    </row>
    <row r="1102" spans="1:35" x14ac:dyDescent="0.3">
      <c r="A1102" t="s">
        <v>151</v>
      </c>
      <c r="B1102" t="s">
        <v>920</v>
      </c>
      <c r="C1102" t="s">
        <v>8</v>
      </c>
      <c r="D1102" t="s">
        <v>921</v>
      </c>
      <c r="E1102" t="s">
        <v>4</v>
      </c>
      <c r="F1102" t="s">
        <v>3304</v>
      </c>
      <c r="G1102" t="s">
        <v>14</v>
      </c>
      <c r="H1102" t="s">
        <v>68</v>
      </c>
      <c r="I1102" t="s">
        <v>38</v>
      </c>
      <c r="J1102" t="s">
        <v>32</v>
      </c>
      <c r="K1102" t="s">
        <v>40</v>
      </c>
      <c r="L1102" t="s">
        <v>4302</v>
      </c>
      <c r="M1102" t="s">
        <v>180</v>
      </c>
      <c r="N1102" t="s">
        <v>181</v>
      </c>
      <c r="O1102" t="s">
        <v>4311</v>
      </c>
      <c r="P1102">
        <v>6000000</v>
      </c>
      <c r="Q1102">
        <v>0</v>
      </c>
      <c r="S1102">
        <v>0</v>
      </c>
      <c r="T1102">
        <v>0</v>
      </c>
      <c r="U1102">
        <v>0</v>
      </c>
      <c r="V1102">
        <v>6000000</v>
      </c>
      <c r="W1102" t="s">
        <v>4304</v>
      </c>
      <c r="X1102" t="s">
        <v>4305</v>
      </c>
      <c r="Y1102" t="s">
        <v>4312</v>
      </c>
      <c r="Z1102" t="s">
        <v>4313</v>
      </c>
      <c r="AG1102" t="str" cm="1">
        <f t="array" ref="AG1102">_xlfn._xlws.FILTER(IKU[Es2],FA_Detil16[[#This Row],[MAK Subkomponen]]=IKU[MAK Subkomponen],"")</f>
        <v>Pusat Pendidikan KP</v>
      </c>
      <c r="AH1102" t="str" cm="1">
        <f t="array" ref="AH1102">_xlfn._xlws.FILTER(IKU[Koord],FA_Detil16[[#This Row],[MAK Subkomponen]]=IKU[MAK Subkomponen],"")</f>
        <v>Perencanaan dan Evaluasi</v>
      </c>
      <c r="AI1102" t="str" cm="1">
        <f t="array" ref="AI1102">_xlfn._xlws.FILTER(IKU[SubKoord],FA_Detil16[[#This Row],[MAK Subkomponen]]=IKU[MAK Subkomponen],"")</f>
        <v>Evaluasi</v>
      </c>
    </row>
    <row r="1103" spans="1:35" x14ac:dyDescent="0.3">
      <c r="A1103" t="s">
        <v>151</v>
      </c>
      <c r="B1103" t="s">
        <v>920</v>
      </c>
      <c r="C1103" t="s">
        <v>8</v>
      </c>
      <c r="D1103" t="s">
        <v>921</v>
      </c>
      <c r="E1103" t="s">
        <v>4</v>
      </c>
      <c r="F1103" t="s">
        <v>3304</v>
      </c>
      <c r="G1103" t="s">
        <v>14</v>
      </c>
      <c r="H1103" t="s">
        <v>68</v>
      </c>
      <c r="I1103" t="s">
        <v>38</v>
      </c>
      <c r="J1103" t="s">
        <v>32</v>
      </c>
      <c r="K1103" t="s">
        <v>40</v>
      </c>
      <c r="L1103" t="s">
        <v>4302</v>
      </c>
      <c r="M1103" t="s">
        <v>180</v>
      </c>
      <c r="N1103" t="s">
        <v>181</v>
      </c>
      <c r="O1103" t="s">
        <v>4314</v>
      </c>
      <c r="P1103">
        <v>4000000</v>
      </c>
      <c r="Q1103">
        <v>0</v>
      </c>
      <c r="S1103">
        <v>0</v>
      </c>
      <c r="T1103">
        <v>0</v>
      </c>
      <c r="U1103">
        <v>0</v>
      </c>
      <c r="V1103">
        <v>4000000</v>
      </c>
      <c r="W1103" t="s">
        <v>4304</v>
      </c>
      <c r="X1103" t="s">
        <v>4305</v>
      </c>
      <c r="Y1103" t="s">
        <v>4315</v>
      </c>
      <c r="Z1103" t="s">
        <v>4316</v>
      </c>
      <c r="AG1103" t="str" cm="1">
        <f t="array" ref="AG1103">_xlfn._xlws.FILTER(IKU[Es2],FA_Detil16[[#This Row],[MAK Subkomponen]]=IKU[MAK Subkomponen],"")</f>
        <v>Pusat Pendidikan KP</v>
      </c>
      <c r="AH1103" t="str" cm="1">
        <f t="array" ref="AH1103">_xlfn._xlws.FILTER(IKU[Koord],FA_Detil16[[#This Row],[MAK Subkomponen]]=IKU[MAK Subkomponen],"")</f>
        <v>Perencanaan dan Evaluasi</v>
      </c>
      <c r="AI1103" t="str" cm="1">
        <f t="array" ref="AI1103">_xlfn._xlws.FILTER(IKU[SubKoord],FA_Detil16[[#This Row],[MAK Subkomponen]]=IKU[MAK Subkomponen],"")</f>
        <v>Evaluasi</v>
      </c>
    </row>
    <row r="1104" spans="1:35" x14ac:dyDescent="0.3">
      <c r="A1104" t="s">
        <v>151</v>
      </c>
      <c r="B1104" t="s">
        <v>920</v>
      </c>
      <c r="C1104" t="s">
        <v>8</v>
      </c>
      <c r="D1104" t="s">
        <v>921</v>
      </c>
      <c r="E1104" t="s">
        <v>4</v>
      </c>
      <c r="F1104" t="s">
        <v>3304</v>
      </c>
      <c r="G1104" t="s">
        <v>14</v>
      </c>
      <c r="H1104" t="s">
        <v>68</v>
      </c>
      <c r="I1104" t="s">
        <v>38</v>
      </c>
      <c r="J1104" t="s">
        <v>32</v>
      </c>
      <c r="K1104" t="s">
        <v>40</v>
      </c>
      <c r="L1104" t="s">
        <v>4302</v>
      </c>
      <c r="M1104" t="s">
        <v>180</v>
      </c>
      <c r="N1104" t="s">
        <v>181</v>
      </c>
      <c r="O1104" t="s">
        <v>4317</v>
      </c>
      <c r="P1104">
        <v>3000000</v>
      </c>
      <c r="Q1104">
        <v>0</v>
      </c>
      <c r="S1104">
        <v>0</v>
      </c>
      <c r="T1104">
        <v>0</v>
      </c>
      <c r="U1104">
        <v>0</v>
      </c>
      <c r="V1104">
        <v>3000000</v>
      </c>
      <c r="W1104" t="s">
        <v>4304</v>
      </c>
      <c r="X1104" t="s">
        <v>4305</v>
      </c>
      <c r="Y1104" t="s">
        <v>4318</v>
      </c>
      <c r="Z1104" t="s">
        <v>4319</v>
      </c>
      <c r="AG1104" t="str" cm="1">
        <f t="array" ref="AG1104">_xlfn._xlws.FILTER(IKU[Es2],FA_Detil16[[#This Row],[MAK Subkomponen]]=IKU[MAK Subkomponen],"")</f>
        <v>Pusat Pendidikan KP</v>
      </c>
      <c r="AH1104" t="str" cm="1">
        <f t="array" ref="AH1104">_xlfn._xlws.FILTER(IKU[Koord],FA_Detil16[[#This Row],[MAK Subkomponen]]=IKU[MAK Subkomponen],"")</f>
        <v>Perencanaan dan Evaluasi</v>
      </c>
      <c r="AI1104" t="str" cm="1">
        <f t="array" ref="AI1104">_xlfn._xlws.FILTER(IKU[SubKoord],FA_Detil16[[#This Row],[MAK Subkomponen]]=IKU[MAK Subkomponen],"")</f>
        <v>Evaluasi</v>
      </c>
    </row>
    <row r="1105" spans="1:35" x14ac:dyDescent="0.3">
      <c r="A1105" t="s">
        <v>151</v>
      </c>
      <c r="B1105" t="s">
        <v>920</v>
      </c>
      <c r="C1105" t="s">
        <v>8</v>
      </c>
      <c r="D1105" t="s">
        <v>921</v>
      </c>
      <c r="E1105" t="s">
        <v>4</v>
      </c>
      <c r="F1105" t="s">
        <v>3304</v>
      </c>
      <c r="G1105" t="s">
        <v>14</v>
      </c>
      <c r="H1105" t="s">
        <v>68</v>
      </c>
      <c r="I1105" t="s">
        <v>38</v>
      </c>
      <c r="J1105" t="s">
        <v>32</v>
      </c>
      <c r="K1105" t="s">
        <v>40</v>
      </c>
      <c r="L1105" t="s">
        <v>4302</v>
      </c>
      <c r="M1105" t="s">
        <v>556</v>
      </c>
      <c r="N1105" t="s">
        <v>557</v>
      </c>
      <c r="O1105" t="s">
        <v>4320</v>
      </c>
      <c r="P1105">
        <v>1000000</v>
      </c>
      <c r="Q1105">
        <v>0</v>
      </c>
      <c r="S1105">
        <v>0</v>
      </c>
      <c r="T1105">
        <v>0</v>
      </c>
      <c r="U1105">
        <v>0</v>
      </c>
      <c r="V1105">
        <v>1000000</v>
      </c>
      <c r="W1105" t="s">
        <v>4304</v>
      </c>
      <c r="X1105" t="s">
        <v>4321</v>
      </c>
      <c r="Y1105" t="s">
        <v>4322</v>
      </c>
      <c r="Z1105" t="s">
        <v>4323</v>
      </c>
      <c r="AG1105" t="str" cm="1">
        <f t="array" ref="AG1105">_xlfn._xlws.FILTER(IKU[Es2],FA_Detil16[[#This Row],[MAK Subkomponen]]=IKU[MAK Subkomponen],"")</f>
        <v>Pusat Pendidikan KP</v>
      </c>
      <c r="AH1105" t="str" cm="1">
        <f t="array" ref="AH1105">_xlfn._xlws.FILTER(IKU[Koord],FA_Detil16[[#This Row],[MAK Subkomponen]]=IKU[MAK Subkomponen],"")</f>
        <v>Perencanaan dan Evaluasi</v>
      </c>
      <c r="AI1105" t="str" cm="1">
        <f t="array" ref="AI1105">_xlfn._xlws.FILTER(IKU[SubKoord],FA_Detil16[[#This Row],[MAK Subkomponen]]=IKU[MAK Subkomponen],"")</f>
        <v>Evaluasi</v>
      </c>
    </row>
    <row r="1106" spans="1:35" x14ac:dyDescent="0.3">
      <c r="A1106" t="s">
        <v>151</v>
      </c>
      <c r="B1106" t="s">
        <v>920</v>
      </c>
      <c r="C1106" t="s">
        <v>8</v>
      </c>
      <c r="D1106" t="s">
        <v>921</v>
      </c>
      <c r="E1106" t="s">
        <v>4</v>
      </c>
      <c r="F1106" t="s">
        <v>3304</v>
      </c>
      <c r="G1106" t="s">
        <v>14</v>
      </c>
      <c r="H1106" t="s">
        <v>68</v>
      </c>
      <c r="I1106" t="s">
        <v>38</v>
      </c>
      <c r="J1106" t="s">
        <v>32</v>
      </c>
      <c r="K1106" t="s">
        <v>40</v>
      </c>
      <c r="L1106" t="s">
        <v>4302</v>
      </c>
      <c r="M1106" t="s">
        <v>205</v>
      </c>
      <c r="N1106" t="s">
        <v>206</v>
      </c>
      <c r="O1106" t="s">
        <v>4324</v>
      </c>
      <c r="P1106">
        <v>109075000</v>
      </c>
      <c r="Q1106">
        <v>0</v>
      </c>
      <c r="S1106">
        <v>0</v>
      </c>
      <c r="T1106">
        <v>0</v>
      </c>
      <c r="U1106">
        <v>0</v>
      </c>
      <c r="V1106">
        <v>109075000</v>
      </c>
      <c r="W1106" t="s">
        <v>4304</v>
      </c>
      <c r="X1106" t="s">
        <v>4325</v>
      </c>
      <c r="Y1106" t="s">
        <v>4326</v>
      </c>
      <c r="Z1106" t="s">
        <v>4327</v>
      </c>
      <c r="AG1106" t="str" cm="1">
        <f t="array" ref="AG1106">_xlfn._xlws.FILTER(IKU[Es2],FA_Detil16[[#This Row],[MAK Subkomponen]]=IKU[MAK Subkomponen],"")</f>
        <v>Pusat Pendidikan KP</v>
      </c>
      <c r="AH1106" t="str" cm="1">
        <f t="array" ref="AH1106">_xlfn._xlws.FILTER(IKU[Koord],FA_Detil16[[#This Row],[MAK Subkomponen]]=IKU[MAK Subkomponen],"")</f>
        <v>Perencanaan dan Evaluasi</v>
      </c>
      <c r="AI1106" t="str" cm="1">
        <f t="array" ref="AI1106">_xlfn._xlws.FILTER(IKU[SubKoord],FA_Detil16[[#This Row],[MAK Subkomponen]]=IKU[MAK Subkomponen],"")</f>
        <v>Evaluasi</v>
      </c>
    </row>
    <row r="1107" spans="1:35" x14ac:dyDescent="0.3">
      <c r="A1107" t="s">
        <v>151</v>
      </c>
      <c r="B1107" t="s">
        <v>920</v>
      </c>
      <c r="C1107" t="s">
        <v>8</v>
      </c>
      <c r="D1107" t="s">
        <v>921</v>
      </c>
      <c r="E1107" t="s">
        <v>4</v>
      </c>
      <c r="F1107" t="s">
        <v>3304</v>
      </c>
      <c r="G1107" t="s">
        <v>14</v>
      </c>
      <c r="H1107" t="s">
        <v>68</v>
      </c>
      <c r="I1107" t="s">
        <v>38</v>
      </c>
      <c r="J1107" t="s">
        <v>32</v>
      </c>
      <c r="K1107" t="s">
        <v>41</v>
      </c>
      <c r="L1107" t="s">
        <v>4328</v>
      </c>
      <c r="M1107" t="s">
        <v>180</v>
      </c>
      <c r="N1107" t="s">
        <v>181</v>
      </c>
      <c r="O1107" t="s">
        <v>4329</v>
      </c>
      <c r="P1107">
        <v>13500000</v>
      </c>
      <c r="Q1107">
        <v>0</v>
      </c>
      <c r="S1107">
        <v>0</v>
      </c>
      <c r="T1107">
        <v>0</v>
      </c>
      <c r="U1107">
        <v>0</v>
      </c>
      <c r="V1107">
        <v>13500000</v>
      </c>
      <c r="W1107" t="s">
        <v>4330</v>
      </c>
      <c r="X1107" t="s">
        <v>4331</v>
      </c>
      <c r="Y1107" t="s">
        <v>4332</v>
      </c>
      <c r="Z1107" t="s">
        <v>4333</v>
      </c>
      <c r="AG1107" t="str" cm="1">
        <f t="array" ref="AG1107">_xlfn._xlws.FILTER(IKU[Es2],FA_Detil16[[#This Row],[MAK Subkomponen]]=IKU[MAK Subkomponen],"")</f>
        <v>Pusat Pendidikan KP</v>
      </c>
      <c r="AH1107" t="str" cm="1">
        <f t="array" ref="AH1107">_xlfn._xlws.FILTER(IKU[Koord],FA_Detil16[[#This Row],[MAK Subkomponen]]=IKU[MAK Subkomponen],"")</f>
        <v>Perencanaan dan Evaluasi</v>
      </c>
      <c r="AI1107" t="str" cm="1">
        <f t="array" ref="AI1107">_xlfn._xlws.FILTER(IKU[SubKoord],FA_Detil16[[#This Row],[MAK Subkomponen]]=IKU[MAK Subkomponen],"")</f>
        <v>Evaluasi</v>
      </c>
    </row>
    <row r="1108" spans="1:35" x14ac:dyDescent="0.3">
      <c r="A1108" t="s">
        <v>151</v>
      </c>
      <c r="B1108" t="s">
        <v>920</v>
      </c>
      <c r="C1108" t="s">
        <v>8</v>
      </c>
      <c r="D1108" t="s">
        <v>921</v>
      </c>
      <c r="E1108" t="s">
        <v>4</v>
      </c>
      <c r="F1108" t="s">
        <v>3304</v>
      </c>
      <c r="G1108" t="s">
        <v>14</v>
      </c>
      <c r="H1108" t="s">
        <v>68</v>
      </c>
      <c r="I1108" t="s">
        <v>38</v>
      </c>
      <c r="J1108" t="s">
        <v>32</v>
      </c>
      <c r="K1108" t="s">
        <v>41</v>
      </c>
      <c r="L1108" t="s">
        <v>4328</v>
      </c>
      <c r="M1108" t="s">
        <v>180</v>
      </c>
      <c r="N1108" t="s">
        <v>181</v>
      </c>
      <c r="O1108" t="s">
        <v>4334</v>
      </c>
      <c r="P1108">
        <v>6000000</v>
      </c>
      <c r="Q1108">
        <v>0</v>
      </c>
      <c r="S1108">
        <v>0</v>
      </c>
      <c r="T1108">
        <v>0</v>
      </c>
      <c r="U1108">
        <v>0</v>
      </c>
      <c r="V1108">
        <v>6000000</v>
      </c>
      <c r="W1108" t="s">
        <v>4330</v>
      </c>
      <c r="X1108" t="s">
        <v>4331</v>
      </c>
      <c r="Y1108" t="s">
        <v>4335</v>
      </c>
      <c r="Z1108" t="s">
        <v>4336</v>
      </c>
      <c r="AG1108" t="str" cm="1">
        <f t="array" ref="AG1108">_xlfn._xlws.FILTER(IKU[Es2],FA_Detil16[[#This Row],[MAK Subkomponen]]=IKU[MAK Subkomponen],"")</f>
        <v>Pusat Pendidikan KP</v>
      </c>
      <c r="AH1108" t="str" cm="1">
        <f t="array" ref="AH1108">_xlfn._xlws.FILTER(IKU[Koord],FA_Detil16[[#This Row],[MAK Subkomponen]]=IKU[MAK Subkomponen],"")</f>
        <v>Perencanaan dan Evaluasi</v>
      </c>
      <c r="AI1108" t="str" cm="1">
        <f t="array" ref="AI1108">_xlfn._xlws.FILTER(IKU[SubKoord],FA_Detil16[[#This Row],[MAK Subkomponen]]=IKU[MAK Subkomponen],"")</f>
        <v>Evaluasi</v>
      </c>
    </row>
    <row r="1109" spans="1:35" x14ac:dyDescent="0.3">
      <c r="A1109" t="s">
        <v>151</v>
      </c>
      <c r="B1109" t="s">
        <v>920</v>
      </c>
      <c r="C1109" t="s">
        <v>8</v>
      </c>
      <c r="D1109" t="s">
        <v>921</v>
      </c>
      <c r="E1109" t="s">
        <v>4</v>
      </c>
      <c r="F1109" t="s">
        <v>3304</v>
      </c>
      <c r="G1109" t="s">
        <v>14</v>
      </c>
      <c r="H1109" t="s">
        <v>68</v>
      </c>
      <c r="I1109" t="s">
        <v>38</v>
      </c>
      <c r="J1109" t="s">
        <v>32</v>
      </c>
      <c r="K1109" t="s">
        <v>41</v>
      </c>
      <c r="L1109" t="s">
        <v>4328</v>
      </c>
      <c r="M1109" t="s">
        <v>180</v>
      </c>
      <c r="N1109" t="s">
        <v>181</v>
      </c>
      <c r="O1109" t="s">
        <v>4337</v>
      </c>
      <c r="P1109">
        <v>6000000</v>
      </c>
      <c r="Q1109">
        <v>0</v>
      </c>
      <c r="S1109">
        <v>0</v>
      </c>
      <c r="T1109">
        <v>0</v>
      </c>
      <c r="U1109">
        <v>0</v>
      </c>
      <c r="V1109">
        <v>6000000</v>
      </c>
      <c r="W1109" t="s">
        <v>4330</v>
      </c>
      <c r="X1109" t="s">
        <v>4331</v>
      </c>
      <c r="Y1109" t="s">
        <v>4338</v>
      </c>
      <c r="Z1109" t="s">
        <v>4339</v>
      </c>
      <c r="AG1109" t="str" cm="1">
        <f t="array" ref="AG1109">_xlfn._xlws.FILTER(IKU[Es2],FA_Detil16[[#This Row],[MAK Subkomponen]]=IKU[MAK Subkomponen],"")</f>
        <v>Pusat Pendidikan KP</v>
      </c>
      <c r="AH1109" t="str" cm="1">
        <f t="array" ref="AH1109">_xlfn._xlws.FILTER(IKU[Koord],FA_Detil16[[#This Row],[MAK Subkomponen]]=IKU[MAK Subkomponen],"")</f>
        <v>Perencanaan dan Evaluasi</v>
      </c>
      <c r="AI1109" t="str" cm="1">
        <f t="array" ref="AI1109">_xlfn._xlws.FILTER(IKU[SubKoord],FA_Detil16[[#This Row],[MAK Subkomponen]]=IKU[MAK Subkomponen],"")</f>
        <v>Evaluasi</v>
      </c>
    </row>
    <row r="1110" spans="1:35" x14ac:dyDescent="0.3">
      <c r="A1110" t="s">
        <v>151</v>
      </c>
      <c r="B1110" t="s">
        <v>920</v>
      </c>
      <c r="C1110" t="s">
        <v>8</v>
      </c>
      <c r="D1110" t="s">
        <v>921</v>
      </c>
      <c r="E1110" t="s">
        <v>4</v>
      </c>
      <c r="F1110" t="s">
        <v>3304</v>
      </c>
      <c r="G1110" t="s">
        <v>14</v>
      </c>
      <c r="H1110" t="s">
        <v>68</v>
      </c>
      <c r="I1110" t="s">
        <v>38</v>
      </c>
      <c r="J1110" t="s">
        <v>32</v>
      </c>
      <c r="K1110" t="s">
        <v>41</v>
      </c>
      <c r="L1110" t="s">
        <v>4328</v>
      </c>
      <c r="M1110" t="s">
        <v>180</v>
      </c>
      <c r="N1110" t="s">
        <v>181</v>
      </c>
      <c r="O1110" t="s">
        <v>4340</v>
      </c>
      <c r="P1110">
        <v>4000000</v>
      </c>
      <c r="Q1110">
        <v>0</v>
      </c>
      <c r="S1110">
        <v>0</v>
      </c>
      <c r="T1110">
        <v>0</v>
      </c>
      <c r="U1110">
        <v>0</v>
      </c>
      <c r="V1110">
        <v>4000000</v>
      </c>
      <c r="W1110" t="s">
        <v>4330</v>
      </c>
      <c r="X1110" t="s">
        <v>4331</v>
      </c>
      <c r="Y1110" t="s">
        <v>4341</v>
      </c>
      <c r="Z1110" t="s">
        <v>4342</v>
      </c>
      <c r="AG1110" t="str" cm="1">
        <f t="array" ref="AG1110">_xlfn._xlws.FILTER(IKU[Es2],FA_Detil16[[#This Row],[MAK Subkomponen]]=IKU[MAK Subkomponen],"")</f>
        <v>Pusat Pendidikan KP</v>
      </c>
      <c r="AH1110" t="str" cm="1">
        <f t="array" ref="AH1110">_xlfn._xlws.FILTER(IKU[Koord],FA_Detil16[[#This Row],[MAK Subkomponen]]=IKU[MAK Subkomponen],"")</f>
        <v>Perencanaan dan Evaluasi</v>
      </c>
      <c r="AI1110" t="str" cm="1">
        <f t="array" ref="AI1110">_xlfn._xlws.FILTER(IKU[SubKoord],FA_Detil16[[#This Row],[MAK Subkomponen]]=IKU[MAK Subkomponen],"")</f>
        <v>Evaluasi</v>
      </c>
    </row>
    <row r="1111" spans="1:35" x14ac:dyDescent="0.3">
      <c r="A1111" t="s">
        <v>151</v>
      </c>
      <c r="B1111" t="s">
        <v>920</v>
      </c>
      <c r="C1111" t="s">
        <v>8</v>
      </c>
      <c r="D1111" t="s">
        <v>921</v>
      </c>
      <c r="E1111" t="s">
        <v>4</v>
      </c>
      <c r="F1111" t="s">
        <v>3304</v>
      </c>
      <c r="G1111" t="s">
        <v>14</v>
      </c>
      <c r="H1111" t="s">
        <v>68</v>
      </c>
      <c r="I1111" t="s">
        <v>38</v>
      </c>
      <c r="J1111" t="s">
        <v>32</v>
      </c>
      <c r="K1111" t="s">
        <v>41</v>
      </c>
      <c r="L1111" t="s">
        <v>4328</v>
      </c>
      <c r="M1111" t="s">
        <v>180</v>
      </c>
      <c r="N1111" t="s">
        <v>181</v>
      </c>
      <c r="O1111" t="s">
        <v>4343</v>
      </c>
      <c r="P1111">
        <v>4000000</v>
      </c>
      <c r="Q1111">
        <v>0</v>
      </c>
      <c r="S1111">
        <v>0</v>
      </c>
      <c r="T1111">
        <v>0</v>
      </c>
      <c r="U1111">
        <v>0</v>
      </c>
      <c r="V1111">
        <v>4000000</v>
      </c>
      <c r="W1111" t="s">
        <v>4330</v>
      </c>
      <c r="X1111" t="s">
        <v>4331</v>
      </c>
      <c r="Y1111" t="s">
        <v>4344</v>
      </c>
      <c r="Z1111" t="s">
        <v>4345</v>
      </c>
      <c r="AG1111" t="str" cm="1">
        <f t="array" ref="AG1111">_xlfn._xlws.FILTER(IKU[Es2],FA_Detil16[[#This Row],[MAK Subkomponen]]=IKU[MAK Subkomponen],"")</f>
        <v>Pusat Pendidikan KP</v>
      </c>
      <c r="AH1111" t="str" cm="1">
        <f t="array" ref="AH1111">_xlfn._xlws.FILTER(IKU[Koord],FA_Detil16[[#This Row],[MAK Subkomponen]]=IKU[MAK Subkomponen],"")</f>
        <v>Perencanaan dan Evaluasi</v>
      </c>
      <c r="AI1111" t="str" cm="1">
        <f t="array" ref="AI1111">_xlfn._xlws.FILTER(IKU[SubKoord],FA_Detil16[[#This Row],[MAK Subkomponen]]=IKU[MAK Subkomponen],"")</f>
        <v>Evaluasi</v>
      </c>
    </row>
    <row r="1112" spans="1:35" x14ac:dyDescent="0.3">
      <c r="A1112" t="s">
        <v>151</v>
      </c>
      <c r="B1112" t="s">
        <v>920</v>
      </c>
      <c r="C1112" t="s">
        <v>8</v>
      </c>
      <c r="D1112" t="s">
        <v>921</v>
      </c>
      <c r="E1112" t="s">
        <v>4</v>
      </c>
      <c r="F1112" t="s">
        <v>3304</v>
      </c>
      <c r="G1112" t="s">
        <v>14</v>
      </c>
      <c r="H1112" t="s">
        <v>68</v>
      </c>
      <c r="I1112" t="s">
        <v>38</v>
      </c>
      <c r="J1112" t="s">
        <v>32</v>
      </c>
      <c r="K1112" t="s">
        <v>41</v>
      </c>
      <c r="L1112" t="s">
        <v>4328</v>
      </c>
      <c r="M1112" t="s">
        <v>556</v>
      </c>
      <c r="N1112" t="s">
        <v>557</v>
      </c>
      <c r="O1112" t="s">
        <v>4346</v>
      </c>
      <c r="P1112">
        <v>1000000</v>
      </c>
      <c r="Q1112">
        <v>0</v>
      </c>
      <c r="S1112">
        <v>0</v>
      </c>
      <c r="T1112">
        <v>0</v>
      </c>
      <c r="U1112">
        <v>0</v>
      </c>
      <c r="V1112">
        <v>1000000</v>
      </c>
      <c r="W1112" t="s">
        <v>4330</v>
      </c>
      <c r="X1112" t="s">
        <v>4347</v>
      </c>
      <c r="Y1112" t="s">
        <v>4348</v>
      </c>
      <c r="Z1112" t="s">
        <v>4349</v>
      </c>
      <c r="AG1112" t="str" cm="1">
        <f t="array" ref="AG1112">_xlfn._xlws.FILTER(IKU[Es2],FA_Detil16[[#This Row],[MAK Subkomponen]]=IKU[MAK Subkomponen],"")</f>
        <v>Pusat Pendidikan KP</v>
      </c>
      <c r="AH1112" t="str" cm="1">
        <f t="array" ref="AH1112">_xlfn._xlws.FILTER(IKU[Koord],FA_Detil16[[#This Row],[MAK Subkomponen]]=IKU[MAK Subkomponen],"")</f>
        <v>Perencanaan dan Evaluasi</v>
      </c>
      <c r="AI1112" t="str" cm="1">
        <f t="array" ref="AI1112">_xlfn._xlws.FILTER(IKU[SubKoord],FA_Detil16[[#This Row],[MAK Subkomponen]]=IKU[MAK Subkomponen],"")</f>
        <v>Evaluasi</v>
      </c>
    </row>
    <row r="1113" spans="1:35" x14ac:dyDescent="0.3">
      <c r="A1113" t="s">
        <v>151</v>
      </c>
      <c r="B1113" t="s">
        <v>920</v>
      </c>
      <c r="C1113" t="s">
        <v>8</v>
      </c>
      <c r="D1113" t="s">
        <v>921</v>
      </c>
      <c r="E1113" t="s">
        <v>4</v>
      </c>
      <c r="F1113" t="s">
        <v>3304</v>
      </c>
      <c r="G1113" t="s">
        <v>14</v>
      </c>
      <c r="H1113" t="s">
        <v>68</v>
      </c>
      <c r="I1113" t="s">
        <v>38</v>
      </c>
      <c r="J1113" t="s">
        <v>32</v>
      </c>
      <c r="K1113" t="s">
        <v>41</v>
      </c>
      <c r="L1113" t="s">
        <v>4328</v>
      </c>
      <c r="M1113" t="s">
        <v>556</v>
      </c>
      <c r="N1113" t="s">
        <v>557</v>
      </c>
      <c r="O1113" t="s">
        <v>4350</v>
      </c>
      <c r="P1113">
        <v>30000000</v>
      </c>
      <c r="Q1113">
        <v>0</v>
      </c>
      <c r="S1113">
        <v>0</v>
      </c>
      <c r="T1113">
        <v>0</v>
      </c>
      <c r="U1113">
        <v>0</v>
      </c>
      <c r="V1113">
        <v>30000000</v>
      </c>
      <c r="W1113" t="s">
        <v>4330</v>
      </c>
      <c r="X1113" t="s">
        <v>4347</v>
      </c>
      <c r="Y1113" t="s">
        <v>4351</v>
      </c>
      <c r="Z1113" t="s">
        <v>4352</v>
      </c>
      <c r="AG1113" t="str" cm="1">
        <f t="array" ref="AG1113">_xlfn._xlws.FILTER(IKU[Es2],FA_Detil16[[#This Row],[MAK Subkomponen]]=IKU[MAK Subkomponen],"")</f>
        <v>Pusat Pendidikan KP</v>
      </c>
      <c r="AH1113" t="str" cm="1">
        <f t="array" ref="AH1113">_xlfn._xlws.FILTER(IKU[Koord],FA_Detil16[[#This Row],[MAK Subkomponen]]=IKU[MAK Subkomponen],"")</f>
        <v>Perencanaan dan Evaluasi</v>
      </c>
      <c r="AI1113" t="str" cm="1">
        <f t="array" ref="AI1113">_xlfn._xlws.FILTER(IKU[SubKoord],FA_Detil16[[#This Row],[MAK Subkomponen]]=IKU[MAK Subkomponen],"")</f>
        <v>Evaluasi</v>
      </c>
    </row>
    <row r="1114" spans="1:35" x14ac:dyDescent="0.3">
      <c r="A1114" t="s">
        <v>151</v>
      </c>
      <c r="B1114" t="s">
        <v>920</v>
      </c>
      <c r="C1114" t="s">
        <v>8</v>
      </c>
      <c r="D1114" t="s">
        <v>921</v>
      </c>
      <c r="E1114" t="s">
        <v>4</v>
      </c>
      <c r="F1114" t="s">
        <v>3304</v>
      </c>
      <c r="G1114" t="s">
        <v>14</v>
      </c>
      <c r="H1114" t="s">
        <v>68</v>
      </c>
      <c r="I1114" t="s">
        <v>38</v>
      </c>
      <c r="J1114" t="s">
        <v>32</v>
      </c>
      <c r="K1114" t="s">
        <v>41</v>
      </c>
      <c r="L1114" t="s">
        <v>4328</v>
      </c>
      <c r="M1114" t="s">
        <v>199</v>
      </c>
      <c r="N1114" t="s">
        <v>200</v>
      </c>
      <c r="O1114" t="s">
        <v>4353</v>
      </c>
      <c r="P1114">
        <v>10000000</v>
      </c>
      <c r="Q1114">
        <v>0</v>
      </c>
      <c r="S1114">
        <v>0</v>
      </c>
      <c r="T1114">
        <v>0</v>
      </c>
      <c r="U1114">
        <v>0</v>
      </c>
      <c r="V1114">
        <v>10000000</v>
      </c>
      <c r="W1114" t="s">
        <v>4330</v>
      </c>
      <c r="X1114" t="s">
        <v>4354</v>
      </c>
      <c r="Y1114" t="s">
        <v>4355</v>
      </c>
      <c r="Z1114" t="s">
        <v>4356</v>
      </c>
      <c r="AG1114" t="str" cm="1">
        <f t="array" ref="AG1114">_xlfn._xlws.FILTER(IKU[Es2],FA_Detil16[[#This Row],[MAK Subkomponen]]=IKU[MAK Subkomponen],"")</f>
        <v>Pusat Pendidikan KP</v>
      </c>
      <c r="AH1114" t="str" cm="1">
        <f t="array" ref="AH1114">_xlfn._xlws.FILTER(IKU[Koord],FA_Detil16[[#This Row],[MAK Subkomponen]]=IKU[MAK Subkomponen],"")</f>
        <v>Perencanaan dan Evaluasi</v>
      </c>
      <c r="AI1114" t="str" cm="1">
        <f t="array" ref="AI1114">_xlfn._xlws.FILTER(IKU[SubKoord],FA_Detil16[[#This Row],[MAK Subkomponen]]=IKU[MAK Subkomponen],"")</f>
        <v>Evaluasi</v>
      </c>
    </row>
    <row r="1115" spans="1:35" x14ac:dyDescent="0.3">
      <c r="A1115" t="s">
        <v>151</v>
      </c>
      <c r="B1115" t="s">
        <v>920</v>
      </c>
      <c r="C1115" t="s">
        <v>8</v>
      </c>
      <c r="D1115" t="s">
        <v>921</v>
      </c>
      <c r="E1115" t="s">
        <v>4</v>
      </c>
      <c r="F1115" t="s">
        <v>3304</v>
      </c>
      <c r="G1115" t="s">
        <v>14</v>
      </c>
      <c r="H1115" t="s">
        <v>68</v>
      </c>
      <c r="I1115" t="s">
        <v>38</v>
      </c>
      <c r="J1115" t="s">
        <v>32</v>
      </c>
      <c r="K1115" t="s">
        <v>41</v>
      </c>
      <c r="L1115" t="s">
        <v>4328</v>
      </c>
      <c r="M1115" t="s">
        <v>205</v>
      </c>
      <c r="N1115" t="s">
        <v>206</v>
      </c>
      <c r="O1115" t="s">
        <v>4357</v>
      </c>
      <c r="P1115">
        <v>114306000</v>
      </c>
      <c r="Q1115">
        <v>0</v>
      </c>
      <c r="S1115">
        <v>0</v>
      </c>
      <c r="T1115">
        <v>0</v>
      </c>
      <c r="U1115">
        <v>0</v>
      </c>
      <c r="V1115">
        <v>114306000</v>
      </c>
      <c r="W1115" t="s">
        <v>4330</v>
      </c>
      <c r="X1115" t="s">
        <v>4358</v>
      </c>
      <c r="Y1115" t="s">
        <v>4359</v>
      </c>
      <c r="Z1115" t="s">
        <v>4360</v>
      </c>
      <c r="AG1115" t="str" cm="1">
        <f t="array" ref="AG1115">_xlfn._xlws.FILTER(IKU[Es2],FA_Detil16[[#This Row],[MAK Subkomponen]]=IKU[MAK Subkomponen],"")</f>
        <v>Pusat Pendidikan KP</v>
      </c>
      <c r="AH1115" t="str" cm="1">
        <f t="array" ref="AH1115">_xlfn._xlws.FILTER(IKU[Koord],FA_Detil16[[#This Row],[MAK Subkomponen]]=IKU[MAK Subkomponen],"")</f>
        <v>Perencanaan dan Evaluasi</v>
      </c>
      <c r="AI1115" t="str" cm="1">
        <f t="array" ref="AI1115">_xlfn._xlws.FILTER(IKU[SubKoord],FA_Detil16[[#This Row],[MAK Subkomponen]]=IKU[MAK Subkomponen],"")</f>
        <v>Evaluasi</v>
      </c>
    </row>
    <row r="1116" spans="1:35" x14ac:dyDescent="0.3">
      <c r="A1116" t="s">
        <v>151</v>
      </c>
      <c r="B1116" t="s">
        <v>920</v>
      </c>
      <c r="C1116" t="s">
        <v>8</v>
      </c>
      <c r="D1116" t="s">
        <v>921</v>
      </c>
      <c r="E1116" t="s">
        <v>4</v>
      </c>
      <c r="F1116" t="s">
        <v>3304</v>
      </c>
      <c r="G1116" t="s">
        <v>14</v>
      </c>
      <c r="H1116" t="s">
        <v>68</v>
      </c>
      <c r="I1116" t="s">
        <v>38</v>
      </c>
      <c r="J1116" t="s">
        <v>32</v>
      </c>
      <c r="K1116" t="s">
        <v>42</v>
      </c>
      <c r="L1116" t="s">
        <v>4361</v>
      </c>
      <c r="M1116" t="s">
        <v>180</v>
      </c>
      <c r="N1116" t="s">
        <v>181</v>
      </c>
      <c r="O1116" t="s">
        <v>4362</v>
      </c>
      <c r="P1116">
        <v>21000000</v>
      </c>
      <c r="Q1116">
        <v>0</v>
      </c>
      <c r="S1116">
        <v>0</v>
      </c>
      <c r="T1116">
        <v>0</v>
      </c>
      <c r="U1116">
        <v>0</v>
      </c>
      <c r="V1116">
        <v>21000000</v>
      </c>
      <c r="W1116" t="s">
        <v>4363</v>
      </c>
      <c r="X1116" t="s">
        <v>4364</v>
      </c>
      <c r="Y1116" t="s">
        <v>4365</v>
      </c>
      <c r="Z1116" t="s">
        <v>4366</v>
      </c>
      <c r="AG1116" t="str" cm="1">
        <f t="array" ref="AG1116">_xlfn._xlws.FILTER(IKU[Es2],FA_Detil16[[#This Row],[MAK Subkomponen]]=IKU[MAK Subkomponen],"")</f>
        <v>Pusat Pendidikan KP</v>
      </c>
      <c r="AH1116" t="str" cm="1">
        <f t="array" ref="AH1116">_xlfn._xlws.FILTER(IKU[Koord],FA_Detil16[[#This Row],[MAK Subkomponen]]=IKU[MAK Subkomponen],"")</f>
        <v>Perencanaan dan Evaluasi</v>
      </c>
      <c r="AI1116" t="str" cm="1">
        <f t="array" ref="AI1116">_xlfn._xlws.FILTER(IKU[SubKoord],FA_Detil16[[#This Row],[MAK Subkomponen]]=IKU[MAK Subkomponen],"")</f>
        <v>Evaluasi</v>
      </c>
    </row>
    <row r="1117" spans="1:35" x14ac:dyDescent="0.3">
      <c r="A1117" t="s">
        <v>151</v>
      </c>
      <c r="B1117" t="s">
        <v>920</v>
      </c>
      <c r="C1117" t="s">
        <v>8</v>
      </c>
      <c r="D1117" t="s">
        <v>921</v>
      </c>
      <c r="E1117" t="s">
        <v>4</v>
      </c>
      <c r="F1117" t="s">
        <v>3304</v>
      </c>
      <c r="G1117" t="s">
        <v>14</v>
      </c>
      <c r="H1117" t="s">
        <v>68</v>
      </c>
      <c r="I1117" t="s">
        <v>38</v>
      </c>
      <c r="J1117" t="s">
        <v>32</v>
      </c>
      <c r="K1117" t="s">
        <v>42</v>
      </c>
      <c r="L1117" t="s">
        <v>4361</v>
      </c>
      <c r="M1117" t="s">
        <v>180</v>
      </c>
      <c r="N1117" t="s">
        <v>181</v>
      </c>
      <c r="O1117" t="s">
        <v>4367</v>
      </c>
      <c r="P1117">
        <v>7500000</v>
      </c>
      <c r="Q1117">
        <v>0</v>
      </c>
      <c r="S1117">
        <v>0</v>
      </c>
      <c r="T1117">
        <v>0</v>
      </c>
      <c r="U1117">
        <v>0</v>
      </c>
      <c r="V1117">
        <v>7500000</v>
      </c>
      <c r="W1117" t="s">
        <v>4363</v>
      </c>
      <c r="X1117" t="s">
        <v>4364</v>
      </c>
      <c r="Y1117" t="s">
        <v>4368</v>
      </c>
      <c r="Z1117" t="s">
        <v>4369</v>
      </c>
      <c r="AG1117" t="str" cm="1">
        <f t="array" ref="AG1117">_xlfn._xlws.FILTER(IKU[Es2],FA_Detil16[[#This Row],[MAK Subkomponen]]=IKU[MAK Subkomponen],"")</f>
        <v>Pusat Pendidikan KP</v>
      </c>
      <c r="AH1117" t="str" cm="1">
        <f t="array" ref="AH1117">_xlfn._xlws.FILTER(IKU[Koord],FA_Detil16[[#This Row],[MAK Subkomponen]]=IKU[MAK Subkomponen],"")</f>
        <v>Perencanaan dan Evaluasi</v>
      </c>
      <c r="AI1117" t="str" cm="1">
        <f t="array" ref="AI1117">_xlfn._xlws.FILTER(IKU[SubKoord],FA_Detil16[[#This Row],[MAK Subkomponen]]=IKU[MAK Subkomponen],"")</f>
        <v>Evaluasi</v>
      </c>
    </row>
    <row r="1118" spans="1:35" x14ac:dyDescent="0.3">
      <c r="A1118" t="s">
        <v>151</v>
      </c>
      <c r="B1118" t="s">
        <v>920</v>
      </c>
      <c r="C1118" t="s">
        <v>8</v>
      </c>
      <c r="D1118" t="s">
        <v>921</v>
      </c>
      <c r="E1118" t="s">
        <v>4</v>
      </c>
      <c r="F1118" t="s">
        <v>3304</v>
      </c>
      <c r="G1118" t="s">
        <v>14</v>
      </c>
      <c r="H1118" t="s">
        <v>68</v>
      </c>
      <c r="I1118" t="s">
        <v>38</v>
      </c>
      <c r="J1118" t="s">
        <v>32</v>
      </c>
      <c r="K1118" t="s">
        <v>42</v>
      </c>
      <c r="L1118" t="s">
        <v>4361</v>
      </c>
      <c r="M1118" t="s">
        <v>180</v>
      </c>
      <c r="N1118" t="s">
        <v>181</v>
      </c>
      <c r="O1118" t="s">
        <v>4370</v>
      </c>
      <c r="P1118">
        <v>6000000</v>
      </c>
      <c r="Q1118">
        <v>0</v>
      </c>
      <c r="S1118">
        <v>0</v>
      </c>
      <c r="T1118">
        <v>0</v>
      </c>
      <c r="U1118">
        <v>0</v>
      </c>
      <c r="V1118">
        <v>6000000</v>
      </c>
      <c r="W1118" t="s">
        <v>4363</v>
      </c>
      <c r="X1118" t="s">
        <v>4364</v>
      </c>
      <c r="Y1118" t="s">
        <v>4371</v>
      </c>
      <c r="Z1118" t="s">
        <v>4372</v>
      </c>
      <c r="AG1118" t="str" cm="1">
        <f t="array" ref="AG1118">_xlfn._xlws.FILTER(IKU[Es2],FA_Detil16[[#This Row],[MAK Subkomponen]]=IKU[MAK Subkomponen],"")</f>
        <v>Pusat Pendidikan KP</v>
      </c>
      <c r="AH1118" t="str" cm="1">
        <f t="array" ref="AH1118">_xlfn._xlws.FILTER(IKU[Koord],FA_Detil16[[#This Row],[MAK Subkomponen]]=IKU[MAK Subkomponen],"")</f>
        <v>Perencanaan dan Evaluasi</v>
      </c>
      <c r="AI1118" t="str" cm="1">
        <f t="array" ref="AI1118">_xlfn._xlws.FILTER(IKU[SubKoord],FA_Detil16[[#This Row],[MAK Subkomponen]]=IKU[MAK Subkomponen],"")</f>
        <v>Evaluasi</v>
      </c>
    </row>
    <row r="1119" spans="1:35" x14ac:dyDescent="0.3">
      <c r="A1119" t="s">
        <v>151</v>
      </c>
      <c r="B1119" t="s">
        <v>920</v>
      </c>
      <c r="C1119" t="s">
        <v>8</v>
      </c>
      <c r="D1119" t="s">
        <v>921</v>
      </c>
      <c r="E1119" t="s">
        <v>4</v>
      </c>
      <c r="F1119" t="s">
        <v>3304</v>
      </c>
      <c r="G1119" t="s">
        <v>14</v>
      </c>
      <c r="H1119" t="s">
        <v>68</v>
      </c>
      <c r="I1119" t="s">
        <v>38</v>
      </c>
      <c r="J1119" t="s">
        <v>32</v>
      </c>
      <c r="K1119" t="s">
        <v>42</v>
      </c>
      <c r="L1119" t="s">
        <v>4361</v>
      </c>
      <c r="M1119" t="s">
        <v>180</v>
      </c>
      <c r="N1119" t="s">
        <v>181</v>
      </c>
      <c r="O1119" t="s">
        <v>4373</v>
      </c>
      <c r="P1119">
        <v>4000000</v>
      </c>
      <c r="Q1119">
        <v>0</v>
      </c>
      <c r="S1119">
        <v>0</v>
      </c>
      <c r="T1119">
        <v>0</v>
      </c>
      <c r="U1119">
        <v>0</v>
      </c>
      <c r="V1119">
        <v>4000000</v>
      </c>
      <c r="W1119" t="s">
        <v>4363</v>
      </c>
      <c r="X1119" t="s">
        <v>4364</v>
      </c>
      <c r="Y1119" t="s">
        <v>4374</v>
      </c>
      <c r="Z1119" t="s">
        <v>4375</v>
      </c>
      <c r="AG1119" t="str" cm="1">
        <f t="array" ref="AG1119">_xlfn._xlws.FILTER(IKU[Es2],FA_Detil16[[#This Row],[MAK Subkomponen]]=IKU[MAK Subkomponen],"")</f>
        <v>Pusat Pendidikan KP</v>
      </c>
      <c r="AH1119" t="str" cm="1">
        <f t="array" ref="AH1119">_xlfn._xlws.FILTER(IKU[Koord],FA_Detil16[[#This Row],[MAK Subkomponen]]=IKU[MAK Subkomponen],"")</f>
        <v>Perencanaan dan Evaluasi</v>
      </c>
      <c r="AI1119" t="str" cm="1">
        <f t="array" ref="AI1119">_xlfn._xlws.FILTER(IKU[SubKoord],FA_Detil16[[#This Row],[MAK Subkomponen]]=IKU[MAK Subkomponen],"")</f>
        <v>Evaluasi</v>
      </c>
    </row>
    <row r="1120" spans="1:35" x14ac:dyDescent="0.3">
      <c r="A1120" t="s">
        <v>151</v>
      </c>
      <c r="B1120" t="s">
        <v>920</v>
      </c>
      <c r="C1120" t="s">
        <v>8</v>
      </c>
      <c r="D1120" t="s">
        <v>921</v>
      </c>
      <c r="E1120" t="s">
        <v>4</v>
      </c>
      <c r="F1120" t="s">
        <v>3304</v>
      </c>
      <c r="G1120" t="s">
        <v>14</v>
      </c>
      <c r="H1120" t="s">
        <v>68</v>
      </c>
      <c r="I1120" t="s">
        <v>38</v>
      </c>
      <c r="J1120" t="s">
        <v>32</v>
      </c>
      <c r="K1120" t="s">
        <v>42</v>
      </c>
      <c r="L1120" t="s">
        <v>4361</v>
      </c>
      <c r="M1120" t="s">
        <v>180</v>
      </c>
      <c r="N1120" t="s">
        <v>181</v>
      </c>
      <c r="O1120" t="s">
        <v>4376</v>
      </c>
      <c r="P1120">
        <v>7500000</v>
      </c>
      <c r="Q1120">
        <v>0</v>
      </c>
      <c r="S1120">
        <v>0</v>
      </c>
      <c r="T1120">
        <v>0</v>
      </c>
      <c r="U1120">
        <v>0</v>
      </c>
      <c r="V1120">
        <v>7500000</v>
      </c>
      <c r="W1120" t="s">
        <v>4363</v>
      </c>
      <c r="X1120" t="s">
        <v>4364</v>
      </c>
      <c r="Y1120" t="s">
        <v>4377</v>
      </c>
      <c r="Z1120" t="s">
        <v>4378</v>
      </c>
      <c r="AG1120" t="str" cm="1">
        <f t="array" ref="AG1120">_xlfn._xlws.FILTER(IKU[Es2],FA_Detil16[[#This Row],[MAK Subkomponen]]=IKU[MAK Subkomponen],"")</f>
        <v>Pusat Pendidikan KP</v>
      </c>
      <c r="AH1120" t="str" cm="1">
        <f t="array" ref="AH1120">_xlfn._xlws.FILTER(IKU[Koord],FA_Detil16[[#This Row],[MAK Subkomponen]]=IKU[MAK Subkomponen],"")</f>
        <v>Perencanaan dan Evaluasi</v>
      </c>
      <c r="AI1120" t="str" cm="1">
        <f t="array" ref="AI1120">_xlfn._xlws.FILTER(IKU[SubKoord],FA_Detil16[[#This Row],[MAK Subkomponen]]=IKU[MAK Subkomponen],"")</f>
        <v>Evaluasi</v>
      </c>
    </row>
    <row r="1121" spans="1:35" x14ac:dyDescent="0.3">
      <c r="A1121" t="s">
        <v>151</v>
      </c>
      <c r="B1121" t="s">
        <v>920</v>
      </c>
      <c r="C1121" t="s">
        <v>8</v>
      </c>
      <c r="D1121" t="s">
        <v>921</v>
      </c>
      <c r="E1121" t="s">
        <v>4</v>
      </c>
      <c r="F1121" t="s">
        <v>3304</v>
      </c>
      <c r="G1121" t="s">
        <v>14</v>
      </c>
      <c r="H1121" t="s">
        <v>68</v>
      </c>
      <c r="I1121" t="s">
        <v>38</v>
      </c>
      <c r="J1121" t="s">
        <v>32</v>
      </c>
      <c r="K1121" t="s">
        <v>42</v>
      </c>
      <c r="L1121" t="s">
        <v>4361</v>
      </c>
      <c r="M1121" t="s">
        <v>556</v>
      </c>
      <c r="N1121" t="s">
        <v>557</v>
      </c>
      <c r="O1121" t="s">
        <v>4379</v>
      </c>
      <c r="P1121">
        <v>1000000</v>
      </c>
      <c r="Q1121">
        <v>0</v>
      </c>
      <c r="S1121">
        <v>0</v>
      </c>
      <c r="T1121">
        <v>0</v>
      </c>
      <c r="U1121">
        <v>0</v>
      </c>
      <c r="V1121">
        <v>1000000</v>
      </c>
      <c r="W1121" t="s">
        <v>4363</v>
      </c>
      <c r="X1121" t="s">
        <v>4380</v>
      </c>
      <c r="Y1121" t="s">
        <v>4381</v>
      </c>
      <c r="Z1121" t="s">
        <v>4382</v>
      </c>
      <c r="AG1121" t="str" cm="1">
        <f t="array" ref="AG1121">_xlfn._xlws.FILTER(IKU[Es2],FA_Detil16[[#This Row],[MAK Subkomponen]]=IKU[MAK Subkomponen],"")</f>
        <v>Pusat Pendidikan KP</v>
      </c>
      <c r="AH1121" t="str" cm="1">
        <f t="array" ref="AH1121">_xlfn._xlws.FILTER(IKU[Koord],FA_Detil16[[#This Row],[MAK Subkomponen]]=IKU[MAK Subkomponen],"")</f>
        <v>Perencanaan dan Evaluasi</v>
      </c>
      <c r="AI1121" t="str" cm="1">
        <f t="array" ref="AI1121">_xlfn._xlws.FILTER(IKU[SubKoord],FA_Detil16[[#This Row],[MAK Subkomponen]]=IKU[MAK Subkomponen],"")</f>
        <v>Evaluasi</v>
      </c>
    </row>
    <row r="1122" spans="1:35" x14ac:dyDescent="0.3">
      <c r="A1122" t="s">
        <v>151</v>
      </c>
      <c r="B1122" t="s">
        <v>920</v>
      </c>
      <c r="C1122" t="s">
        <v>8</v>
      </c>
      <c r="D1122" t="s">
        <v>921</v>
      </c>
      <c r="E1122" t="s">
        <v>4</v>
      </c>
      <c r="F1122" t="s">
        <v>3304</v>
      </c>
      <c r="G1122" t="s">
        <v>14</v>
      </c>
      <c r="H1122" t="s">
        <v>68</v>
      </c>
      <c r="I1122" t="s">
        <v>38</v>
      </c>
      <c r="J1122" t="s">
        <v>32</v>
      </c>
      <c r="K1122" t="s">
        <v>42</v>
      </c>
      <c r="L1122" t="s">
        <v>4361</v>
      </c>
      <c r="M1122" t="s">
        <v>205</v>
      </c>
      <c r="N1122" t="s">
        <v>206</v>
      </c>
      <c r="O1122" t="s">
        <v>4383</v>
      </c>
      <c r="P1122">
        <v>283540000</v>
      </c>
      <c r="Q1122">
        <v>0</v>
      </c>
      <c r="S1122">
        <v>0</v>
      </c>
      <c r="T1122">
        <v>0</v>
      </c>
      <c r="U1122">
        <v>0</v>
      </c>
      <c r="V1122">
        <v>283540000</v>
      </c>
      <c r="W1122" t="s">
        <v>4363</v>
      </c>
      <c r="X1122" t="s">
        <v>4384</v>
      </c>
      <c r="Y1122" t="s">
        <v>4385</v>
      </c>
      <c r="Z1122" t="s">
        <v>4386</v>
      </c>
      <c r="AG1122" t="str" cm="1">
        <f t="array" ref="AG1122">_xlfn._xlws.FILTER(IKU[Es2],FA_Detil16[[#This Row],[MAK Subkomponen]]=IKU[MAK Subkomponen],"")</f>
        <v>Pusat Pendidikan KP</v>
      </c>
      <c r="AH1122" t="str" cm="1">
        <f t="array" ref="AH1122">_xlfn._xlws.FILTER(IKU[Koord],FA_Detil16[[#This Row],[MAK Subkomponen]]=IKU[MAK Subkomponen],"")</f>
        <v>Perencanaan dan Evaluasi</v>
      </c>
      <c r="AI1122" t="str" cm="1">
        <f t="array" ref="AI1122">_xlfn._xlws.FILTER(IKU[SubKoord],FA_Detil16[[#This Row],[MAK Subkomponen]]=IKU[MAK Subkomponen],"")</f>
        <v>Evaluasi</v>
      </c>
    </row>
    <row r="1123" spans="1:35" x14ac:dyDescent="0.3">
      <c r="A1123" t="s">
        <v>151</v>
      </c>
      <c r="B1123" t="s">
        <v>920</v>
      </c>
      <c r="C1123" t="s">
        <v>8</v>
      </c>
      <c r="D1123" t="s">
        <v>921</v>
      </c>
      <c r="E1123" t="s">
        <v>4</v>
      </c>
      <c r="F1123" t="s">
        <v>3304</v>
      </c>
      <c r="G1123" t="s">
        <v>14</v>
      </c>
      <c r="H1123" t="s">
        <v>68</v>
      </c>
      <c r="I1123" t="s">
        <v>39</v>
      </c>
      <c r="J1123" t="s">
        <v>33</v>
      </c>
      <c r="K1123" t="s">
        <v>40</v>
      </c>
      <c r="L1123" t="s">
        <v>4387</v>
      </c>
      <c r="M1123" t="s">
        <v>180</v>
      </c>
      <c r="N1123" t="s">
        <v>181</v>
      </c>
      <c r="O1123" t="s">
        <v>4388</v>
      </c>
      <c r="P1123">
        <v>13500000</v>
      </c>
      <c r="Q1123">
        <v>0</v>
      </c>
      <c r="S1123">
        <v>0</v>
      </c>
      <c r="T1123">
        <v>0</v>
      </c>
      <c r="U1123">
        <v>0</v>
      </c>
      <c r="V1123">
        <v>13500000</v>
      </c>
      <c r="W1123" t="s">
        <v>4389</v>
      </c>
      <c r="X1123" t="s">
        <v>4390</v>
      </c>
      <c r="Y1123" t="s">
        <v>4391</v>
      </c>
      <c r="Z1123" t="s">
        <v>4392</v>
      </c>
      <c r="AG1123" t="str" cm="1">
        <f t="array" ref="AG1123">_xlfn._xlws.FILTER(IKU[Es2],FA_Detil16[[#This Row],[MAK Subkomponen]]=IKU[MAK Subkomponen],"")</f>
        <v>Pusat Pendidikan KP</v>
      </c>
      <c r="AH1123" t="str" cm="1">
        <f t="array" ref="AH1123">_xlfn._xlws.FILTER(IKU[Koord],FA_Detil16[[#This Row],[MAK Subkomponen]]=IKU[MAK Subkomponen],"")</f>
        <v>Perencanaan dan Evaluasi</v>
      </c>
      <c r="AI1123" t="str" cm="1">
        <f t="array" ref="AI1123">_xlfn._xlws.FILTER(IKU[SubKoord],FA_Detil16[[#This Row],[MAK Subkomponen]]=IKU[MAK Subkomponen],"")</f>
        <v>Evaluasi</v>
      </c>
    </row>
    <row r="1124" spans="1:35" x14ac:dyDescent="0.3">
      <c r="A1124" t="s">
        <v>151</v>
      </c>
      <c r="B1124" t="s">
        <v>920</v>
      </c>
      <c r="C1124" t="s">
        <v>8</v>
      </c>
      <c r="D1124" t="s">
        <v>921</v>
      </c>
      <c r="E1124" t="s">
        <v>4</v>
      </c>
      <c r="F1124" t="s">
        <v>3304</v>
      </c>
      <c r="G1124" t="s">
        <v>14</v>
      </c>
      <c r="H1124" t="s">
        <v>68</v>
      </c>
      <c r="I1124" t="s">
        <v>39</v>
      </c>
      <c r="J1124" t="s">
        <v>33</v>
      </c>
      <c r="K1124" t="s">
        <v>40</v>
      </c>
      <c r="L1124" t="s">
        <v>4387</v>
      </c>
      <c r="M1124" t="s">
        <v>180</v>
      </c>
      <c r="N1124" t="s">
        <v>181</v>
      </c>
      <c r="O1124" t="s">
        <v>4393</v>
      </c>
      <c r="P1124">
        <v>6000000</v>
      </c>
      <c r="Q1124">
        <v>0</v>
      </c>
      <c r="S1124">
        <v>0</v>
      </c>
      <c r="T1124">
        <v>0</v>
      </c>
      <c r="U1124">
        <v>0</v>
      </c>
      <c r="V1124">
        <v>6000000</v>
      </c>
      <c r="W1124" t="s">
        <v>4389</v>
      </c>
      <c r="X1124" t="s">
        <v>4390</v>
      </c>
      <c r="Y1124" t="s">
        <v>4394</v>
      </c>
      <c r="Z1124" t="s">
        <v>4395</v>
      </c>
      <c r="AG1124" t="str" cm="1">
        <f t="array" ref="AG1124">_xlfn._xlws.FILTER(IKU[Es2],FA_Detil16[[#This Row],[MAK Subkomponen]]=IKU[MAK Subkomponen],"")</f>
        <v>Pusat Pendidikan KP</v>
      </c>
      <c r="AH1124" t="str" cm="1">
        <f t="array" ref="AH1124">_xlfn._xlws.FILTER(IKU[Koord],FA_Detil16[[#This Row],[MAK Subkomponen]]=IKU[MAK Subkomponen],"")</f>
        <v>Perencanaan dan Evaluasi</v>
      </c>
      <c r="AI1124" t="str" cm="1">
        <f t="array" ref="AI1124">_xlfn._xlws.FILTER(IKU[SubKoord],FA_Detil16[[#This Row],[MAK Subkomponen]]=IKU[MAK Subkomponen],"")</f>
        <v>Evaluasi</v>
      </c>
    </row>
    <row r="1125" spans="1:35" x14ac:dyDescent="0.3">
      <c r="A1125" t="s">
        <v>151</v>
      </c>
      <c r="B1125" t="s">
        <v>920</v>
      </c>
      <c r="C1125" t="s">
        <v>8</v>
      </c>
      <c r="D1125" t="s">
        <v>921</v>
      </c>
      <c r="E1125" t="s">
        <v>4</v>
      </c>
      <c r="F1125" t="s">
        <v>3304</v>
      </c>
      <c r="G1125" t="s">
        <v>14</v>
      </c>
      <c r="H1125" t="s">
        <v>68</v>
      </c>
      <c r="I1125" t="s">
        <v>39</v>
      </c>
      <c r="J1125" t="s">
        <v>33</v>
      </c>
      <c r="K1125" t="s">
        <v>40</v>
      </c>
      <c r="L1125" t="s">
        <v>4387</v>
      </c>
      <c r="M1125" t="s">
        <v>180</v>
      </c>
      <c r="N1125" t="s">
        <v>181</v>
      </c>
      <c r="O1125" t="s">
        <v>4396</v>
      </c>
      <c r="P1125">
        <v>6000000</v>
      </c>
      <c r="Q1125">
        <v>0</v>
      </c>
      <c r="S1125">
        <v>0</v>
      </c>
      <c r="T1125">
        <v>0</v>
      </c>
      <c r="U1125">
        <v>0</v>
      </c>
      <c r="V1125">
        <v>6000000</v>
      </c>
      <c r="W1125" t="s">
        <v>4389</v>
      </c>
      <c r="X1125" t="s">
        <v>4390</v>
      </c>
      <c r="Y1125" t="s">
        <v>4397</v>
      </c>
      <c r="Z1125" t="s">
        <v>4398</v>
      </c>
      <c r="AG1125" t="str" cm="1">
        <f t="array" ref="AG1125">_xlfn._xlws.FILTER(IKU[Es2],FA_Detil16[[#This Row],[MAK Subkomponen]]=IKU[MAK Subkomponen],"")</f>
        <v>Pusat Pendidikan KP</v>
      </c>
      <c r="AH1125" t="str" cm="1">
        <f t="array" ref="AH1125">_xlfn._xlws.FILTER(IKU[Koord],FA_Detil16[[#This Row],[MAK Subkomponen]]=IKU[MAK Subkomponen],"")</f>
        <v>Perencanaan dan Evaluasi</v>
      </c>
      <c r="AI1125" t="str" cm="1">
        <f t="array" ref="AI1125">_xlfn._xlws.FILTER(IKU[SubKoord],FA_Detil16[[#This Row],[MAK Subkomponen]]=IKU[MAK Subkomponen],"")</f>
        <v>Evaluasi</v>
      </c>
    </row>
    <row r="1126" spans="1:35" x14ac:dyDescent="0.3">
      <c r="A1126" t="s">
        <v>151</v>
      </c>
      <c r="B1126" t="s">
        <v>920</v>
      </c>
      <c r="C1126" t="s">
        <v>8</v>
      </c>
      <c r="D1126" t="s">
        <v>921</v>
      </c>
      <c r="E1126" t="s">
        <v>4</v>
      </c>
      <c r="F1126" t="s">
        <v>3304</v>
      </c>
      <c r="G1126" t="s">
        <v>14</v>
      </c>
      <c r="H1126" t="s">
        <v>68</v>
      </c>
      <c r="I1126" t="s">
        <v>39</v>
      </c>
      <c r="J1126" t="s">
        <v>33</v>
      </c>
      <c r="K1126" t="s">
        <v>40</v>
      </c>
      <c r="L1126" t="s">
        <v>4387</v>
      </c>
      <c r="M1126" t="s">
        <v>180</v>
      </c>
      <c r="N1126" t="s">
        <v>181</v>
      </c>
      <c r="O1126" t="s">
        <v>4399</v>
      </c>
      <c r="P1126">
        <v>4000000</v>
      </c>
      <c r="Q1126">
        <v>0</v>
      </c>
      <c r="S1126">
        <v>0</v>
      </c>
      <c r="T1126">
        <v>0</v>
      </c>
      <c r="U1126">
        <v>0</v>
      </c>
      <c r="V1126">
        <v>4000000</v>
      </c>
      <c r="W1126" t="s">
        <v>4389</v>
      </c>
      <c r="X1126" t="s">
        <v>4390</v>
      </c>
      <c r="Y1126" t="s">
        <v>4400</v>
      </c>
      <c r="Z1126" t="s">
        <v>4401</v>
      </c>
      <c r="AG1126" t="str" cm="1">
        <f t="array" ref="AG1126">_xlfn._xlws.FILTER(IKU[Es2],FA_Detil16[[#This Row],[MAK Subkomponen]]=IKU[MAK Subkomponen],"")</f>
        <v>Pusat Pendidikan KP</v>
      </c>
      <c r="AH1126" t="str" cm="1">
        <f t="array" ref="AH1126">_xlfn._xlws.FILTER(IKU[Koord],FA_Detil16[[#This Row],[MAK Subkomponen]]=IKU[MAK Subkomponen],"")</f>
        <v>Perencanaan dan Evaluasi</v>
      </c>
      <c r="AI1126" t="str" cm="1">
        <f t="array" ref="AI1126">_xlfn._xlws.FILTER(IKU[SubKoord],FA_Detil16[[#This Row],[MAK Subkomponen]]=IKU[MAK Subkomponen],"")</f>
        <v>Evaluasi</v>
      </c>
    </row>
    <row r="1127" spans="1:35" x14ac:dyDescent="0.3">
      <c r="A1127" t="s">
        <v>151</v>
      </c>
      <c r="B1127" t="s">
        <v>920</v>
      </c>
      <c r="C1127" t="s">
        <v>8</v>
      </c>
      <c r="D1127" t="s">
        <v>921</v>
      </c>
      <c r="E1127" t="s">
        <v>4</v>
      </c>
      <c r="F1127" t="s">
        <v>3304</v>
      </c>
      <c r="G1127" t="s">
        <v>14</v>
      </c>
      <c r="H1127" t="s">
        <v>68</v>
      </c>
      <c r="I1127" t="s">
        <v>39</v>
      </c>
      <c r="J1127" t="s">
        <v>33</v>
      </c>
      <c r="K1127" t="s">
        <v>40</v>
      </c>
      <c r="L1127" t="s">
        <v>4387</v>
      </c>
      <c r="M1127" t="s">
        <v>180</v>
      </c>
      <c r="N1127" t="s">
        <v>181</v>
      </c>
      <c r="O1127" t="s">
        <v>4402</v>
      </c>
      <c r="P1127">
        <v>6000000</v>
      </c>
      <c r="Q1127">
        <v>0</v>
      </c>
      <c r="S1127">
        <v>0</v>
      </c>
      <c r="T1127">
        <v>0</v>
      </c>
      <c r="U1127">
        <v>0</v>
      </c>
      <c r="V1127">
        <v>6000000</v>
      </c>
      <c r="W1127" t="s">
        <v>4389</v>
      </c>
      <c r="X1127" t="s">
        <v>4390</v>
      </c>
      <c r="Y1127" t="s">
        <v>4403</v>
      </c>
      <c r="Z1127" t="s">
        <v>4404</v>
      </c>
      <c r="AG1127" t="str" cm="1">
        <f t="array" ref="AG1127">_xlfn._xlws.FILTER(IKU[Es2],FA_Detil16[[#This Row],[MAK Subkomponen]]=IKU[MAK Subkomponen],"")</f>
        <v>Pusat Pendidikan KP</v>
      </c>
      <c r="AH1127" t="str" cm="1">
        <f t="array" ref="AH1127">_xlfn._xlws.FILTER(IKU[Koord],FA_Detil16[[#This Row],[MAK Subkomponen]]=IKU[MAK Subkomponen],"")</f>
        <v>Perencanaan dan Evaluasi</v>
      </c>
      <c r="AI1127" t="str" cm="1">
        <f t="array" ref="AI1127">_xlfn._xlws.FILTER(IKU[SubKoord],FA_Detil16[[#This Row],[MAK Subkomponen]]=IKU[MAK Subkomponen],"")</f>
        <v>Evaluasi</v>
      </c>
    </row>
    <row r="1128" spans="1:35" x14ac:dyDescent="0.3">
      <c r="A1128" t="s">
        <v>151</v>
      </c>
      <c r="B1128" t="s">
        <v>920</v>
      </c>
      <c r="C1128" t="s">
        <v>8</v>
      </c>
      <c r="D1128" t="s">
        <v>921</v>
      </c>
      <c r="E1128" t="s">
        <v>4</v>
      </c>
      <c r="F1128" t="s">
        <v>3304</v>
      </c>
      <c r="G1128" t="s">
        <v>14</v>
      </c>
      <c r="H1128" t="s">
        <v>68</v>
      </c>
      <c r="I1128" t="s">
        <v>39</v>
      </c>
      <c r="J1128" t="s">
        <v>33</v>
      </c>
      <c r="K1128" t="s">
        <v>40</v>
      </c>
      <c r="L1128" t="s">
        <v>4387</v>
      </c>
      <c r="M1128" t="s">
        <v>205</v>
      </c>
      <c r="N1128" t="s">
        <v>206</v>
      </c>
      <c r="O1128" t="s">
        <v>4405</v>
      </c>
      <c r="P1128">
        <v>68811000</v>
      </c>
      <c r="Q1128">
        <v>0</v>
      </c>
      <c r="S1128">
        <v>0</v>
      </c>
      <c r="T1128">
        <v>0</v>
      </c>
      <c r="U1128">
        <v>0</v>
      </c>
      <c r="V1128">
        <v>68811000</v>
      </c>
      <c r="W1128" t="s">
        <v>4389</v>
      </c>
      <c r="X1128" t="s">
        <v>4406</v>
      </c>
      <c r="Y1128" t="s">
        <v>4407</v>
      </c>
      <c r="Z1128" t="s">
        <v>4408</v>
      </c>
      <c r="AG1128" t="str" cm="1">
        <f t="array" ref="AG1128">_xlfn._xlws.FILTER(IKU[Es2],FA_Detil16[[#This Row],[MAK Subkomponen]]=IKU[MAK Subkomponen],"")</f>
        <v>Pusat Pendidikan KP</v>
      </c>
      <c r="AH1128" t="str" cm="1">
        <f t="array" ref="AH1128">_xlfn._xlws.FILTER(IKU[Koord],FA_Detil16[[#This Row],[MAK Subkomponen]]=IKU[MAK Subkomponen],"")</f>
        <v>Perencanaan dan Evaluasi</v>
      </c>
      <c r="AI1128" t="str" cm="1">
        <f t="array" ref="AI1128">_xlfn._xlws.FILTER(IKU[SubKoord],FA_Detil16[[#This Row],[MAK Subkomponen]]=IKU[MAK Subkomponen],"")</f>
        <v>Evaluasi</v>
      </c>
    </row>
    <row r="1129" spans="1:35" x14ac:dyDescent="0.3">
      <c r="A1129" t="s">
        <v>151</v>
      </c>
      <c r="B1129" t="s">
        <v>920</v>
      </c>
      <c r="C1129" t="s">
        <v>8</v>
      </c>
      <c r="D1129" t="s">
        <v>921</v>
      </c>
      <c r="E1129" t="s">
        <v>4</v>
      </c>
      <c r="F1129" t="s">
        <v>3304</v>
      </c>
      <c r="G1129" t="s">
        <v>15</v>
      </c>
      <c r="H1129" t="s">
        <v>67</v>
      </c>
      <c r="I1129" t="s">
        <v>108</v>
      </c>
      <c r="J1129" t="s">
        <v>102</v>
      </c>
      <c r="K1129" t="s">
        <v>40</v>
      </c>
      <c r="L1129" t="s">
        <v>4409</v>
      </c>
      <c r="M1129" t="s">
        <v>180</v>
      </c>
      <c r="N1129" t="s">
        <v>181</v>
      </c>
      <c r="O1129" t="s">
        <v>4410</v>
      </c>
      <c r="P1129">
        <v>105000000</v>
      </c>
      <c r="Q1129">
        <v>0</v>
      </c>
      <c r="S1129">
        <v>0</v>
      </c>
      <c r="T1129">
        <v>0</v>
      </c>
      <c r="U1129">
        <v>0</v>
      </c>
      <c r="V1129">
        <v>105000000</v>
      </c>
      <c r="W1129" t="s">
        <v>4411</v>
      </c>
      <c r="X1129" t="s">
        <v>4412</v>
      </c>
      <c r="Y1129" t="s">
        <v>4413</v>
      </c>
      <c r="Z1129" t="s">
        <v>4414</v>
      </c>
      <c r="AG1129" t="str" cm="1">
        <f t="array" ref="AG1129">_xlfn._xlws.FILTER(IKU[Es2],FA_Detil16[[#This Row],[MAK Subkomponen]]=IKU[MAK Subkomponen],"")</f>
        <v>Sekretariat BRSDM KP</v>
      </c>
      <c r="AH1129" cm="1">
        <f t="array" ref="AH1129">_xlfn._xlws.FILTER(IKU[Koord],FA_Detil16[[#This Row],[MAK Subkomponen]]=IKU[MAK Subkomponen],"")</f>
        <v>0</v>
      </c>
      <c r="AI1129" cm="1">
        <f t="array" ref="AI1129">_xlfn._xlws.FILTER(IKU[SubKoord],FA_Detil16[[#This Row],[MAK Subkomponen]]=IKU[MAK Subkomponen],"")</f>
        <v>0</v>
      </c>
    </row>
    <row r="1130" spans="1:35" x14ac:dyDescent="0.3">
      <c r="A1130" t="s">
        <v>151</v>
      </c>
      <c r="B1130" t="s">
        <v>920</v>
      </c>
      <c r="C1130" t="s">
        <v>8</v>
      </c>
      <c r="D1130" t="s">
        <v>921</v>
      </c>
      <c r="E1130" t="s">
        <v>4</v>
      </c>
      <c r="F1130" t="s">
        <v>3304</v>
      </c>
      <c r="G1130" t="s">
        <v>15</v>
      </c>
      <c r="H1130" t="s">
        <v>67</v>
      </c>
      <c r="I1130" t="s">
        <v>108</v>
      </c>
      <c r="J1130" t="s">
        <v>102</v>
      </c>
      <c r="K1130" t="s">
        <v>40</v>
      </c>
      <c r="L1130" t="s">
        <v>4409</v>
      </c>
      <c r="M1130" t="s">
        <v>180</v>
      </c>
      <c r="N1130" t="s">
        <v>181</v>
      </c>
      <c r="O1130" t="s">
        <v>4415</v>
      </c>
      <c r="P1130">
        <v>6000000</v>
      </c>
      <c r="Q1130">
        <v>0</v>
      </c>
      <c r="S1130">
        <v>0</v>
      </c>
      <c r="T1130">
        <v>0</v>
      </c>
      <c r="U1130">
        <v>0</v>
      </c>
      <c r="V1130">
        <v>6000000</v>
      </c>
      <c r="W1130" t="s">
        <v>4411</v>
      </c>
      <c r="X1130" t="s">
        <v>4412</v>
      </c>
      <c r="Y1130" t="s">
        <v>4416</v>
      </c>
      <c r="Z1130" t="s">
        <v>4417</v>
      </c>
      <c r="AG1130" t="str" cm="1">
        <f t="array" ref="AG1130">_xlfn._xlws.FILTER(IKU[Es2],FA_Detil16[[#This Row],[MAK Subkomponen]]=IKU[MAK Subkomponen],"")</f>
        <v>Sekretariat BRSDM KP</v>
      </c>
      <c r="AH1130" cm="1">
        <f t="array" ref="AH1130">_xlfn._xlws.FILTER(IKU[Koord],FA_Detil16[[#This Row],[MAK Subkomponen]]=IKU[MAK Subkomponen],"")</f>
        <v>0</v>
      </c>
      <c r="AI1130" cm="1">
        <f t="array" ref="AI1130">_xlfn._xlws.FILTER(IKU[SubKoord],FA_Detil16[[#This Row],[MAK Subkomponen]]=IKU[MAK Subkomponen],"")</f>
        <v>0</v>
      </c>
    </row>
    <row r="1131" spans="1:35" x14ac:dyDescent="0.3">
      <c r="A1131" t="s">
        <v>151</v>
      </c>
      <c r="B1131" t="s">
        <v>920</v>
      </c>
      <c r="C1131" t="s">
        <v>8</v>
      </c>
      <c r="D1131" t="s">
        <v>921</v>
      </c>
      <c r="E1131" t="s">
        <v>4</v>
      </c>
      <c r="F1131" t="s">
        <v>3304</v>
      </c>
      <c r="G1131" t="s">
        <v>15</v>
      </c>
      <c r="H1131" t="s">
        <v>67</v>
      </c>
      <c r="I1131" t="s">
        <v>108</v>
      </c>
      <c r="J1131" t="s">
        <v>102</v>
      </c>
      <c r="K1131" t="s">
        <v>40</v>
      </c>
      <c r="L1131" t="s">
        <v>4409</v>
      </c>
      <c r="M1131" t="s">
        <v>180</v>
      </c>
      <c r="N1131" t="s">
        <v>181</v>
      </c>
      <c r="O1131" t="s">
        <v>4418</v>
      </c>
      <c r="P1131">
        <v>3000000</v>
      </c>
      <c r="Q1131">
        <v>0</v>
      </c>
      <c r="S1131">
        <v>0</v>
      </c>
      <c r="T1131">
        <v>0</v>
      </c>
      <c r="U1131">
        <v>0</v>
      </c>
      <c r="V1131">
        <v>3000000</v>
      </c>
      <c r="W1131" t="s">
        <v>4411</v>
      </c>
      <c r="X1131" t="s">
        <v>4412</v>
      </c>
      <c r="Y1131" t="s">
        <v>4419</v>
      </c>
      <c r="Z1131" t="s">
        <v>4420</v>
      </c>
      <c r="AG1131" t="str" cm="1">
        <f t="array" ref="AG1131">_xlfn._xlws.FILTER(IKU[Es2],FA_Detil16[[#This Row],[MAK Subkomponen]]=IKU[MAK Subkomponen],"")</f>
        <v>Sekretariat BRSDM KP</v>
      </c>
      <c r="AH1131" cm="1">
        <f t="array" ref="AH1131">_xlfn._xlws.FILTER(IKU[Koord],FA_Detil16[[#This Row],[MAK Subkomponen]]=IKU[MAK Subkomponen],"")</f>
        <v>0</v>
      </c>
      <c r="AI1131" cm="1">
        <f t="array" ref="AI1131">_xlfn._xlws.FILTER(IKU[SubKoord],FA_Detil16[[#This Row],[MAK Subkomponen]]=IKU[MAK Subkomponen],"")</f>
        <v>0</v>
      </c>
    </row>
    <row r="1132" spans="1:35" x14ac:dyDescent="0.3">
      <c r="A1132" t="s">
        <v>151</v>
      </c>
      <c r="B1132" t="s">
        <v>920</v>
      </c>
      <c r="C1132" t="s">
        <v>8</v>
      </c>
      <c r="D1132" t="s">
        <v>921</v>
      </c>
      <c r="E1132" t="s">
        <v>4</v>
      </c>
      <c r="F1132" t="s">
        <v>3304</v>
      </c>
      <c r="G1132" t="s">
        <v>15</v>
      </c>
      <c r="H1132" t="s">
        <v>67</v>
      </c>
      <c r="I1132" t="s">
        <v>108</v>
      </c>
      <c r="J1132" t="s">
        <v>102</v>
      </c>
      <c r="K1132" t="s">
        <v>40</v>
      </c>
      <c r="L1132" t="s">
        <v>4409</v>
      </c>
      <c r="M1132" t="s">
        <v>180</v>
      </c>
      <c r="N1132" t="s">
        <v>181</v>
      </c>
      <c r="O1132" t="s">
        <v>4421</v>
      </c>
      <c r="P1132">
        <v>16000000</v>
      </c>
      <c r="Q1132">
        <v>0</v>
      </c>
      <c r="S1132">
        <v>0</v>
      </c>
      <c r="T1132">
        <v>0</v>
      </c>
      <c r="U1132">
        <v>0</v>
      </c>
      <c r="V1132">
        <v>16000000</v>
      </c>
      <c r="W1132" t="s">
        <v>4411</v>
      </c>
      <c r="X1132" t="s">
        <v>4412</v>
      </c>
      <c r="Y1132" t="s">
        <v>4422</v>
      </c>
      <c r="Z1132" t="s">
        <v>4423</v>
      </c>
      <c r="AG1132" t="str" cm="1">
        <f t="array" ref="AG1132">_xlfn._xlws.FILTER(IKU[Es2],FA_Detil16[[#This Row],[MAK Subkomponen]]=IKU[MAK Subkomponen],"")</f>
        <v>Sekretariat BRSDM KP</v>
      </c>
      <c r="AH1132" cm="1">
        <f t="array" ref="AH1132">_xlfn._xlws.FILTER(IKU[Koord],FA_Detil16[[#This Row],[MAK Subkomponen]]=IKU[MAK Subkomponen],"")</f>
        <v>0</v>
      </c>
      <c r="AI1132" cm="1">
        <f t="array" ref="AI1132">_xlfn._xlws.FILTER(IKU[SubKoord],FA_Detil16[[#This Row],[MAK Subkomponen]]=IKU[MAK Subkomponen],"")</f>
        <v>0</v>
      </c>
    </row>
    <row r="1133" spans="1:35" x14ac:dyDescent="0.3">
      <c r="A1133" t="s">
        <v>151</v>
      </c>
      <c r="B1133" t="s">
        <v>920</v>
      </c>
      <c r="C1133" t="s">
        <v>8</v>
      </c>
      <c r="D1133" t="s">
        <v>921</v>
      </c>
      <c r="E1133" t="s">
        <v>4</v>
      </c>
      <c r="F1133" t="s">
        <v>3304</v>
      </c>
      <c r="G1133" t="s">
        <v>15</v>
      </c>
      <c r="H1133" t="s">
        <v>67</v>
      </c>
      <c r="I1133" t="s">
        <v>108</v>
      </c>
      <c r="J1133" t="s">
        <v>102</v>
      </c>
      <c r="K1133" t="s">
        <v>40</v>
      </c>
      <c r="L1133" t="s">
        <v>4409</v>
      </c>
      <c r="M1133" t="s">
        <v>180</v>
      </c>
      <c r="N1133" t="s">
        <v>181</v>
      </c>
      <c r="O1133" t="s">
        <v>4424</v>
      </c>
      <c r="P1133">
        <v>6000000</v>
      </c>
      <c r="Q1133">
        <v>0</v>
      </c>
      <c r="S1133">
        <v>0</v>
      </c>
      <c r="T1133">
        <v>0</v>
      </c>
      <c r="U1133">
        <v>0</v>
      </c>
      <c r="V1133">
        <v>6000000</v>
      </c>
      <c r="W1133" t="s">
        <v>4411</v>
      </c>
      <c r="X1133" t="s">
        <v>4412</v>
      </c>
      <c r="Y1133" t="s">
        <v>4425</v>
      </c>
      <c r="Z1133" t="s">
        <v>4426</v>
      </c>
      <c r="AG1133" t="str" cm="1">
        <f t="array" ref="AG1133">_xlfn._xlws.FILTER(IKU[Es2],FA_Detil16[[#This Row],[MAK Subkomponen]]=IKU[MAK Subkomponen],"")</f>
        <v>Sekretariat BRSDM KP</v>
      </c>
      <c r="AH1133" cm="1">
        <f t="array" ref="AH1133">_xlfn._xlws.FILTER(IKU[Koord],FA_Detil16[[#This Row],[MAK Subkomponen]]=IKU[MAK Subkomponen],"")</f>
        <v>0</v>
      </c>
      <c r="AI1133" cm="1">
        <f t="array" ref="AI1133">_xlfn._xlws.FILTER(IKU[SubKoord],FA_Detil16[[#This Row],[MAK Subkomponen]]=IKU[MAK Subkomponen],"")</f>
        <v>0</v>
      </c>
    </row>
    <row r="1134" spans="1:35" x14ac:dyDescent="0.3">
      <c r="A1134" t="s">
        <v>151</v>
      </c>
      <c r="B1134" t="s">
        <v>920</v>
      </c>
      <c r="C1134" t="s">
        <v>8</v>
      </c>
      <c r="D1134" t="s">
        <v>921</v>
      </c>
      <c r="E1134" t="s">
        <v>4</v>
      </c>
      <c r="F1134" t="s">
        <v>3304</v>
      </c>
      <c r="G1134" t="s">
        <v>15</v>
      </c>
      <c r="H1134" t="s">
        <v>67</v>
      </c>
      <c r="I1134" t="s">
        <v>108</v>
      </c>
      <c r="J1134" t="s">
        <v>102</v>
      </c>
      <c r="K1134" t="s">
        <v>40</v>
      </c>
      <c r="L1134" t="s">
        <v>4409</v>
      </c>
      <c r="M1134" t="s">
        <v>180</v>
      </c>
      <c r="N1134" t="s">
        <v>181</v>
      </c>
      <c r="O1134" t="s">
        <v>4427</v>
      </c>
      <c r="P1134">
        <v>6000000</v>
      </c>
      <c r="Q1134">
        <v>0</v>
      </c>
      <c r="S1134">
        <v>0</v>
      </c>
      <c r="T1134">
        <v>0</v>
      </c>
      <c r="U1134">
        <v>0</v>
      </c>
      <c r="V1134">
        <v>6000000</v>
      </c>
      <c r="W1134" t="s">
        <v>4411</v>
      </c>
      <c r="X1134" t="s">
        <v>4412</v>
      </c>
      <c r="Y1134" t="s">
        <v>4428</v>
      </c>
      <c r="Z1134" t="s">
        <v>4429</v>
      </c>
      <c r="AG1134" t="str" cm="1">
        <f t="array" ref="AG1134">_xlfn._xlws.FILTER(IKU[Es2],FA_Detil16[[#This Row],[MAK Subkomponen]]=IKU[MAK Subkomponen],"")</f>
        <v>Sekretariat BRSDM KP</v>
      </c>
      <c r="AH1134" cm="1">
        <f t="array" ref="AH1134">_xlfn._xlws.FILTER(IKU[Koord],FA_Detil16[[#This Row],[MAK Subkomponen]]=IKU[MAK Subkomponen],"")</f>
        <v>0</v>
      </c>
      <c r="AI1134" cm="1">
        <f t="array" ref="AI1134">_xlfn._xlws.FILTER(IKU[SubKoord],FA_Detil16[[#This Row],[MAK Subkomponen]]=IKU[MAK Subkomponen],"")</f>
        <v>0</v>
      </c>
    </row>
    <row r="1135" spans="1:35" x14ac:dyDescent="0.3">
      <c r="A1135" t="s">
        <v>151</v>
      </c>
      <c r="B1135" t="s">
        <v>920</v>
      </c>
      <c r="C1135" t="s">
        <v>8</v>
      </c>
      <c r="D1135" t="s">
        <v>921</v>
      </c>
      <c r="E1135" t="s">
        <v>4</v>
      </c>
      <c r="F1135" t="s">
        <v>3304</v>
      </c>
      <c r="G1135" t="s">
        <v>15</v>
      </c>
      <c r="H1135" t="s">
        <v>67</v>
      </c>
      <c r="I1135" t="s">
        <v>108</v>
      </c>
      <c r="J1135" t="s">
        <v>102</v>
      </c>
      <c r="K1135" t="s">
        <v>40</v>
      </c>
      <c r="L1135" t="s">
        <v>4409</v>
      </c>
      <c r="M1135" t="s">
        <v>180</v>
      </c>
      <c r="N1135" t="s">
        <v>181</v>
      </c>
      <c r="O1135" t="s">
        <v>4430</v>
      </c>
      <c r="P1135">
        <v>24000000</v>
      </c>
      <c r="Q1135">
        <v>0</v>
      </c>
      <c r="S1135">
        <v>0</v>
      </c>
      <c r="T1135">
        <v>0</v>
      </c>
      <c r="U1135">
        <v>0</v>
      </c>
      <c r="V1135">
        <v>24000000</v>
      </c>
      <c r="W1135" t="s">
        <v>4411</v>
      </c>
      <c r="X1135" t="s">
        <v>4412</v>
      </c>
      <c r="Y1135" t="s">
        <v>4431</v>
      </c>
      <c r="Z1135" t="s">
        <v>4432</v>
      </c>
      <c r="AG1135" t="str" cm="1">
        <f t="array" ref="AG1135">_xlfn._xlws.FILTER(IKU[Es2],FA_Detil16[[#This Row],[MAK Subkomponen]]=IKU[MAK Subkomponen],"")</f>
        <v>Sekretariat BRSDM KP</v>
      </c>
      <c r="AH1135" cm="1">
        <f t="array" ref="AH1135">_xlfn._xlws.FILTER(IKU[Koord],FA_Detil16[[#This Row],[MAK Subkomponen]]=IKU[MAK Subkomponen],"")</f>
        <v>0</v>
      </c>
      <c r="AI1135" cm="1">
        <f t="array" ref="AI1135">_xlfn._xlws.FILTER(IKU[SubKoord],FA_Detil16[[#This Row],[MAK Subkomponen]]=IKU[MAK Subkomponen],"")</f>
        <v>0</v>
      </c>
    </row>
    <row r="1136" spans="1:35" x14ac:dyDescent="0.3">
      <c r="A1136" t="s">
        <v>151</v>
      </c>
      <c r="B1136" t="s">
        <v>920</v>
      </c>
      <c r="C1136" t="s">
        <v>8</v>
      </c>
      <c r="D1136" t="s">
        <v>921</v>
      </c>
      <c r="E1136" t="s">
        <v>4</v>
      </c>
      <c r="F1136" t="s">
        <v>3304</v>
      </c>
      <c r="G1136" t="s">
        <v>15</v>
      </c>
      <c r="H1136" t="s">
        <v>67</v>
      </c>
      <c r="I1136" t="s">
        <v>108</v>
      </c>
      <c r="J1136" t="s">
        <v>102</v>
      </c>
      <c r="K1136" t="s">
        <v>40</v>
      </c>
      <c r="L1136" t="s">
        <v>4409</v>
      </c>
      <c r="M1136" t="s">
        <v>942</v>
      </c>
      <c r="N1136" t="s">
        <v>943</v>
      </c>
      <c r="O1136" t="s">
        <v>4433</v>
      </c>
      <c r="P1136">
        <v>12000000</v>
      </c>
      <c r="Q1136">
        <v>0</v>
      </c>
      <c r="S1136">
        <v>1000000</v>
      </c>
      <c r="T1136">
        <v>1000000</v>
      </c>
      <c r="U1136">
        <v>8.3333333333333329E-2</v>
      </c>
      <c r="V1136">
        <v>11000000</v>
      </c>
      <c r="W1136" t="s">
        <v>4411</v>
      </c>
      <c r="X1136" t="s">
        <v>4434</v>
      </c>
      <c r="Y1136" t="s">
        <v>4435</v>
      </c>
      <c r="Z1136" t="s">
        <v>4436</v>
      </c>
      <c r="AG1136" t="str" cm="1">
        <f t="array" ref="AG1136">_xlfn._xlws.FILTER(IKU[Es2],FA_Detil16[[#This Row],[MAK Subkomponen]]=IKU[MAK Subkomponen],"")</f>
        <v>Sekretariat BRSDM KP</v>
      </c>
      <c r="AH1136" cm="1">
        <f t="array" ref="AH1136">_xlfn._xlws.FILTER(IKU[Koord],FA_Detil16[[#This Row],[MAK Subkomponen]]=IKU[MAK Subkomponen],"")</f>
        <v>0</v>
      </c>
      <c r="AI1136" cm="1">
        <f t="array" ref="AI1136">_xlfn._xlws.FILTER(IKU[SubKoord],FA_Detil16[[#This Row],[MAK Subkomponen]]=IKU[MAK Subkomponen],"")</f>
        <v>0</v>
      </c>
    </row>
    <row r="1137" spans="1:35" x14ac:dyDescent="0.3">
      <c r="A1137" t="s">
        <v>151</v>
      </c>
      <c r="B1137" t="s">
        <v>920</v>
      </c>
      <c r="C1137" t="s">
        <v>8</v>
      </c>
      <c r="D1137" t="s">
        <v>921</v>
      </c>
      <c r="E1137" t="s">
        <v>4</v>
      </c>
      <c r="F1137" t="s">
        <v>3304</v>
      </c>
      <c r="G1137" t="s">
        <v>15</v>
      </c>
      <c r="H1137" t="s">
        <v>67</v>
      </c>
      <c r="I1137" t="s">
        <v>108</v>
      </c>
      <c r="J1137" t="s">
        <v>102</v>
      </c>
      <c r="K1137" t="s">
        <v>40</v>
      </c>
      <c r="L1137" t="s">
        <v>4409</v>
      </c>
      <c r="M1137" t="s">
        <v>942</v>
      </c>
      <c r="N1137" t="s">
        <v>943</v>
      </c>
      <c r="O1137" t="s">
        <v>4437</v>
      </c>
      <c r="P1137">
        <v>12000000</v>
      </c>
      <c r="Q1137">
        <v>0</v>
      </c>
      <c r="S1137">
        <v>0</v>
      </c>
      <c r="T1137">
        <v>0</v>
      </c>
      <c r="U1137">
        <v>0</v>
      </c>
      <c r="V1137">
        <v>12000000</v>
      </c>
      <c r="W1137" t="s">
        <v>4411</v>
      </c>
      <c r="X1137" t="s">
        <v>4434</v>
      </c>
      <c r="Y1137" t="s">
        <v>4438</v>
      </c>
      <c r="Z1137" t="s">
        <v>4439</v>
      </c>
      <c r="AG1137" t="str" cm="1">
        <f t="array" ref="AG1137">_xlfn._xlws.FILTER(IKU[Es2],FA_Detil16[[#This Row],[MAK Subkomponen]]=IKU[MAK Subkomponen],"")</f>
        <v>Sekretariat BRSDM KP</v>
      </c>
      <c r="AH1137" cm="1">
        <f t="array" ref="AH1137">_xlfn._xlws.FILTER(IKU[Koord],FA_Detil16[[#This Row],[MAK Subkomponen]]=IKU[MAK Subkomponen],"")</f>
        <v>0</v>
      </c>
      <c r="AI1137" cm="1">
        <f t="array" ref="AI1137">_xlfn._xlws.FILTER(IKU[SubKoord],FA_Detil16[[#This Row],[MAK Subkomponen]]=IKU[MAK Subkomponen],"")</f>
        <v>0</v>
      </c>
    </row>
    <row r="1138" spans="1:35" x14ac:dyDescent="0.3">
      <c r="A1138" t="s">
        <v>151</v>
      </c>
      <c r="B1138" t="s">
        <v>920</v>
      </c>
      <c r="C1138" t="s">
        <v>8</v>
      </c>
      <c r="D1138" t="s">
        <v>921</v>
      </c>
      <c r="E1138" t="s">
        <v>4</v>
      </c>
      <c r="F1138" t="s">
        <v>3304</v>
      </c>
      <c r="G1138" t="s">
        <v>15</v>
      </c>
      <c r="H1138" t="s">
        <v>67</v>
      </c>
      <c r="I1138" t="s">
        <v>108</v>
      </c>
      <c r="J1138" t="s">
        <v>102</v>
      </c>
      <c r="K1138" t="s">
        <v>40</v>
      </c>
      <c r="L1138" t="s">
        <v>4409</v>
      </c>
      <c r="M1138" t="s">
        <v>199</v>
      </c>
      <c r="N1138" t="s">
        <v>200</v>
      </c>
      <c r="O1138" t="s">
        <v>4440</v>
      </c>
      <c r="P1138">
        <v>21600000</v>
      </c>
      <c r="Q1138">
        <v>0</v>
      </c>
      <c r="S1138">
        <v>0</v>
      </c>
      <c r="T1138">
        <v>0</v>
      </c>
      <c r="U1138">
        <v>0</v>
      </c>
      <c r="V1138">
        <v>21600000</v>
      </c>
      <c r="W1138" t="s">
        <v>4411</v>
      </c>
      <c r="X1138" t="s">
        <v>4441</v>
      </c>
      <c r="Y1138" t="s">
        <v>4442</v>
      </c>
      <c r="Z1138" t="s">
        <v>4443</v>
      </c>
      <c r="AG1138" t="str" cm="1">
        <f t="array" ref="AG1138">_xlfn._xlws.FILTER(IKU[Es2],FA_Detil16[[#This Row],[MAK Subkomponen]]=IKU[MAK Subkomponen],"")</f>
        <v>Sekretariat BRSDM KP</v>
      </c>
      <c r="AH1138" cm="1">
        <f t="array" ref="AH1138">_xlfn._xlws.FILTER(IKU[Koord],FA_Detil16[[#This Row],[MAK Subkomponen]]=IKU[MAK Subkomponen],"")</f>
        <v>0</v>
      </c>
      <c r="AI1138" cm="1">
        <f t="array" ref="AI1138">_xlfn._xlws.FILTER(IKU[SubKoord],FA_Detil16[[#This Row],[MAK Subkomponen]]=IKU[MAK Subkomponen],"")</f>
        <v>0</v>
      </c>
    </row>
    <row r="1139" spans="1:35" x14ac:dyDescent="0.3">
      <c r="A1139" t="s">
        <v>151</v>
      </c>
      <c r="B1139" t="s">
        <v>920</v>
      </c>
      <c r="C1139" t="s">
        <v>8</v>
      </c>
      <c r="D1139" t="s">
        <v>921</v>
      </c>
      <c r="E1139" t="s">
        <v>4</v>
      </c>
      <c r="F1139" t="s">
        <v>3304</v>
      </c>
      <c r="G1139" t="s">
        <v>15</v>
      </c>
      <c r="H1139" t="s">
        <v>67</v>
      </c>
      <c r="I1139" t="s">
        <v>108</v>
      </c>
      <c r="J1139" t="s">
        <v>102</v>
      </c>
      <c r="K1139" t="s">
        <v>40</v>
      </c>
      <c r="L1139" t="s">
        <v>4409</v>
      </c>
      <c r="M1139" t="s">
        <v>205</v>
      </c>
      <c r="N1139" t="s">
        <v>206</v>
      </c>
      <c r="O1139" t="s">
        <v>4444</v>
      </c>
      <c r="P1139">
        <v>125000000</v>
      </c>
      <c r="Q1139">
        <v>0</v>
      </c>
      <c r="S1139">
        <v>0</v>
      </c>
      <c r="T1139">
        <v>0</v>
      </c>
      <c r="U1139">
        <v>0</v>
      </c>
      <c r="V1139">
        <v>125000000</v>
      </c>
      <c r="W1139" t="s">
        <v>4411</v>
      </c>
      <c r="X1139" t="s">
        <v>4445</v>
      </c>
      <c r="Y1139" t="s">
        <v>4446</v>
      </c>
      <c r="Z1139" t="s">
        <v>4447</v>
      </c>
      <c r="AG1139" t="str" cm="1">
        <f t="array" ref="AG1139">_xlfn._xlws.FILTER(IKU[Es2],FA_Detil16[[#This Row],[MAK Subkomponen]]=IKU[MAK Subkomponen],"")</f>
        <v>Sekretariat BRSDM KP</v>
      </c>
      <c r="AH1139" cm="1">
        <f t="array" ref="AH1139">_xlfn._xlws.FILTER(IKU[Koord],FA_Detil16[[#This Row],[MAK Subkomponen]]=IKU[MAK Subkomponen],"")</f>
        <v>0</v>
      </c>
      <c r="AI1139" cm="1">
        <f t="array" ref="AI1139">_xlfn._xlws.FILTER(IKU[SubKoord],FA_Detil16[[#This Row],[MAK Subkomponen]]=IKU[MAK Subkomponen],"")</f>
        <v>0</v>
      </c>
    </row>
    <row r="1140" spans="1:35" x14ac:dyDescent="0.3">
      <c r="A1140" t="s">
        <v>151</v>
      </c>
      <c r="B1140" t="s">
        <v>920</v>
      </c>
      <c r="C1140" t="s">
        <v>8</v>
      </c>
      <c r="D1140" t="s">
        <v>921</v>
      </c>
      <c r="E1140" t="s">
        <v>4</v>
      </c>
      <c r="F1140" t="s">
        <v>3304</v>
      </c>
      <c r="G1140" t="s">
        <v>15</v>
      </c>
      <c r="H1140" t="s">
        <v>67</v>
      </c>
      <c r="I1140" t="s">
        <v>108</v>
      </c>
      <c r="J1140" t="s">
        <v>102</v>
      </c>
      <c r="K1140" t="s">
        <v>40</v>
      </c>
      <c r="L1140" t="s">
        <v>4409</v>
      </c>
      <c r="M1140" t="s">
        <v>205</v>
      </c>
      <c r="N1140" t="s">
        <v>206</v>
      </c>
      <c r="O1140" t="s">
        <v>4448</v>
      </c>
      <c r="P1140">
        <v>100000000</v>
      </c>
      <c r="Q1140">
        <v>0</v>
      </c>
      <c r="S1140">
        <v>0</v>
      </c>
      <c r="T1140">
        <v>0</v>
      </c>
      <c r="U1140">
        <v>0</v>
      </c>
      <c r="V1140">
        <v>100000000</v>
      </c>
      <c r="W1140" t="s">
        <v>4411</v>
      </c>
      <c r="X1140" t="s">
        <v>4445</v>
      </c>
      <c r="Y1140" t="s">
        <v>4449</v>
      </c>
      <c r="Z1140" t="s">
        <v>4450</v>
      </c>
      <c r="AG1140" t="str" cm="1">
        <f t="array" ref="AG1140">_xlfn._xlws.FILTER(IKU[Es2],FA_Detil16[[#This Row],[MAK Subkomponen]]=IKU[MAK Subkomponen],"")</f>
        <v>Sekretariat BRSDM KP</v>
      </c>
      <c r="AH1140" cm="1">
        <f t="array" ref="AH1140">_xlfn._xlws.FILTER(IKU[Koord],FA_Detil16[[#This Row],[MAK Subkomponen]]=IKU[MAK Subkomponen],"")</f>
        <v>0</v>
      </c>
      <c r="AI1140" cm="1">
        <f t="array" ref="AI1140">_xlfn._xlws.FILTER(IKU[SubKoord],FA_Detil16[[#This Row],[MAK Subkomponen]]=IKU[MAK Subkomponen],"")</f>
        <v>0</v>
      </c>
    </row>
    <row r="1141" spans="1:35" x14ac:dyDescent="0.3">
      <c r="A1141" t="s">
        <v>151</v>
      </c>
      <c r="B1141" t="s">
        <v>920</v>
      </c>
      <c r="C1141" t="s">
        <v>8</v>
      </c>
      <c r="D1141" t="s">
        <v>921</v>
      </c>
      <c r="E1141" t="s">
        <v>4</v>
      </c>
      <c r="F1141" t="s">
        <v>3304</v>
      </c>
      <c r="G1141" t="s">
        <v>15</v>
      </c>
      <c r="H1141" t="s">
        <v>67</v>
      </c>
      <c r="I1141" t="s">
        <v>108</v>
      </c>
      <c r="J1141" t="s">
        <v>102</v>
      </c>
      <c r="K1141" t="s">
        <v>40</v>
      </c>
      <c r="L1141" t="s">
        <v>4409</v>
      </c>
      <c r="M1141" t="s">
        <v>205</v>
      </c>
      <c r="N1141" t="s">
        <v>206</v>
      </c>
      <c r="O1141" t="s">
        <v>4451</v>
      </c>
      <c r="P1141">
        <v>360000000</v>
      </c>
      <c r="Q1141">
        <v>0</v>
      </c>
      <c r="S1141">
        <v>0</v>
      </c>
      <c r="T1141">
        <v>0</v>
      </c>
      <c r="U1141">
        <v>0</v>
      </c>
      <c r="V1141">
        <v>360000000</v>
      </c>
      <c r="W1141" t="s">
        <v>4411</v>
      </c>
      <c r="X1141" t="s">
        <v>4445</v>
      </c>
      <c r="Y1141" t="s">
        <v>4452</v>
      </c>
      <c r="Z1141" t="s">
        <v>4453</v>
      </c>
      <c r="AG1141" t="str" cm="1">
        <f t="array" ref="AG1141">_xlfn._xlws.FILTER(IKU[Es2],FA_Detil16[[#This Row],[MAK Subkomponen]]=IKU[MAK Subkomponen],"")</f>
        <v>Sekretariat BRSDM KP</v>
      </c>
      <c r="AH1141" cm="1">
        <f t="array" ref="AH1141">_xlfn._xlws.FILTER(IKU[Koord],FA_Detil16[[#This Row],[MAK Subkomponen]]=IKU[MAK Subkomponen],"")</f>
        <v>0</v>
      </c>
      <c r="AI1141" cm="1">
        <f t="array" ref="AI1141">_xlfn._xlws.FILTER(IKU[SubKoord],FA_Detil16[[#This Row],[MAK Subkomponen]]=IKU[MAK Subkomponen],"")</f>
        <v>0</v>
      </c>
    </row>
    <row r="1142" spans="1:35" x14ac:dyDescent="0.3">
      <c r="A1142" t="s">
        <v>151</v>
      </c>
      <c r="B1142" t="s">
        <v>920</v>
      </c>
      <c r="C1142" t="s">
        <v>8</v>
      </c>
      <c r="D1142" t="s">
        <v>921</v>
      </c>
      <c r="E1142" t="s">
        <v>4</v>
      </c>
      <c r="F1142" t="s">
        <v>3304</v>
      </c>
      <c r="G1142" t="s">
        <v>15</v>
      </c>
      <c r="H1142" t="s">
        <v>67</v>
      </c>
      <c r="I1142" t="s">
        <v>108</v>
      </c>
      <c r="J1142" t="s">
        <v>102</v>
      </c>
      <c r="K1142" t="s">
        <v>40</v>
      </c>
      <c r="L1142" t="s">
        <v>4409</v>
      </c>
      <c r="M1142" t="s">
        <v>205</v>
      </c>
      <c r="N1142" t="s">
        <v>206</v>
      </c>
      <c r="O1142" t="s">
        <v>4451</v>
      </c>
      <c r="P1142">
        <v>360000000</v>
      </c>
      <c r="Q1142">
        <v>0</v>
      </c>
      <c r="S1142">
        <v>0</v>
      </c>
      <c r="V1142">
        <v>360000000</v>
      </c>
      <c r="W1142" t="s">
        <v>4411</v>
      </c>
      <c r="X1142" t="s">
        <v>4445</v>
      </c>
      <c r="Y1142" t="s">
        <v>4452</v>
      </c>
      <c r="Z1142" t="s">
        <v>4453</v>
      </c>
      <c r="AG1142" t="str" cm="1">
        <f t="array" ref="AG1142">_xlfn._xlws.FILTER(IKU[Es2],FA_Detil16[[#This Row],[MAK Subkomponen]]=IKU[MAK Subkomponen],"")</f>
        <v>Sekretariat BRSDM KP</v>
      </c>
      <c r="AH1142" cm="1">
        <f t="array" ref="AH1142">_xlfn._xlws.FILTER(IKU[Koord],FA_Detil16[[#This Row],[MAK Subkomponen]]=IKU[MAK Subkomponen],"")</f>
        <v>0</v>
      </c>
      <c r="AI1142" cm="1">
        <f t="array" ref="AI1142">_xlfn._xlws.FILTER(IKU[SubKoord],FA_Detil16[[#This Row],[MAK Subkomponen]]=IKU[MAK Subkomponen],"")</f>
        <v>0</v>
      </c>
    </row>
    <row r="1143" spans="1:35" x14ac:dyDescent="0.3">
      <c r="A1143" t="s">
        <v>151</v>
      </c>
      <c r="B1143" t="s">
        <v>920</v>
      </c>
      <c r="C1143" t="s">
        <v>8</v>
      </c>
      <c r="D1143" t="s">
        <v>921</v>
      </c>
      <c r="E1143" t="s">
        <v>4</v>
      </c>
      <c r="F1143" t="s">
        <v>3304</v>
      </c>
      <c r="G1143" t="s">
        <v>15</v>
      </c>
      <c r="H1143" t="s">
        <v>67</v>
      </c>
      <c r="I1143" t="s">
        <v>108</v>
      </c>
      <c r="J1143" t="s">
        <v>102</v>
      </c>
      <c r="K1143" t="s">
        <v>40</v>
      </c>
      <c r="L1143" t="s">
        <v>4409</v>
      </c>
      <c r="M1143" t="s">
        <v>205</v>
      </c>
      <c r="N1143" t="s">
        <v>206</v>
      </c>
      <c r="O1143" t="s">
        <v>4454</v>
      </c>
      <c r="P1143">
        <v>72000000</v>
      </c>
      <c r="Q1143">
        <v>0</v>
      </c>
      <c r="S1143">
        <v>0</v>
      </c>
      <c r="T1143">
        <v>0</v>
      </c>
      <c r="U1143">
        <v>0</v>
      </c>
      <c r="V1143">
        <v>72000000</v>
      </c>
      <c r="W1143" t="s">
        <v>4411</v>
      </c>
      <c r="X1143" t="s">
        <v>4445</v>
      </c>
      <c r="Y1143" t="s">
        <v>4455</v>
      </c>
      <c r="Z1143" t="s">
        <v>4456</v>
      </c>
      <c r="AG1143" t="str" cm="1">
        <f t="array" ref="AG1143">_xlfn._xlws.FILTER(IKU[Es2],FA_Detil16[[#This Row],[MAK Subkomponen]]=IKU[MAK Subkomponen],"")</f>
        <v>Sekretariat BRSDM KP</v>
      </c>
      <c r="AH1143" cm="1">
        <f t="array" ref="AH1143">_xlfn._xlws.FILTER(IKU[Koord],FA_Detil16[[#This Row],[MAK Subkomponen]]=IKU[MAK Subkomponen],"")</f>
        <v>0</v>
      </c>
      <c r="AI1143" cm="1">
        <f t="array" ref="AI1143">_xlfn._xlws.FILTER(IKU[SubKoord],FA_Detil16[[#This Row],[MAK Subkomponen]]=IKU[MAK Subkomponen],"")</f>
        <v>0</v>
      </c>
    </row>
    <row r="1144" spans="1:35" x14ac:dyDescent="0.3">
      <c r="A1144" t="s">
        <v>151</v>
      </c>
      <c r="B1144" t="s">
        <v>920</v>
      </c>
      <c r="C1144" t="s">
        <v>8</v>
      </c>
      <c r="D1144" t="s">
        <v>921</v>
      </c>
      <c r="E1144" t="s">
        <v>4</v>
      </c>
      <c r="F1144" t="s">
        <v>3304</v>
      </c>
      <c r="G1144" t="s">
        <v>15</v>
      </c>
      <c r="H1144" t="s">
        <v>67</v>
      </c>
      <c r="I1144" t="s">
        <v>108</v>
      </c>
      <c r="J1144" t="s">
        <v>102</v>
      </c>
      <c r="K1144" t="s">
        <v>40</v>
      </c>
      <c r="L1144" t="s">
        <v>4409</v>
      </c>
      <c r="M1144" t="s">
        <v>436</v>
      </c>
      <c r="N1144" t="s">
        <v>437</v>
      </c>
      <c r="O1144" t="s">
        <v>4457</v>
      </c>
      <c r="P1144">
        <v>5400000</v>
      </c>
      <c r="Q1144">
        <v>0</v>
      </c>
      <c r="S1144">
        <v>0</v>
      </c>
      <c r="T1144">
        <v>0</v>
      </c>
      <c r="U1144">
        <v>0</v>
      </c>
      <c r="V1144">
        <v>5400000</v>
      </c>
      <c r="W1144" t="s">
        <v>4411</v>
      </c>
      <c r="X1144" t="s">
        <v>4458</v>
      </c>
      <c r="Y1144" t="s">
        <v>4459</v>
      </c>
      <c r="Z1144" t="s">
        <v>4460</v>
      </c>
      <c r="AG1144" t="str" cm="1">
        <f t="array" ref="AG1144">_xlfn._xlws.FILTER(IKU[Es2],FA_Detil16[[#This Row],[MAK Subkomponen]]=IKU[MAK Subkomponen],"")</f>
        <v>Sekretariat BRSDM KP</v>
      </c>
      <c r="AH1144" cm="1">
        <f t="array" ref="AH1144">_xlfn._xlws.FILTER(IKU[Koord],FA_Detil16[[#This Row],[MAK Subkomponen]]=IKU[MAK Subkomponen],"")</f>
        <v>0</v>
      </c>
      <c r="AI1144" cm="1">
        <f t="array" ref="AI1144">_xlfn._xlws.FILTER(IKU[SubKoord],FA_Detil16[[#This Row],[MAK Subkomponen]]=IKU[MAK Subkomponen],"")</f>
        <v>0</v>
      </c>
    </row>
    <row r="1145" spans="1:35" x14ac:dyDescent="0.3">
      <c r="A1145" t="s">
        <v>151</v>
      </c>
      <c r="B1145" t="s">
        <v>920</v>
      </c>
      <c r="C1145" t="s">
        <v>8</v>
      </c>
      <c r="D1145" t="s">
        <v>921</v>
      </c>
      <c r="E1145" t="s">
        <v>4</v>
      </c>
      <c r="F1145" t="s">
        <v>3304</v>
      </c>
      <c r="G1145" t="s">
        <v>15</v>
      </c>
      <c r="H1145" t="s">
        <v>67</v>
      </c>
      <c r="I1145" t="s">
        <v>108</v>
      </c>
      <c r="J1145" t="s">
        <v>102</v>
      </c>
      <c r="K1145" t="s">
        <v>40</v>
      </c>
      <c r="L1145" t="s">
        <v>4409</v>
      </c>
      <c r="M1145" t="s">
        <v>211</v>
      </c>
      <c r="N1145" t="s">
        <v>212</v>
      </c>
      <c r="O1145" t="s">
        <v>4461</v>
      </c>
      <c r="P1145">
        <v>28200000</v>
      </c>
      <c r="Q1145">
        <v>0</v>
      </c>
      <c r="S1145">
        <v>0</v>
      </c>
      <c r="T1145">
        <v>0</v>
      </c>
      <c r="U1145">
        <v>0</v>
      </c>
      <c r="V1145">
        <v>28200000</v>
      </c>
      <c r="W1145" t="s">
        <v>4411</v>
      </c>
      <c r="X1145" t="s">
        <v>4462</v>
      </c>
      <c r="Y1145" t="s">
        <v>4463</v>
      </c>
      <c r="Z1145" t="s">
        <v>4464</v>
      </c>
      <c r="AG1145" t="str" cm="1">
        <f t="array" ref="AG1145">_xlfn._xlws.FILTER(IKU[Es2],FA_Detil16[[#This Row],[MAK Subkomponen]]=IKU[MAK Subkomponen],"")</f>
        <v>Sekretariat BRSDM KP</v>
      </c>
      <c r="AH1145" cm="1">
        <f t="array" ref="AH1145">_xlfn._xlws.FILTER(IKU[Koord],FA_Detil16[[#This Row],[MAK Subkomponen]]=IKU[MAK Subkomponen],"")</f>
        <v>0</v>
      </c>
      <c r="AI1145" cm="1">
        <f t="array" ref="AI1145">_xlfn._xlws.FILTER(IKU[SubKoord],FA_Detil16[[#This Row],[MAK Subkomponen]]=IKU[MAK Subkomponen],"")</f>
        <v>0</v>
      </c>
    </row>
    <row r="1146" spans="1:35" x14ac:dyDescent="0.3">
      <c r="A1146" t="s">
        <v>151</v>
      </c>
      <c r="B1146" t="s">
        <v>920</v>
      </c>
      <c r="C1146" t="s">
        <v>8</v>
      </c>
      <c r="D1146" t="s">
        <v>921</v>
      </c>
      <c r="E1146" t="s">
        <v>4</v>
      </c>
      <c r="F1146" t="s">
        <v>3304</v>
      </c>
      <c r="G1146" t="s">
        <v>15</v>
      </c>
      <c r="H1146" t="s">
        <v>67</v>
      </c>
      <c r="I1146" t="s">
        <v>108</v>
      </c>
      <c r="J1146" t="s">
        <v>102</v>
      </c>
      <c r="K1146" t="s">
        <v>41</v>
      </c>
      <c r="L1146" t="s">
        <v>4465</v>
      </c>
      <c r="M1146" t="s">
        <v>180</v>
      </c>
      <c r="N1146" t="s">
        <v>181</v>
      </c>
      <c r="O1146" t="s">
        <v>4466</v>
      </c>
      <c r="P1146">
        <v>18000000</v>
      </c>
      <c r="Q1146">
        <v>0</v>
      </c>
      <c r="S1146">
        <v>0</v>
      </c>
      <c r="T1146">
        <v>0</v>
      </c>
      <c r="U1146">
        <v>0</v>
      </c>
      <c r="V1146">
        <v>18000000</v>
      </c>
      <c r="W1146" t="s">
        <v>4467</v>
      </c>
      <c r="X1146" t="s">
        <v>4468</v>
      </c>
      <c r="Y1146" t="s">
        <v>4469</v>
      </c>
      <c r="Z1146" t="s">
        <v>4470</v>
      </c>
      <c r="AG1146" t="str" cm="1">
        <f t="array" ref="AG1146">_xlfn._xlws.FILTER(IKU[Es2],FA_Detil16[[#This Row],[MAK Subkomponen]]=IKU[MAK Subkomponen],"")</f>
        <v>Sekretariat BRSDM KP</v>
      </c>
      <c r="AH1146" cm="1">
        <f t="array" ref="AH1146">_xlfn._xlws.FILTER(IKU[Koord],FA_Detil16[[#This Row],[MAK Subkomponen]]=IKU[MAK Subkomponen],"")</f>
        <v>0</v>
      </c>
      <c r="AI1146" cm="1">
        <f t="array" ref="AI1146">_xlfn._xlws.FILTER(IKU[SubKoord],FA_Detil16[[#This Row],[MAK Subkomponen]]=IKU[MAK Subkomponen],"")</f>
        <v>0</v>
      </c>
    </row>
    <row r="1147" spans="1:35" x14ac:dyDescent="0.3">
      <c r="A1147" t="s">
        <v>151</v>
      </c>
      <c r="B1147" t="s">
        <v>920</v>
      </c>
      <c r="C1147" t="s">
        <v>8</v>
      </c>
      <c r="D1147" t="s">
        <v>921</v>
      </c>
      <c r="E1147" t="s">
        <v>4</v>
      </c>
      <c r="F1147" t="s">
        <v>3304</v>
      </c>
      <c r="G1147" t="s">
        <v>15</v>
      </c>
      <c r="H1147" t="s">
        <v>67</v>
      </c>
      <c r="I1147" t="s">
        <v>108</v>
      </c>
      <c r="J1147" t="s">
        <v>102</v>
      </c>
      <c r="K1147" t="s">
        <v>41</v>
      </c>
      <c r="L1147" t="s">
        <v>4465</v>
      </c>
      <c r="M1147" t="s">
        <v>180</v>
      </c>
      <c r="N1147" t="s">
        <v>181</v>
      </c>
      <c r="O1147" t="s">
        <v>4471</v>
      </c>
      <c r="P1147">
        <v>2000000</v>
      </c>
      <c r="Q1147">
        <v>0</v>
      </c>
      <c r="S1147">
        <v>0</v>
      </c>
      <c r="T1147">
        <v>0</v>
      </c>
      <c r="U1147">
        <v>0</v>
      </c>
      <c r="V1147">
        <v>2000000</v>
      </c>
      <c r="W1147" t="s">
        <v>4467</v>
      </c>
      <c r="X1147" t="s">
        <v>4468</v>
      </c>
      <c r="Y1147" t="s">
        <v>4472</v>
      </c>
      <c r="Z1147" t="s">
        <v>4473</v>
      </c>
      <c r="AG1147" t="str" cm="1">
        <f t="array" ref="AG1147">_xlfn._xlws.FILTER(IKU[Es2],FA_Detil16[[#This Row],[MAK Subkomponen]]=IKU[MAK Subkomponen],"")</f>
        <v>Sekretariat BRSDM KP</v>
      </c>
      <c r="AH1147" cm="1">
        <f t="array" ref="AH1147">_xlfn._xlws.FILTER(IKU[Koord],FA_Detil16[[#This Row],[MAK Subkomponen]]=IKU[MAK Subkomponen],"")</f>
        <v>0</v>
      </c>
      <c r="AI1147" cm="1">
        <f t="array" ref="AI1147">_xlfn._xlws.FILTER(IKU[SubKoord],FA_Detil16[[#This Row],[MAK Subkomponen]]=IKU[MAK Subkomponen],"")</f>
        <v>0</v>
      </c>
    </row>
    <row r="1148" spans="1:35" x14ac:dyDescent="0.3">
      <c r="A1148" t="s">
        <v>151</v>
      </c>
      <c r="B1148" t="s">
        <v>920</v>
      </c>
      <c r="C1148" t="s">
        <v>8</v>
      </c>
      <c r="D1148" t="s">
        <v>921</v>
      </c>
      <c r="E1148" t="s">
        <v>4</v>
      </c>
      <c r="F1148" t="s">
        <v>3304</v>
      </c>
      <c r="G1148" t="s">
        <v>15</v>
      </c>
      <c r="H1148" t="s">
        <v>67</v>
      </c>
      <c r="I1148" t="s">
        <v>108</v>
      </c>
      <c r="J1148" t="s">
        <v>102</v>
      </c>
      <c r="K1148" t="s">
        <v>41</v>
      </c>
      <c r="L1148" t="s">
        <v>4465</v>
      </c>
      <c r="M1148" t="s">
        <v>180</v>
      </c>
      <c r="N1148" t="s">
        <v>181</v>
      </c>
      <c r="O1148" t="s">
        <v>4474</v>
      </c>
      <c r="P1148">
        <v>1000000</v>
      </c>
      <c r="Q1148">
        <v>0</v>
      </c>
      <c r="S1148">
        <v>0</v>
      </c>
      <c r="T1148">
        <v>0</v>
      </c>
      <c r="U1148">
        <v>0</v>
      </c>
      <c r="V1148">
        <v>1000000</v>
      </c>
      <c r="W1148" t="s">
        <v>4467</v>
      </c>
      <c r="X1148" t="s">
        <v>4468</v>
      </c>
      <c r="Y1148" t="s">
        <v>4475</v>
      </c>
      <c r="Z1148" t="s">
        <v>4476</v>
      </c>
      <c r="AG1148" t="str" cm="1">
        <f t="array" ref="AG1148">_xlfn._xlws.FILTER(IKU[Es2],FA_Detil16[[#This Row],[MAK Subkomponen]]=IKU[MAK Subkomponen],"")</f>
        <v>Sekretariat BRSDM KP</v>
      </c>
      <c r="AH1148" cm="1">
        <f t="array" ref="AH1148">_xlfn._xlws.FILTER(IKU[Koord],FA_Detil16[[#This Row],[MAK Subkomponen]]=IKU[MAK Subkomponen],"")</f>
        <v>0</v>
      </c>
      <c r="AI1148" cm="1">
        <f t="array" ref="AI1148">_xlfn._xlws.FILTER(IKU[SubKoord],FA_Detil16[[#This Row],[MAK Subkomponen]]=IKU[MAK Subkomponen],"")</f>
        <v>0</v>
      </c>
    </row>
    <row r="1149" spans="1:35" x14ac:dyDescent="0.3">
      <c r="A1149" t="s">
        <v>151</v>
      </c>
      <c r="B1149" t="s">
        <v>920</v>
      </c>
      <c r="C1149" t="s">
        <v>8</v>
      </c>
      <c r="D1149" t="s">
        <v>921</v>
      </c>
      <c r="E1149" t="s">
        <v>4</v>
      </c>
      <c r="F1149" t="s">
        <v>3304</v>
      </c>
      <c r="G1149" t="s">
        <v>15</v>
      </c>
      <c r="H1149" t="s">
        <v>67</v>
      </c>
      <c r="I1149" t="s">
        <v>108</v>
      </c>
      <c r="J1149" t="s">
        <v>102</v>
      </c>
      <c r="K1149" t="s">
        <v>41</v>
      </c>
      <c r="L1149" t="s">
        <v>4465</v>
      </c>
      <c r="M1149" t="s">
        <v>180</v>
      </c>
      <c r="N1149" t="s">
        <v>181</v>
      </c>
      <c r="O1149" t="s">
        <v>4477</v>
      </c>
      <c r="P1149">
        <v>10000000</v>
      </c>
      <c r="Q1149">
        <v>0</v>
      </c>
      <c r="S1149">
        <v>0</v>
      </c>
      <c r="T1149">
        <v>0</v>
      </c>
      <c r="U1149">
        <v>0</v>
      </c>
      <c r="V1149">
        <v>10000000</v>
      </c>
      <c r="W1149" t="s">
        <v>4467</v>
      </c>
      <c r="X1149" t="s">
        <v>4468</v>
      </c>
      <c r="Y1149" t="s">
        <v>4478</v>
      </c>
      <c r="Z1149" t="s">
        <v>4479</v>
      </c>
      <c r="AG1149" t="str" cm="1">
        <f t="array" ref="AG1149">_xlfn._xlws.FILTER(IKU[Es2],FA_Detil16[[#This Row],[MAK Subkomponen]]=IKU[MAK Subkomponen],"")</f>
        <v>Sekretariat BRSDM KP</v>
      </c>
      <c r="AH1149" cm="1">
        <f t="array" ref="AH1149">_xlfn._xlws.FILTER(IKU[Koord],FA_Detil16[[#This Row],[MAK Subkomponen]]=IKU[MAK Subkomponen],"")</f>
        <v>0</v>
      </c>
      <c r="AI1149" cm="1">
        <f t="array" ref="AI1149">_xlfn._xlws.FILTER(IKU[SubKoord],FA_Detil16[[#This Row],[MAK Subkomponen]]=IKU[MAK Subkomponen],"")</f>
        <v>0</v>
      </c>
    </row>
    <row r="1150" spans="1:35" x14ac:dyDescent="0.3">
      <c r="A1150" t="s">
        <v>151</v>
      </c>
      <c r="B1150" t="s">
        <v>920</v>
      </c>
      <c r="C1150" t="s">
        <v>8</v>
      </c>
      <c r="D1150" t="s">
        <v>921</v>
      </c>
      <c r="E1150" t="s">
        <v>4</v>
      </c>
      <c r="F1150" t="s">
        <v>3304</v>
      </c>
      <c r="G1150" t="s">
        <v>15</v>
      </c>
      <c r="H1150" t="s">
        <v>67</v>
      </c>
      <c r="I1150" t="s">
        <v>108</v>
      </c>
      <c r="J1150" t="s">
        <v>102</v>
      </c>
      <c r="K1150" t="s">
        <v>41</v>
      </c>
      <c r="L1150" t="s">
        <v>4465</v>
      </c>
      <c r="M1150" t="s">
        <v>180</v>
      </c>
      <c r="N1150" t="s">
        <v>181</v>
      </c>
      <c r="O1150" t="s">
        <v>4480</v>
      </c>
      <c r="P1150">
        <v>2000000</v>
      </c>
      <c r="Q1150">
        <v>0</v>
      </c>
      <c r="S1150">
        <v>0</v>
      </c>
      <c r="T1150">
        <v>0</v>
      </c>
      <c r="U1150">
        <v>0</v>
      </c>
      <c r="V1150">
        <v>2000000</v>
      </c>
      <c r="W1150" t="s">
        <v>4467</v>
      </c>
      <c r="X1150" t="s">
        <v>4468</v>
      </c>
      <c r="Y1150" t="s">
        <v>4481</v>
      </c>
      <c r="Z1150" t="s">
        <v>4482</v>
      </c>
      <c r="AG1150" t="str" cm="1">
        <f t="array" ref="AG1150">_xlfn._xlws.FILTER(IKU[Es2],FA_Detil16[[#This Row],[MAK Subkomponen]]=IKU[MAK Subkomponen],"")</f>
        <v>Sekretariat BRSDM KP</v>
      </c>
      <c r="AH1150" cm="1">
        <f t="array" ref="AH1150">_xlfn._xlws.FILTER(IKU[Koord],FA_Detil16[[#This Row],[MAK Subkomponen]]=IKU[MAK Subkomponen],"")</f>
        <v>0</v>
      </c>
      <c r="AI1150" cm="1">
        <f t="array" ref="AI1150">_xlfn._xlws.FILTER(IKU[SubKoord],FA_Detil16[[#This Row],[MAK Subkomponen]]=IKU[MAK Subkomponen],"")</f>
        <v>0</v>
      </c>
    </row>
    <row r="1151" spans="1:35" x14ac:dyDescent="0.3">
      <c r="A1151" t="s">
        <v>151</v>
      </c>
      <c r="B1151" t="s">
        <v>920</v>
      </c>
      <c r="C1151" t="s">
        <v>8</v>
      </c>
      <c r="D1151" t="s">
        <v>921</v>
      </c>
      <c r="E1151" t="s">
        <v>4</v>
      </c>
      <c r="F1151" t="s">
        <v>3304</v>
      </c>
      <c r="G1151" t="s">
        <v>15</v>
      </c>
      <c r="H1151" t="s">
        <v>67</v>
      </c>
      <c r="I1151" t="s">
        <v>108</v>
      </c>
      <c r="J1151" t="s">
        <v>102</v>
      </c>
      <c r="K1151" t="s">
        <v>41</v>
      </c>
      <c r="L1151" t="s">
        <v>4465</v>
      </c>
      <c r="M1151" t="s">
        <v>180</v>
      </c>
      <c r="N1151" t="s">
        <v>181</v>
      </c>
      <c r="O1151" t="s">
        <v>4483</v>
      </c>
      <c r="P1151">
        <v>2000000</v>
      </c>
      <c r="Q1151">
        <v>0</v>
      </c>
      <c r="S1151">
        <v>0</v>
      </c>
      <c r="T1151">
        <v>0</v>
      </c>
      <c r="U1151">
        <v>0</v>
      </c>
      <c r="V1151">
        <v>2000000</v>
      </c>
      <c r="W1151" t="s">
        <v>4467</v>
      </c>
      <c r="X1151" t="s">
        <v>4468</v>
      </c>
      <c r="Y1151" t="s">
        <v>4484</v>
      </c>
      <c r="Z1151" t="s">
        <v>4485</v>
      </c>
      <c r="AG1151" t="str" cm="1">
        <f t="array" ref="AG1151">_xlfn._xlws.FILTER(IKU[Es2],FA_Detil16[[#This Row],[MAK Subkomponen]]=IKU[MAK Subkomponen],"")</f>
        <v>Sekretariat BRSDM KP</v>
      </c>
      <c r="AH1151" cm="1">
        <f t="array" ref="AH1151">_xlfn._xlws.FILTER(IKU[Koord],FA_Detil16[[#This Row],[MAK Subkomponen]]=IKU[MAK Subkomponen],"")</f>
        <v>0</v>
      </c>
      <c r="AI1151" cm="1">
        <f t="array" ref="AI1151">_xlfn._xlws.FILTER(IKU[SubKoord],FA_Detil16[[#This Row],[MAK Subkomponen]]=IKU[MAK Subkomponen],"")</f>
        <v>0</v>
      </c>
    </row>
    <row r="1152" spans="1:35" x14ac:dyDescent="0.3">
      <c r="A1152" t="s">
        <v>151</v>
      </c>
      <c r="B1152" t="s">
        <v>920</v>
      </c>
      <c r="C1152" t="s">
        <v>8</v>
      </c>
      <c r="D1152" t="s">
        <v>921</v>
      </c>
      <c r="E1152" t="s">
        <v>4</v>
      </c>
      <c r="F1152" t="s">
        <v>3304</v>
      </c>
      <c r="G1152" t="s">
        <v>15</v>
      </c>
      <c r="H1152" t="s">
        <v>67</v>
      </c>
      <c r="I1152" t="s">
        <v>108</v>
      </c>
      <c r="J1152" t="s">
        <v>102</v>
      </c>
      <c r="K1152" t="s">
        <v>41</v>
      </c>
      <c r="L1152" t="s">
        <v>4465</v>
      </c>
      <c r="M1152" t="s">
        <v>942</v>
      </c>
      <c r="N1152" t="s">
        <v>943</v>
      </c>
      <c r="O1152" t="s">
        <v>4486</v>
      </c>
      <c r="P1152">
        <v>12000000</v>
      </c>
      <c r="Q1152">
        <v>0</v>
      </c>
      <c r="S1152">
        <v>0</v>
      </c>
      <c r="T1152">
        <v>0</v>
      </c>
      <c r="U1152">
        <v>0</v>
      </c>
      <c r="V1152">
        <v>12000000</v>
      </c>
      <c r="W1152" t="s">
        <v>4467</v>
      </c>
      <c r="X1152" t="s">
        <v>4487</v>
      </c>
      <c r="Y1152" t="s">
        <v>4488</v>
      </c>
      <c r="Z1152" t="s">
        <v>4489</v>
      </c>
      <c r="AG1152" t="str" cm="1">
        <f t="array" ref="AG1152">_xlfn._xlws.FILTER(IKU[Es2],FA_Detil16[[#This Row],[MAK Subkomponen]]=IKU[MAK Subkomponen],"")</f>
        <v>Sekretariat BRSDM KP</v>
      </c>
      <c r="AH1152" cm="1">
        <f t="array" ref="AH1152">_xlfn._xlws.FILTER(IKU[Koord],FA_Detil16[[#This Row],[MAK Subkomponen]]=IKU[MAK Subkomponen],"")</f>
        <v>0</v>
      </c>
      <c r="AI1152" cm="1">
        <f t="array" ref="AI1152">_xlfn._xlws.FILTER(IKU[SubKoord],FA_Detil16[[#This Row],[MAK Subkomponen]]=IKU[MAK Subkomponen],"")</f>
        <v>0</v>
      </c>
    </row>
    <row r="1153" spans="1:35" x14ac:dyDescent="0.3">
      <c r="A1153" t="s">
        <v>151</v>
      </c>
      <c r="B1153" t="s">
        <v>920</v>
      </c>
      <c r="C1153" t="s">
        <v>8</v>
      </c>
      <c r="D1153" t="s">
        <v>921</v>
      </c>
      <c r="E1153" t="s">
        <v>4</v>
      </c>
      <c r="F1153" t="s">
        <v>3304</v>
      </c>
      <c r="G1153" t="s">
        <v>15</v>
      </c>
      <c r="H1153" t="s">
        <v>67</v>
      </c>
      <c r="I1153" t="s">
        <v>108</v>
      </c>
      <c r="J1153" t="s">
        <v>102</v>
      </c>
      <c r="K1153" t="s">
        <v>41</v>
      </c>
      <c r="L1153" t="s">
        <v>4465</v>
      </c>
      <c r="M1153" t="s">
        <v>942</v>
      </c>
      <c r="N1153" t="s">
        <v>943</v>
      </c>
      <c r="O1153" t="s">
        <v>4490</v>
      </c>
      <c r="P1153">
        <v>12000000</v>
      </c>
      <c r="Q1153">
        <v>0</v>
      </c>
      <c r="S1153">
        <v>1000000</v>
      </c>
      <c r="T1153">
        <v>1000000</v>
      </c>
      <c r="U1153">
        <v>8.3333333333333329E-2</v>
      </c>
      <c r="V1153">
        <v>11000000</v>
      </c>
      <c r="W1153" t="s">
        <v>4467</v>
      </c>
      <c r="X1153" t="s">
        <v>4487</v>
      </c>
      <c r="Y1153" t="s">
        <v>4491</v>
      </c>
      <c r="Z1153" t="s">
        <v>4492</v>
      </c>
      <c r="AG1153" t="str" cm="1">
        <f t="array" ref="AG1153">_xlfn._xlws.FILTER(IKU[Es2],FA_Detil16[[#This Row],[MAK Subkomponen]]=IKU[MAK Subkomponen],"")</f>
        <v>Sekretariat BRSDM KP</v>
      </c>
      <c r="AH1153" cm="1">
        <f t="array" ref="AH1153">_xlfn._xlws.FILTER(IKU[Koord],FA_Detil16[[#This Row],[MAK Subkomponen]]=IKU[MAK Subkomponen],"")</f>
        <v>0</v>
      </c>
      <c r="AI1153" cm="1">
        <f t="array" ref="AI1153">_xlfn._xlws.FILTER(IKU[SubKoord],FA_Detil16[[#This Row],[MAK Subkomponen]]=IKU[MAK Subkomponen],"")</f>
        <v>0</v>
      </c>
    </row>
    <row r="1154" spans="1:35" x14ac:dyDescent="0.3">
      <c r="A1154" t="s">
        <v>151</v>
      </c>
      <c r="B1154" t="s">
        <v>920</v>
      </c>
      <c r="C1154" t="s">
        <v>8</v>
      </c>
      <c r="D1154" t="s">
        <v>921</v>
      </c>
      <c r="E1154" t="s">
        <v>4</v>
      </c>
      <c r="F1154" t="s">
        <v>3304</v>
      </c>
      <c r="G1154" t="s">
        <v>15</v>
      </c>
      <c r="H1154" t="s">
        <v>67</v>
      </c>
      <c r="I1154" t="s">
        <v>108</v>
      </c>
      <c r="J1154" t="s">
        <v>102</v>
      </c>
      <c r="K1154" t="s">
        <v>41</v>
      </c>
      <c r="L1154" t="s">
        <v>4465</v>
      </c>
      <c r="M1154" t="s">
        <v>199</v>
      </c>
      <c r="N1154" t="s">
        <v>200</v>
      </c>
      <c r="O1154" t="s">
        <v>4493</v>
      </c>
      <c r="P1154">
        <v>10800000</v>
      </c>
      <c r="Q1154">
        <v>0</v>
      </c>
      <c r="S1154">
        <v>0</v>
      </c>
      <c r="T1154">
        <v>0</v>
      </c>
      <c r="U1154">
        <v>0</v>
      </c>
      <c r="V1154">
        <v>10800000</v>
      </c>
      <c r="W1154" t="s">
        <v>4467</v>
      </c>
      <c r="X1154" t="s">
        <v>4494</v>
      </c>
      <c r="Y1154" t="s">
        <v>4495</v>
      </c>
      <c r="Z1154" t="s">
        <v>4496</v>
      </c>
      <c r="AG1154" t="str" cm="1">
        <f t="array" ref="AG1154">_xlfn._xlws.FILTER(IKU[Es2],FA_Detil16[[#This Row],[MAK Subkomponen]]=IKU[MAK Subkomponen],"")</f>
        <v>Sekretariat BRSDM KP</v>
      </c>
      <c r="AH1154" cm="1">
        <f t="array" ref="AH1154">_xlfn._xlws.FILTER(IKU[Koord],FA_Detil16[[#This Row],[MAK Subkomponen]]=IKU[MAK Subkomponen],"")</f>
        <v>0</v>
      </c>
      <c r="AI1154" cm="1">
        <f t="array" ref="AI1154">_xlfn._xlws.FILTER(IKU[SubKoord],FA_Detil16[[#This Row],[MAK Subkomponen]]=IKU[MAK Subkomponen],"")</f>
        <v>0</v>
      </c>
    </row>
    <row r="1155" spans="1:35" x14ac:dyDescent="0.3">
      <c r="A1155" t="s">
        <v>151</v>
      </c>
      <c r="B1155" t="s">
        <v>920</v>
      </c>
      <c r="C1155" t="s">
        <v>8</v>
      </c>
      <c r="D1155" t="s">
        <v>921</v>
      </c>
      <c r="E1155" t="s">
        <v>4</v>
      </c>
      <c r="F1155" t="s">
        <v>3304</v>
      </c>
      <c r="G1155" t="s">
        <v>15</v>
      </c>
      <c r="H1155" t="s">
        <v>67</v>
      </c>
      <c r="I1155" t="s">
        <v>108</v>
      </c>
      <c r="J1155" t="s">
        <v>102</v>
      </c>
      <c r="K1155" t="s">
        <v>41</v>
      </c>
      <c r="L1155" t="s">
        <v>4465</v>
      </c>
      <c r="M1155" t="s">
        <v>205</v>
      </c>
      <c r="N1155" t="s">
        <v>206</v>
      </c>
      <c r="O1155" t="s">
        <v>4497</v>
      </c>
      <c r="P1155">
        <v>200400000</v>
      </c>
      <c r="Q1155">
        <v>0</v>
      </c>
      <c r="S1155">
        <v>20738160</v>
      </c>
      <c r="T1155">
        <v>20738160</v>
      </c>
      <c r="U1155">
        <v>0.10348383233532935</v>
      </c>
      <c r="V1155">
        <v>179661840</v>
      </c>
      <c r="W1155" t="s">
        <v>4467</v>
      </c>
      <c r="X1155" t="s">
        <v>4498</v>
      </c>
      <c r="Y1155" t="s">
        <v>4499</v>
      </c>
      <c r="Z1155" t="s">
        <v>4500</v>
      </c>
      <c r="AG1155" t="str" cm="1">
        <f t="array" ref="AG1155">_xlfn._xlws.FILTER(IKU[Es2],FA_Detil16[[#This Row],[MAK Subkomponen]]=IKU[MAK Subkomponen],"")</f>
        <v>Sekretariat BRSDM KP</v>
      </c>
      <c r="AH1155" cm="1">
        <f t="array" ref="AH1155">_xlfn._xlws.FILTER(IKU[Koord],FA_Detil16[[#This Row],[MAK Subkomponen]]=IKU[MAK Subkomponen],"")</f>
        <v>0</v>
      </c>
      <c r="AI1155" cm="1">
        <f t="array" ref="AI1155">_xlfn._xlws.FILTER(IKU[SubKoord],FA_Detil16[[#This Row],[MAK Subkomponen]]=IKU[MAK Subkomponen],"")</f>
        <v>0</v>
      </c>
    </row>
    <row r="1156" spans="1:35" x14ac:dyDescent="0.3">
      <c r="A1156" t="s">
        <v>151</v>
      </c>
      <c r="B1156" t="s">
        <v>920</v>
      </c>
      <c r="C1156" t="s">
        <v>8</v>
      </c>
      <c r="D1156" t="s">
        <v>921</v>
      </c>
      <c r="E1156" t="s">
        <v>4</v>
      </c>
      <c r="F1156" t="s">
        <v>3304</v>
      </c>
      <c r="G1156" t="s">
        <v>15</v>
      </c>
      <c r="H1156" t="s">
        <v>67</v>
      </c>
      <c r="I1156" t="s">
        <v>108</v>
      </c>
      <c r="J1156" t="s">
        <v>102</v>
      </c>
      <c r="K1156" t="s">
        <v>41</v>
      </c>
      <c r="L1156" t="s">
        <v>4465</v>
      </c>
      <c r="M1156" t="s">
        <v>436</v>
      </c>
      <c r="N1156" t="s">
        <v>437</v>
      </c>
      <c r="O1156" t="s">
        <v>4501</v>
      </c>
      <c r="P1156">
        <v>7200000</v>
      </c>
      <c r="Q1156">
        <v>0</v>
      </c>
      <c r="S1156">
        <v>0</v>
      </c>
      <c r="T1156">
        <v>0</v>
      </c>
      <c r="U1156">
        <v>0</v>
      </c>
      <c r="V1156">
        <v>7200000</v>
      </c>
      <c r="W1156" t="s">
        <v>4467</v>
      </c>
      <c r="X1156" t="s">
        <v>4502</v>
      </c>
      <c r="Y1156" t="s">
        <v>4503</v>
      </c>
      <c r="Z1156" t="s">
        <v>4504</v>
      </c>
      <c r="AG1156" t="str" cm="1">
        <f t="array" ref="AG1156">_xlfn._xlws.FILTER(IKU[Es2],FA_Detil16[[#This Row],[MAK Subkomponen]]=IKU[MAK Subkomponen],"")</f>
        <v>Sekretariat BRSDM KP</v>
      </c>
      <c r="AH1156" cm="1">
        <f t="array" ref="AH1156">_xlfn._xlws.FILTER(IKU[Koord],FA_Detil16[[#This Row],[MAK Subkomponen]]=IKU[MAK Subkomponen],"")</f>
        <v>0</v>
      </c>
      <c r="AI1156" cm="1">
        <f t="array" ref="AI1156">_xlfn._xlws.FILTER(IKU[SubKoord],FA_Detil16[[#This Row],[MAK Subkomponen]]=IKU[MAK Subkomponen],"")</f>
        <v>0</v>
      </c>
    </row>
    <row r="1157" spans="1:35" x14ac:dyDescent="0.3">
      <c r="A1157" t="s">
        <v>151</v>
      </c>
      <c r="B1157" t="s">
        <v>920</v>
      </c>
      <c r="C1157" t="s">
        <v>8</v>
      </c>
      <c r="D1157" t="s">
        <v>921</v>
      </c>
      <c r="E1157" t="s">
        <v>4</v>
      </c>
      <c r="F1157" t="s">
        <v>3304</v>
      </c>
      <c r="G1157" t="s">
        <v>15</v>
      </c>
      <c r="H1157" t="s">
        <v>67</v>
      </c>
      <c r="I1157" t="s">
        <v>108</v>
      </c>
      <c r="J1157" t="s">
        <v>102</v>
      </c>
      <c r="K1157" t="s">
        <v>41</v>
      </c>
      <c r="L1157" t="s">
        <v>4465</v>
      </c>
      <c r="M1157" t="s">
        <v>211</v>
      </c>
      <c r="N1157" t="s">
        <v>212</v>
      </c>
      <c r="O1157" t="s">
        <v>4505</v>
      </c>
      <c r="P1157">
        <v>5800000</v>
      </c>
      <c r="Q1157">
        <v>0</v>
      </c>
      <c r="S1157">
        <v>0</v>
      </c>
      <c r="T1157">
        <v>0</v>
      </c>
      <c r="U1157">
        <v>0</v>
      </c>
      <c r="V1157">
        <v>5800000</v>
      </c>
      <c r="W1157" t="s">
        <v>4467</v>
      </c>
      <c r="X1157" t="s">
        <v>4506</v>
      </c>
      <c r="Y1157" t="s">
        <v>4507</v>
      </c>
      <c r="Z1157" t="s">
        <v>4508</v>
      </c>
      <c r="AG1157" t="str" cm="1">
        <f t="array" ref="AG1157">_xlfn._xlws.FILTER(IKU[Es2],FA_Detil16[[#This Row],[MAK Subkomponen]]=IKU[MAK Subkomponen],"")</f>
        <v>Sekretariat BRSDM KP</v>
      </c>
      <c r="AH1157" cm="1">
        <f t="array" ref="AH1157">_xlfn._xlws.FILTER(IKU[Koord],FA_Detil16[[#This Row],[MAK Subkomponen]]=IKU[MAK Subkomponen],"")</f>
        <v>0</v>
      </c>
      <c r="AI1157" cm="1">
        <f t="array" ref="AI1157">_xlfn._xlws.FILTER(IKU[SubKoord],FA_Detil16[[#This Row],[MAK Subkomponen]]=IKU[MAK Subkomponen],"")</f>
        <v>0</v>
      </c>
    </row>
    <row r="1158" spans="1:35" x14ac:dyDescent="0.3">
      <c r="A1158" t="s">
        <v>151</v>
      </c>
      <c r="B1158" t="s">
        <v>920</v>
      </c>
      <c r="C1158" t="s">
        <v>8</v>
      </c>
      <c r="D1158" t="s">
        <v>921</v>
      </c>
      <c r="E1158" t="s">
        <v>4</v>
      </c>
      <c r="F1158" t="s">
        <v>3304</v>
      </c>
      <c r="G1158" t="s">
        <v>15</v>
      </c>
      <c r="H1158" t="s">
        <v>67</v>
      </c>
      <c r="I1158" t="s">
        <v>108</v>
      </c>
      <c r="J1158" t="s">
        <v>102</v>
      </c>
      <c r="K1158" t="s">
        <v>42</v>
      </c>
      <c r="L1158" t="s">
        <v>4509</v>
      </c>
      <c r="M1158" t="s">
        <v>180</v>
      </c>
      <c r="N1158" t="s">
        <v>181</v>
      </c>
      <c r="O1158" t="s">
        <v>4510</v>
      </c>
      <c r="P1158">
        <v>26000000</v>
      </c>
      <c r="Q1158">
        <v>0</v>
      </c>
      <c r="S1158">
        <v>0</v>
      </c>
      <c r="T1158">
        <v>0</v>
      </c>
      <c r="U1158">
        <v>0</v>
      </c>
      <c r="V1158">
        <v>26000000</v>
      </c>
      <c r="W1158" t="s">
        <v>4511</v>
      </c>
      <c r="X1158" t="s">
        <v>4512</v>
      </c>
      <c r="Y1158" t="s">
        <v>4513</v>
      </c>
      <c r="Z1158" t="s">
        <v>4514</v>
      </c>
      <c r="AG1158" t="str" cm="1">
        <f t="array" ref="AG1158">_xlfn._xlws.FILTER(IKU[Es2],FA_Detil16[[#This Row],[MAK Subkomponen]]=IKU[MAK Subkomponen],"")</f>
        <v>Sekretariat BRSDM KP</v>
      </c>
      <c r="AH1158" cm="1">
        <f t="array" ref="AH1158">_xlfn._xlws.FILTER(IKU[Koord],FA_Detil16[[#This Row],[MAK Subkomponen]]=IKU[MAK Subkomponen],"")</f>
        <v>0</v>
      </c>
      <c r="AI1158" cm="1">
        <f t="array" ref="AI1158">_xlfn._xlws.FILTER(IKU[SubKoord],FA_Detil16[[#This Row],[MAK Subkomponen]]=IKU[MAK Subkomponen],"")</f>
        <v>0</v>
      </c>
    </row>
    <row r="1159" spans="1:35" x14ac:dyDescent="0.3">
      <c r="A1159" t="s">
        <v>151</v>
      </c>
      <c r="B1159" t="s">
        <v>920</v>
      </c>
      <c r="C1159" t="s">
        <v>8</v>
      </c>
      <c r="D1159" t="s">
        <v>921</v>
      </c>
      <c r="E1159" t="s">
        <v>4</v>
      </c>
      <c r="F1159" t="s">
        <v>3304</v>
      </c>
      <c r="G1159" t="s">
        <v>15</v>
      </c>
      <c r="H1159" t="s">
        <v>67</v>
      </c>
      <c r="I1159" t="s">
        <v>108</v>
      </c>
      <c r="J1159" t="s">
        <v>102</v>
      </c>
      <c r="K1159" t="s">
        <v>42</v>
      </c>
      <c r="L1159" t="s">
        <v>4509</v>
      </c>
      <c r="M1159" t="s">
        <v>180</v>
      </c>
      <c r="N1159" t="s">
        <v>181</v>
      </c>
      <c r="O1159" t="s">
        <v>4515</v>
      </c>
      <c r="P1159">
        <v>1000000</v>
      </c>
      <c r="Q1159">
        <v>0</v>
      </c>
      <c r="S1159">
        <v>0</v>
      </c>
      <c r="T1159">
        <v>0</v>
      </c>
      <c r="U1159">
        <v>0</v>
      </c>
      <c r="V1159">
        <v>1000000</v>
      </c>
      <c r="W1159" t="s">
        <v>4511</v>
      </c>
      <c r="X1159" t="s">
        <v>4512</v>
      </c>
      <c r="Y1159" t="s">
        <v>4516</v>
      </c>
      <c r="Z1159" t="s">
        <v>4517</v>
      </c>
      <c r="AG1159" t="str" cm="1">
        <f t="array" ref="AG1159">_xlfn._xlws.FILTER(IKU[Es2],FA_Detil16[[#This Row],[MAK Subkomponen]]=IKU[MAK Subkomponen],"")</f>
        <v>Sekretariat BRSDM KP</v>
      </c>
      <c r="AH1159" cm="1">
        <f t="array" ref="AH1159">_xlfn._xlws.FILTER(IKU[Koord],FA_Detil16[[#This Row],[MAK Subkomponen]]=IKU[MAK Subkomponen],"")</f>
        <v>0</v>
      </c>
      <c r="AI1159" cm="1">
        <f t="array" ref="AI1159">_xlfn._xlws.FILTER(IKU[SubKoord],FA_Detil16[[#This Row],[MAK Subkomponen]]=IKU[MAK Subkomponen],"")</f>
        <v>0</v>
      </c>
    </row>
    <row r="1160" spans="1:35" x14ac:dyDescent="0.3">
      <c r="A1160" t="s">
        <v>151</v>
      </c>
      <c r="B1160" t="s">
        <v>920</v>
      </c>
      <c r="C1160" t="s">
        <v>8</v>
      </c>
      <c r="D1160" t="s">
        <v>921</v>
      </c>
      <c r="E1160" t="s">
        <v>4</v>
      </c>
      <c r="F1160" t="s">
        <v>3304</v>
      </c>
      <c r="G1160" t="s">
        <v>15</v>
      </c>
      <c r="H1160" t="s">
        <v>67</v>
      </c>
      <c r="I1160" t="s">
        <v>108</v>
      </c>
      <c r="J1160" t="s">
        <v>102</v>
      </c>
      <c r="K1160" t="s">
        <v>42</v>
      </c>
      <c r="L1160" t="s">
        <v>4509</v>
      </c>
      <c r="M1160" t="s">
        <v>180</v>
      </c>
      <c r="N1160" t="s">
        <v>181</v>
      </c>
      <c r="O1160" t="s">
        <v>4518</v>
      </c>
      <c r="P1160">
        <v>1000000</v>
      </c>
      <c r="Q1160">
        <v>0</v>
      </c>
      <c r="S1160">
        <v>0</v>
      </c>
      <c r="T1160">
        <v>0</v>
      </c>
      <c r="U1160">
        <v>0</v>
      </c>
      <c r="V1160">
        <v>1000000</v>
      </c>
      <c r="W1160" t="s">
        <v>4511</v>
      </c>
      <c r="X1160" t="s">
        <v>4512</v>
      </c>
      <c r="Y1160" t="s">
        <v>4519</v>
      </c>
      <c r="Z1160" t="s">
        <v>4520</v>
      </c>
      <c r="AG1160" t="str" cm="1">
        <f t="array" ref="AG1160">_xlfn._xlws.FILTER(IKU[Es2],FA_Detil16[[#This Row],[MAK Subkomponen]]=IKU[MAK Subkomponen],"")</f>
        <v>Sekretariat BRSDM KP</v>
      </c>
      <c r="AH1160" cm="1">
        <f t="array" ref="AH1160">_xlfn._xlws.FILTER(IKU[Koord],FA_Detil16[[#This Row],[MAK Subkomponen]]=IKU[MAK Subkomponen],"")</f>
        <v>0</v>
      </c>
      <c r="AI1160" cm="1">
        <f t="array" ref="AI1160">_xlfn._xlws.FILTER(IKU[SubKoord],FA_Detil16[[#This Row],[MAK Subkomponen]]=IKU[MAK Subkomponen],"")</f>
        <v>0</v>
      </c>
    </row>
    <row r="1161" spans="1:35" x14ac:dyDescent="0.3">
      <c r="A1161" t="s">
        <v>151</v>
      </c>
      <c r="B1161" t="s">
        <v>920</v>
      </c>
      <c r="C1161" t="s">
        <v>8</v>
      </c>
      <c r="D1161" t="s">
        <v>921</v>
      </c>
      <c r="E1161" t="s">
        <v>4</v>
      </c>
      <c r="F1161" t="s">
        <v>3304</v>
      </c>
      <c r="G1161" t="s">
        <v>15</v>
      </c>
      <c r="H1161" t="s">
        <v>67</v>
      </c>
      <c r="I1161" t="s">
        <v>108</v>
      </c>
      <c r="J1161" t="s">
        <v>102</v>
      </c>
      <c r="K1161" t="s">
        <v>42</v>
      </c>
      <c r="L1161" t="s">
        <v>4509</v>
      </c>
      <c r="M1161" t="s">
        <v>180</v>
      </c>
      <c r="N1161" t="s">
        <v>181</v>
      </c>
      <c r="O1161" t="s">
        <v>4521</v>
      </c>
      <c r="P1161">
        <v>1000000</v>
      </c>
      <c r="Q1161">
        <v>0</v>
      </c>
      <c r="S1161">
        <v>0</v>
      </c>
      <c r="T1161">
        <v>0</v>
      </c>
      <c r="U1161">
        <v>0</v>
      </c>
      <c r="V1161">
        <v>1000000</v>
      </c>
      <c r="W1161" t="s">
        <v>4511</v>
      </c>
      <c r="X1161" t="s">
        <v>4512</v>
      </c>
      <c r="Y1161" t="s">
        <v>4522</v>
      </c>
      <c r="Z1161" t="s">
        <v>4523</v>
      </c>
      <c r="AG1161" t="str" cm="1">
        <f t="array" ref="AG1161">_xlfn._xlws.FILTER(IKU[Es2],FA_Detil16[[#This Row],[MAK Subkomponen]]=IKU[MAK Subkomponen],"")</f>
        <v>Sekretariat BRSDM KP</v>
      </c>
      <c r="AH1161" cm="1">
        <f t="array" ref="AH1161">_xlfn._xlws.FILTER(IKU[Koord],FA_Detil16[[#This Row],[MAK Subkomponen]]=IKU[MAK Subkomponen],"")</f>
        <v>0</v>
      </c>
      <c r="AI1161" cm="1">
        <f t="array" ref="AI1161">_xlfn._xlws.FILTER(IKU[SubKoord],FA_Detil16[[#This Row],[MAK Subkomponen]]=IKU[MAK Subkomponen],"")</f>
        <v>0</v>
      </c>
    </row>
    <row r="1162" spans="1:35" x14ac:dyDescent="0.3">
      <c r="A1162" t="s">
        <v>151</v>
      </c>
      <c r="B1162" t="s">
        <v>920</v>
      </c>
      <c r="C1162" t="s">
        <v>8</v>
      </c>
      <c r="D1162" t="s">
        <v>921</v>
      </c>
      <c r="E1162" t="s">
        <v>4</v>
      </c>
      <c r="F1162" t="s">
        <v>3304</v>
      </c>
      <c r="G1162" t="s">
        <v>15</v>
      </c>
      <c r="H1162" t="s">
        <v>67</v>
      </c>
      <c r="I1162" t="s">
        <v>108</v>
      </c>
      <c r="J1162" t="s">
        <v>102</v>
      </c>
      <c r="K1162" t="s">
        <v>42</v>
      </c>
      <c r="L1162" t="s">
        <v>4509</v>
      </c>
      <c r="M1162" t="s">
        <v>205</v>
      </c>
      <c r="N1162" t="s">
        <v>206</v>
      </c>
      <c r="O1162" t="s">
        <v>4524</v>
      </c>
      <c r="P1162">
        <v>15450000</v>
      </c>
      <c r="Q1162">
        <v>0</v>
      </c>
      <c r="S1162">
        <v>0</v>
      </c>
      <c r="T1162">
        <v>0</v>
      </c>
      <c r="U1162">
        <v>0</v>
      </c>
      <c r="V1162">
        <v>15450000</v>
      </c>
      <c r="W1162" t="s">
        <v>4511</v>
      </c>
      <c r="X1162" t="s">
        <v>4525</v>
      </c>
      <c r="Y1162" t="s">
        <v>4526</v>
      </c>
      <c r="Z1162" t="s">
        <v>4527</v>
      </c>
      <c r="AG1162" t="str" cm="1">
        <f t="array" ref="AG1162">_xlfn._xlws.FILTER(IKU[Es2],FA_Detil16[[#This Row],[MAK Subkomponen]]=IKU[MAK Subkomponen],"")</f>
        <v>Sekretariat BRSDM KP</v>
      </c>
      <c r="AH1162" cm="1">
        <f t="array" ref="AH1162">_xlfn._xlws.FILTER(IKU[Koord],FA_Detil16[[#This Row],[MAK Subkomponen]]=IKU[MAK Subkomponen],"")</f>
        <v>0</v>
      </c>
      <c r="AI1162" cm="1">
        <f t="array" ref="AI1162">_xlfn._xlws.FILTER(IKU[SubKoord],FA_Detil16[[#This Row],[MAK Subkomponen]]=IKU[MAK Subkomponen],"")</f>
        <v>0</v>
      </c>
    </row>
    <row r="1163" spans="1:35" x14ac:dyDescent="0.3">
      <c r="A1163" t="s">
        <v>151</v>
      </c>
      <c r="B1163" t="s">
        <v>920</v>
      </c>
      <c r="C1163" t="s">
        <v>8</v>
      </c>
      <c r="D1163" t="s">
        <v>921</v>
      </c>
      <c r="E1163" t="s">
        <v>4</v>
      </c>
      <c r="F1163" t="s">
        <v>3304</v>
      </c>
      <c r="G1163" t="s">
        <v>15</v>
      </c>
      <c r="H1163" t="s">
        <v>67</v>
      </c>
      <c r="I1163" t="s">
        <v>108</v>
      </c>
      <c r="J1163" t="s">
        <v>102</v>
      </c>
      <c r="K1163" t="s">
        <v>43</v>
      </c>
      <c r="L1163" t="s">
        <v>4528</v>
      </c>
      <c r="M1163" t="s">
        <v>180</v>
      </c>
      <c r="N1163" t="s">
        <v>181</v>
      </c>
      <c r="O1163" t="s">
        <v>4529</v>
      </c>
      <c r="P1163">
        <v>3000000</v>
      </c>
      <c r="Q1163">
        <v>0</v>
      </c>
      <c r="S1163">
        <v>0</v>
      </c>
      <c r="T1163">
        <v>0</v>
      </c>
      <c r="U1163">
        <v>0</v>
      </c>
      <c r="V1163">
        <v>3000000</v>
      </c>
      <c r="W1163" t="s">
        <v>4530</v>
      </c>
      <c r="X1163" t="s">
        <v>4531</v>
      </c>
      <c r="Y1163" t="s">
        <v>4532</v>
      </c>
      <c r="Z1163" t="s">
        <v>4533</v>
      </c>
      <c r="AG1163" t="str" cm="1">
        <f t="array" ref="AG1163">_xlfn._xlws.FILTER(IKU[Es2],FA_Detil16[[#This Row],[MAK Subkomponen]]=IKU[MAK Subkomponen],"")</f>
        <v>Sekretariat BRSDM KP</v>
      </c>
      <c r="AH1163" cm="1">
        <f t="array" ref="AH1163">_xlfn._xlws.FILTER(IKU[Koord],FA_Detil16[[#This Row],[MAK Subkomponen]]=IKU[MAK Subkomponen],"")</f>
        <v>0</v>
      </c>
      <c r="AI1163" cm="1">
        <f t="array" ref="AI1163">_xlfn._xlws.FILTER(IKU[SubKoord],FA_Detil16[[#This Row],[MAK Subkomponen]]=IKU[MAK Subkomponen],"")</f>
        <v>0</v>
      </c>
    </row>
    <row r="1164" spans="1:35" x14ac:dyDescent="0.3">
      <c r="A1164" t="s">
        <v>151</v>
      </c>
      <c r="B1164" t="s">
        <v>920</v>
      </c>
      <c r="C1164" t="s">
        <v>8</v>
      </c>
      <c r="D1164" t="s">
        <v>921</v>
      </c>
      <c r="E1164" t="s">
        <v>4</v>
      </c>
      <c r="F1164" t="s">
        <v>3304</v>
      </c>
      <c r="G1164" t="s">
        <v>15</v>
      </c>
      <c r="H1164" t="s">
        <v>67</v>
      </c>
      <c r="I1164" t="s">
        <v>108</v>
      </c>
      <c r="J1164" t="s">
        <v>102</v>
      </c>
      <c r="K1164" t="s">
        <v>43</v>
      </c>
      <c r="L1164" t="s">
        <v>4528</v>
      </c>
      <c r="M1164" t="s">
        <v>180</v>
      </c>
      <c r="N1164" t="s">
        <v>181</v>
      </c>
      <c r="O1164" t="s">
        <v>4534</v>
      </c>
      <c r="P1164">
        <v>400000</v>
      </c>
      <c r="Q1164">
        <v>0</v>
      </c>
      <c r="S1164">
        <v>0</v>
      </c>
      <c r="T1164">
        <v>0</v>
      </c>
      <c r="U1164">
        <v>0</v>
      </c>
      <c r="V1164">
        <v>400000</v>
      </c>
      <c r="W1164" t="s">
        <v>4530</v>
      </c>
      <c r="X1164" t="s">
        <v>4531</v>
      </c>
      <c r="Y1164" t="s">
        <v>4535</v>
      </c>
      <c r="Z1164" t="s">
        <v>4536</v>
      </c>
      <c r="AG1164" t="str" cm="1">
        <f t="array" ref="AG1164">_xlfn._xlws.FILTER(IKU[Es2],FA_Detil16[[#This Row],[MAK Subkomponen]]=IKU[MAK Subkomponen],"")</f>
        <v>Sekretariat BRSDM KP</v>
      </c>
      <c r="AH1164" cm="1">
        <f t="array" ref="AH1164">_xlfn._xlws.FILTER(IKU[Koord],FA_Detil16[[#This Row],[MAK Subkomponen]]=IKU[MAK Subkomponen],"")</f>
        <v>0</v>
      </c>
      <c r="AI1164" cm="1">
        <f t="array" ref="AI1164">_xlfn._xlws.FILTER(IKU[SubKoord],FA_Detil16[[#This Row],[MAK Subkomponen]]=IKU[MAK Subkomponen],"")</f>
        <v>0</v>
      </c>
    </row>
    <row r="1165" spans="1:35" x14ac:dyDescent="0.3">
      <c r="A1165" t="s">
        <v>151</v>
      </c>
      <c r="B1165" t="s">
        <v>920</v>
      </c>
      <c r="C1165" t="s">
        <v>8</v>
      </c>
      <c r="D1165" t="s">
        <v>921</v>
      </c>
      <c r="E1165" t="s">
        <v>4</v>
      </c>
      <c r="F1165" t="s">
        <v>3304</v>
      </c>
      <c r="G1165" t="s">
        <v>15</v>
      </c>
      <c r="H1165" t="s">
        <v>67</v>
      </c>
      <c r="I1165" t="s">
        <v>108</v>
      </c>
      <c r="J1165" t="s">
        <v>102</v>
      </c>
      <c r="K1165" t="s">
        <v>43</v>
      </c>
      <c r="L1165" t="s">
        <v>4528</v>
      </c>
      <c r="M1165" t="s">
        <v>366</v>
      </c>
      <c r="N1165" t="s">
        <v>367</v>
      </c>
      <c r="O1165" t="s">
        <v>4537</v>
      </c>
      <c r="P1165">
        <v>42400000</v>
      </c>
      <c r="Q1165">
        <v>0</v>
      </c>
      <c r="S1165">
        <v>0</v>
      </c>
      <c r="T1165">
        <v>0</v>
      </c>
      <c r="U1165">
        <v>0</v>
      </c>
      <c r="V1165">
        <v>42400000</v>
      </c>
      <c r="W1165" t="s">
        <v>4530</v>
      </c>
      <c r="X1165" t="s">
        <v>4538</v>
      </c>
      <c r="Y1165" t="s">
        <v>4539</v>
      </c>
      <c r="Z1165" t="s">
        <v>4540</v>
      </c>
      <c r="AG1165" t="str" cm="1">
        <f t="array" ref="AG1165">_xlfn._xlws.FILTER(IKU[Es2],FA_Detil16[[#This Row],[MAK Subkomponen]]=IKU[MAK Subkomponen],"")</f>
        <v>Sekretariat BRSDM KP</v>
      </c>
      <c r="AH1165" cm="1">
        <f t="array" ref="AH1165">_xlfn._xlws.FILTER(IKU[Koord],FA_Detil16[[#This Row],[MAK Subkomponen]]=IKU[MAK Subkomponen],"")</f>
        <v>0</v>
      </c>
      <c r="AI1165" cm="1">
        <f t="array" ref="AI1165">_xlfn._xlws.FILTER(IKU[SubKoord],FA_Detil16[[#This Row],[MAK Subkomponen]]=IKU[MAK Subkomponen],"")</f>
        <v>0</v>
      </c>
    </row>
    <row r="1166" spans="1:35" x14ac:dyDescent="0.3">
      <c r="A1166" t="s">
        <v>151</v>
      </c>
      <c r="B1166" t="s">
        <v>920</v>
      </c>
      <c r="C1166" t="s">
        <v>8</v>
      </c>
      <c r="D1166" t="s">
        <v>921</v>
      </c>
      <c r="E1166" t="s">
        <v>4</v>
      </c>
      <c r="F1166" t="s">
        <v>3304</v>
      </c>
      <c r="G1166" t="s">
        <v>15</v>
      </c>
      <c r="H1166" t="s">
        <v>67</v>
      </c>
      <c r="I1166" t="s">
        <v>108</v>
      </c>
      <c r="J1166" t="s">
        <v>102</v>
      </c>
      <c r="K1166" t="s">
        <v>43</v>
      </c>
      <c r="L1166" t="s">
        <v>4528</v>
      </c>
      <c r="M1166" t="s">
        <v>366</v>
      </c>
      <c r="N1166" t="s">
        <v>367</v>
      </c>
      <c r="O1166" t="s">
        <v>4541</v>
      </c>
      <c r="P1166">
        <v>3601000</v>
      </c>
      <c r="Q1166">
        <v>0</v>
      </c>
      <c r="S1166">
        <v>0</v>
      </c>
      <c r="T1166">
        <v>0</v>
      </c>
      <c r="U1166">
        <v>0</v>
      </c>
      <c r="V1166">
        <v>3601000</v>
      </c>
      <c r="W1166" t="s">
        <v>4530</v>
      </c>
      <c r="X1166" t="s">
        <v>4538</v>
      </c>
      <c r="Y1166" t="s">
        <v>4542</v>
      </c>
      <c r="Z1166" t="s">
        <v>4543</v>
      </c>
      <c r="AG1166" t="str" cm="1">
        <f t="array" ref="AG1166">_xlfn._xlws.FILTER(IKU[Es2],FA_Detil16[[#This Row],[MAK Subkomponen]]=IKU[MAK Subkomponen],"")</f>
        <v>Sekretariat BRSDM KP</v>
      </c>
      <c r="AH1166" cm="1">
        <f t="array" ref="AH1166">_xlfn._xlws.FILTER(IKU[Koord],FA_Detil16[[#This Row],[MAK Subkomponen]]=IKU[MAK Subkomponen],"")</f>
        <v>0</v>
      </c>
      <c r="AI1166" cm="1">
        <f t="array" ref="AI1166">_xlfn._xlws.FILTER(IKU[SubKoord],FA_Detil16[[#This Row],[MAK Subkomponen]]=IKU[MAK Subkomponen],"")</f>
        <v>0</v>
      </c>
    </row>
    <row r="1167" spans="1:35" x14ac:dyDescent="0.3">
      <c r="A1167" t="s">
        <v>151</v>
      </c>
      <c r="B1167" t="s">
        <v>920</v>
      </c>
      <c r="C1167" t="s">
        <v>8</v>
      </c>
      <c r="D1167" t="s">
        <v>921</v>
      </c>
      <c r="E1167" t="s">
        <v>4</v>
      </c>
      <c r="F1167" t="s">
        <v>3304</v>
      </c>
      <c r="G1167" t="s">
        <v>15</v>
      </c>
      <c r="H1167" t="s">
        <v>67</v>
      </c>
      <c r="I1167" t="s">
        <v>108</v>
      </c>
      <c r="J1167" t="s">
        <v>102</v>
      </c>
      <c r="K1167" t="s">
        <v>43</v>
      </c>
      <c r="L1167" t="s">
        <v>4528</v>
      </c>
      <c r="M1167" t="s">
        <v>942</v>
      </c>
      <c r="N1167" t="s">
        <v>943</v>
      </c>
      <c r="O1167" t="s">
        <v>4544</v>
      </c>
      <c r="P1167">
        <v>12000000</v>
      </c>
      <c r="Q1167">
        <v>0</v>
      </c>
      <c r="S1167">
        <v>1000000</v>
      </c>
      <c r="T1167">
        <v>1000000</v>
      </c>
      <c r="U1167">
        <v>8.3333333333333329E-2</v>
      </c>
      <c r="V1167">
        <v>11000000</v>
      </c>
      <c r="W1167" t="s">
        <v>4530</v>
      </c>
      <c r="X1167" t="s">
        <v>4545</v>
      </c>
      <c r="Y1167" t="s">
        <v>4546</v>
      </c>
      <c r="Z1167" t="s">
        <v>4547</v>
      </c>
      <c r="AG1167" t="str" cm="1">
        <f t="array" ref="AG1167">_xlfn._xlws.FILTER(IKU[Es2],FA_Detil16[[#This Row],[MAK Subkomponen]]=IKU[MAK Subkomponen],"")</f>
        <v>Sekretariat BRSDM KP</v>
      </c>
      <c r="AH1167" cm="1">
        <f t="array" ref="AH1167">_xlfn._xlws.FILTER(IKU[Koord],FA_Detil16[[#This Row],[MAK Subkomponen]]=IKU[MAK Subkomponen],"")</f>
        <v>0</v>
      </c>
      <c r="AI1167" cm="1">
        <f t="array" ref="AI1167">_xlfn._xlws.FILTER(IKU[SubKoord],FA_Detil16[[#This Row],[MAK Subkomponen]]=IKU[MAK Subkomponen],"")</f>
        <v>0</v>
      </c>
    </row>
    <row r="1168" spans="1:35" x14ac:dyDescent="0.3">
      <c r="A1168" t="s">
        <v>151</v>
      </c>
      <c r="B1168" t="s">
        <v>920</v>
      </c>
      <c r="C1168" t="s">
        <v>8</v>
      </c>
      <c r="D1168" t="s">
        <v>921</v>
      </c>
      <c r="E1168" t="s">
        <v>4</v>
      </c>
      <c r="F1168" t="s">
        <v>3304</v>
      </c>
      <c r="G1168" t="s">
        <v>15</v>
      </c>
      <c r="H1168" t="s">
        <v>67</v>
      </c>
      <c r="I1168" t="s">
        <v>108</v>
      </c>
      <c r="J1168" t="s">
        <v>102</v>
      </c>
      <c r="K1168" t="s">
        <v>43</v>
      </c>
      <c r="L1168" t="s">
        <v>4528</v>
      </c>
      <c r="M1168" t="s">
        <v>942</v>
      </c>
      <c r="N1168" t="s">
        <v>943</v>
      </c>
      <c r="O1168" t="s">
        <v>4548</v>
      </c>
      <c r="P1168">
        <v>12000000</v>
      </c>
      <c r="Q1168">
        <v>0</v>
      </c>
      <c r="S1168">
        <v>0</v>
      </c>
      <c r="T1168">
        <v>0</v>
      </c>
      <c r="U1168">
        <v>0</v>
      </c>
      <c r="V1168">
        <v>12000000</v>
      </c>
      <c r="W1168" t="s">
        <v>4530</v>
      </c>
      <c r="X1168" t="s">
        <v>4545</v>
      </c>
      <c r="Y1168" t="s">
        <v>4549</v>
      </c>
      <c r="Z1168" t="s">
        <v>4550</v>
      </c>
      <c r="AG1168" t="str" cm="1">
        <f t="array" ref="AG1168">_xlfn._xlws.FILTER(IKU[Es2],FA_Detil16[[#This Row],[MAK Subkomponen]]=IKU[MAK Subkomponen],"")</f>
        <v>Sekretariat BRSDM KP</v>
      </c>
      <c r="AH1168" cm="1">
        <f t="array" ref="AH1168">_xlfn._xlws.FILTER(IKU[Koord],FA_Detil16[[#This Row],[MAK Subkomponen]]=IKU[MAK Subkomponen],"")</f>
        <v>0</v>
      </c>
      <c r="AI1168" cm="1">
        <f t="array" ref="AI1168">_xlfn._xlws.FILTER(IKU[SubKoord],FA_Detil16[[#This Row],[MAK Subkomponen]]=IKU[MAK Subkomponen],"")</f>
        <v>0</v>
      </c>
    </row>
    <row r="1169" spans="1:35" x14ac:dyDescent="0.3">
      <c r="A1169" t="s">
        <v>151</v>
      </c>
      <c r="B1169" t="s">
        <v>920</v>
      </c>
      <c r="C1169" t="s">
        <v>8</v>
      </c>
      <c r="D1169" t="s">
        <v>921</v>
      </c>
      <c r="E1169" t="s">
        <v>4</v>
      </c>
      <c r="F1169" t="s">
        <v>3304</v>
      </c>
      <c r="G1169" t="s">
        <v>15</v>
      </c>
      <c r="H1169" t="s">
        <v>67</v>
      </c>
      <c r="I1169" t="s">
        <v>108</v>
      </c>
      <c r="J1169" t="s">
        <v>102</v>
      </c>
      <c r="K1169" t="s">
        <v>43</v>
      </c>
      <c r="L1169" t="s">
        <v>4528</v>
      </c>
      <c r="M1169" t="s">
        <v>199</v>
      </c>
      <c r="N1169" t="s">
        <v>200</v>
      </c>
      <c r="O1169" t="s">
        <v>4551</v>
      </c>
      <c r="P1169">
        <v>14400000</v>
      </c>
      <c r="Q1169">
        <v>0</v>
      </c>
      <c r="S1169">
        <v>0</v>
      </c>
      <c r="T1169">
        <v>0</v>
      </c>
      <c r="U1169">
        <v>0</v>
      </c>
      <c r="V1169">
        <v>14400000</v>
      </c>
      <c r="W1169" t="s">
        <v>4530</v>
      </c>
      <c r="X1169" t="s">
        <v>4552</v>
      </c>
      <c r="Y1169" t="s">
        <v>4553</v>
      </c>
      <c r="Z1169" t="s">
        <v>4554</v>
      </c>
      <c r="AG1169" t="str" cm="1">
        <f t="array" ref="AG1169">_xlfn._xlws.FILTER(IKU[Es2],FA_Detil16[[#This Row],[MAK Subkomponen]]=IKU[MAK Subkomponen],"")</f>
        <v>Sekretariat BRSDM KP</v>
      </c>
      <c r="AH1169" cm="1">
        <f t="array" ref="AH1169">_xlfn._xlws.FILTER(IKU[Koord],FA_Detil16[[#This Row],[MAK Subkomponen]]=IKU[MAK Subkomponen],"")</f>
        <v>0</v>
      </c>
      <c r="AI1169" cm="1">
        <f t="array" ref="AI1169">_xlfn._xlws.FILTER(IKU[SubKoord],FA_Detil16[[#This Row],[MAK Subkomponen]]=IKU[MAK Subkomponen],"")</f>
        <v>0</v>
      </c>
    </row>
    <row r="1170" spans="1:35" x14ac:dyDescent="0.3">
      <c r="A1170" t="s">
        <v>151</v>
      </c>
      <c r="B1170" t="s">
        <v>920</v>
      </c>
      <c r="C1170" t="s">
        <v>8</v>
      </c>
      <c r="D1170" t="s">
        <v>921</v>
      </c>
      <c r="E1170" t="s">
        <v>4</v>
      </c>
      <c r="F1170" t="s">
        <v>3304</v>
      </c>
      <c r="G1170" t="s">
        <v>15</v>
      </c>
      <c r="H1170" t="s">
        <v>67</v>
      </c>
      <c r="I1170" t="s">
        <v>108</v>
      </c>
      <c r="J1170" t="s">
        <v>102</v>
      </c>
      <c r="K1170" t="s">
        <v>43</v>
      </c>
      <c r="L1170" t="s">
        <v>4528</v>
      </c>
      <c r="M1170" t="s">
        <v>205</v>
      </c>
      <c r="N1170" t="s">
        <v>206</v>
      </c>
      <c r="O1170" t="s">
        <v>4555</v>
      </c>
      <c r="P1170">
        <v>82400000</v>
      </c>
      <c r="Q1170">
        <v>0</v>
      </c>
      <c r="S1170">
        <v>0</v>
      </c>
      <c r="T1170">
        <v>0</v>
      </c>
      <c r="U1170">
        <v>0</v>
      </c>
      <c r="V1170">
        <v>82400000</v>
      </c>
      <c r="W1170" t="s">
        <v>4530</v>
      </c>
      <c r="X1170" t="s">
        <v>4556</v>
      </c>
      <c r="Y1170" t="s">
        <v>4557</v>
      </c>
      <c r="Z1170" t="s">
        <v>4558</v>
      </c>
      <c r="AG1170" t="str" cm="1">
        <f t="array" ref="AG1170">_xlfn._xlws.FILTER(IKU[Es2],FA_Detil16[[#This Row],[MAK Subkomponen]]=IKU[MAK Subkomponen],"")</f>
        <v>Sekretariat BRSDM KP</v>
      </c>
      <c r="AH1170" cm="1">
        <f t="array" ref="AH1170">_xlfn._xlws.FILTER(IKU[Koord],FA_Detil16[[#This Row],[MAK Subkomponen]]=IKU[MAK Subkomponen],"")</f>
        <v>0</v>
      </c>
      <c r="AI1170" cm="1">
        <f t="array" ref="AI1170">_xlfn._xlws.FILTER(IKU[SubKoord],FA_Detil16[[#This Row],[MAK Subkomponen]]=IKU[MAK Subkomponen],"")</f>
        <v>0</v>
      </c>
    </row>
    <row r="1171" spans="1:35" x14ac:dyDescent="0.3">
      <c r="A1171" t="s">
        <v>151</v>
      </c>
      <c r="B1171" t="s">
        <v>920</v>
      </c>
      <c r="C1171" t="s">
        <v>8</v>
      </c>
      <c r="D1171" t="s">
        <v>921</v>
      </c>
      <c r="E1171" t="s">
        <v>4</v>
      </c>
      <c r="F1171" t="s">
        <v>3304</v>
      </c>
      <c r="G1171" t="s">
        <v>15</v>
      </c>
      <c r="H1171" t="s">
        <v>67</v>
      </c>
      <c r="I1171" t="s">
        <v>108</v>
      </c>
      <c r="J1171" t="s">
        <v>102</v>
      </c>
      <c r="K1171" t="s">
        <v>43</v>
      </c>
      <c r="L1171" t="s">
        <v>4528</v>
      </c>
      <c r="M1171" t="s">
        <v>205</v>
      </c>
      <c r="N1171" t="s">
        <v>206</v>
      </c>
      <c r="O1171" t="s">
        <v>4559</v>
      </c>
      <c r="P1171">
        <v>159399000</v>
      </c>
      <c r="Q1171">
        <v>0</v>
      </c>
      <c r="S1171">
        <v>0</v>
      </c>
      <c r="T1171">
        <v>0</v>
      </c>
      <c r="U1171">
        <v>0</v>
      </c>
      <c r="V1171">
        <v>159399000</v>
      </c>
      <c r="W1171" t="s">
        <v>4530</v>
      </c>
      <c r="X1171" t="s">
        <v>4556</v>
      </c>
      <c r="Y1171" t="s">
        <v>4560</v>
      </c>
      <c r="Z1171" t="s">
        <v>4561</v>
      </c>
      <c r="AG1171" t="str" cm="1">
        <f t="array" ref="AG1171">_xlfn._xlws.FILTER(IKU[Es2],FA_Detil16[[#This Row],[MAK Subkomponen]]=IKU[MAK Subkomponen],"")</f>
        <v>Sekretariat BRSDM KP</v>
      </c>
      <c r="AH1171" cm="1">
        <f t="array" ref="AH1171">_xlfn._xlws.FILTER(IKU[Koord],FA_Detil16[[#This Row],[MAK Subkomponen]]=IKU[MAK Subkomponen],"")</f>
        <v>0</v>
      </c>
      <c r="AI1171" cm="1">
        <f t="array" ref="AI1171">_xlfn._xlws.FILTER(IKU[SubKoord],FA_Detil16[[#This Row],[MAK Subkomponen]]=IKU[MAK Subkomponen],"")</f>
        <v>0</v>
      </c>
    </row>
    <row r="1172" spans="1:35" x14ac:dyDescent="0.3">
      <c r="A1172" t="s">
        <v>151</v>
      </c>
      <c r="B1172" t="s">
        <v>920</v>
      </c>
      <c r="C1172" t="s">
        <v>8</v>
      </c>
      <c r="D1172" t="s">
        <v>921</v>
      </c>
      <c r="E1172" t="s">
        <v>4</v>
      </c>
      <c r="F1172" t="s">
        <v>3304</v>
      </c>
      <c r="G1172" t="s">
        <v>15</v>
      </c>
      <c r="H1172" t="s">
        <v>67</v>
      </c>
      <c r="I1172" t="s">
        <v>108</v>
      </c>
      <c r="J1172" t="s">
        <v>102</v>
      </c>
      <c r="K1172" t="s">
        <v>43</v>
      </c>
      <c r="L1172" t="s">
        <v>4528</v>
      </c>
      <c r="M1172" t="s">
        <v>436</v>
      </c>
      <c r="N1172" t="s">
        <v>437</v>
      </c>
      <c r="O1172" t="s">
        <v>4562</v>
      </c>
      <c r="P1172">
        <v>5400000</v>
      </c>
      <c r="Q1172">
        <v>0</v>
      </c>
      <c r="S1172">
        <v>0</v>
      </c>
      <c r="T1172">
        <v>0</v>
      </c>
      <c r="U1172">
        <v>0</v>
      </c>
      <c r="V1172">
        <v>5400000</v>
      </c>
      <c r="W1172" t="s">
        <v>4530</v>
      </c>
      <c r="X1172" t="s">
        <v>4563</v>
      </c>
      <c r="Y1172" t="s">
        <v>4564</v>
      </c>
      <c r="Z1172" t="s">
        <v>4565</v>
      </c>
      <c r="AG1172" t="str" cm="1">
        <f t="array" ref="AG1172">_xlfn._xlws.FILTER(IKU[Es2],FA_Detil16[[#This Row],[MAK Subkomponen]]=IKU[MAK Subkomponen],"")</f>
        <v>Sekretariat BRSDM KP</v>
      </c>
      <c r="AH1172" cm="1">
        <f t="array" ref="AH1172">_xlfn._xlws.FILTER(IKU[Koord],FA_Detil16[[#This Row],[MAK Subkomponen]]=IKU[MAK Subkomponen],"")</f>
        <v>0</v>
      </c>
      <c r="AI1172" cm="1">
        <f t="array" ref="AI1172">_xlfn._xlws.FILTER(IKU[SubKoord],FA_Detil16[[#This Row],[MAK Subkomponen]]=IKU[MAK Subkomponen],"")</f>
        <v>0</v>
      </c>
    </row>
    <row r="1173" spans="1:35" x14ac:dyDescent="0.3">
      <c r="A1173" t="s">
        <v>151</v>
      </c>
      <c r="B1173" t="s">
        <v>920</v>
      </c>
      <c r="C1173" t="s">
        <v>8</v>
      </c>
      <c r="D1173" t="s">
        <v>921</v>
      </c>
      <c r="E1173" t="s">
        <v>4</v>
      </c>
      <c r="F1173" t="s">
        <v>3304</v>
      </c>
      <c r="G1173" t="s">
        <v>15</v>
      </c>
      <c r="H1173" t="s">
        <v>67</v>
      </c>
      <c r="I1173" t="s">
        <v>108</v>
      </c>
      <c r="J1173" t="s">
        <v>102</v>
      </c>
      <c r="K1173" t="s">
        <v>44</v>
      </c>
      <c r="L1173" t="s">
        <v>4566</v>
      </c>
      <c r="M1173" t="s">
        <v>180</v>
      </c>
      <c r="N1173" t="s">
        <v>181</v>
      </c>
      <c r="O1173" t="s">
        <v>4567</v>
      </c>
      <c r="P1173">
        <v>36000000</v>
      </c>
      <c r="Q1173">
        <v>0</v>
      </c>
      <c r="S1173">
        <v>0</v>
      </c>
      <c r="T1173">
        <v>0</v>
      </c>
      <c r="U1173">
        <v>0</v>
      </c>
      <c r="V1173">
        <v>36000000</v>
      </c>
      <c r="W1173" t="s">
        <v>4568</v>
      </c>
      <c r="X1173" t="s">
        <v>4569</v>
      </c>
      <c r="Y1173" t="s">
        <v>4570</v>
      </c>
      <c r="Z1173" t="s">
        <v>4571</v>
      </c>
      <c r="AG1173" t="str" cm="1">
        <f t="array" ref="AG1173">_xlfn._xlws.FILTER(IKU[Es2],FA_Detil16[[#This Row],[MAK Subkomponen]]=IKU[MAK Subkomponen],"")</f>
        <v>Sekretariat BRSDM KP</v>
      </c>
      <c r="AH1173" cm="1">
        <f t="array" ref="AH1173">_xlfn._xlws.FILTER(IKU[Koord],FA_Detil16[[#This Row],[MAK Subkomponen]]=IKU[MAK Subkomponen],"")</f>
        <v>0</v>
      </c>
      <c r="AI1173" cm="1">
        <f t="array" ref="AI1173">_xlfn._xlws.FILTER(IKU[SubKoord],FA_Detil16[[#This Row],[MAK Subkomponen]]=IKU[MAK Subkomponen],"")</f>
        <v>0</v>
      </c>
    </row>
    <row r="1174" spans="1:35" x14ac:dyDescent="0.3">
      <c r="A1174" t="s">
        <v>151</v>
      </c>
      <c r="B1174" t="s">
        <v>920</v>
      </c>
      <c r="C1174" t="s">
        <v>8</v>
      </c>
      <c r="D1174" t="s">
        <v>921</v>
      </c>
      <c r="E1174" t="s">
        <v>4</v>
      </c>
      <c r="F1174" t="s">
        <v>3304</v>
      </c>
      <c r="G1174" t="s">
        <v>15</v>
      </c>
      <c r="H1174" t="s">
        <v>67</v>
      </c>
      <c r="I1174" t="s">
        <v>108</v>
      </c>
      <c r="J1174" t="s">
        <v>102</v>
      </c>
      <c r="K1174" t="s">
        <v>44</v>
      </c>
      <c r="L1174" t="s">
        <v>4566</v>
      </c>
      <c r="M1174" t="s">
        <v>180</v>
      </c>
      <c r="N1174" t="s">
        <v>181</v>
      </c>
      <c r="O1174" t="s">
        <v>4572</v>
      </c>
      <c r="P1174">
        <v>4000000</v>
      </c>
      <c r="Q1174">
        <v>0</v>
      </c>
      <c r="S1174">
        <v>0</v>
      </c>
      <c r="T1174">
        <v>0</v>
      </c>
      <c r="U1174">
        <v>0</v>
      </c>
      <c r="V1174">
        <v>4000000</v>
      </c>
      <c r="W1174" t="s">
        <v>4568</v>
      </c>
      <c r="X1174" t="s">
        <v>4569</v>
      </c>
      <c r="Y1174" t="s">
        <v>4573</v>
      </c>
      <c r="Z1174" t="s">
        <v>4574</v>
      </c>
      <c r="AG1174" t="str" cm="1">
        <f t="array" ref="AG1174">_xlfn._xlws.FILTER(IKU[Es2],FA_Detil16[[#This Row],[MAK Subkomponen]]=IKU[MAK Subkomponen],"")</f>
        <v>Sekretariat BRSDM KP</v>
      </c>
      <c r="AH1174" cm="1">
        <f t="array" ref="AH1174">_xlfn._xlws.FILTER(IKU[Koord],FA_Detil16[[#This Row],[MAK Subkomponen]]=IKU[MAK Subkomponen],"")</f>
        <v>0</v>
      </c>
      <c r="AI1174" cm="1">
        <f t="array" ref="AI1174">_xlfn._xlws.FILTER(IKU[SubKoord],FA_Detil16[[#This Row],[MAK Subkomponen]]=IKU[MAK Subkomponen],"")</f>
        <v>0</v>
      </c>
    </row>
    <row r="1175" spans="1:35" x14ac:dyDescent="0.3">
      <c r="A1175" t="s">
        <v>151</v>
      </c>
      <c r="B1175" t="s">
        <v>920</v>
      </c>
      <c r="C1175" t="s">
        <v>8</v>
      </c>
      <c r="D1175" t="s">
        <v>921</v>
      </c>
      <c r="E1175" t="s">
        <v>4</v>
      </c>
      <c r="F1175" t="s">
        <v>3304</v>
      </c>
      <c r="G1175" t="s">
        <v>15</v>
      </c>
      <c r="H1175" t="s">
        <v>67</v>
      </c>
      <c r="I1175" t="s">
        <v>108</v>
      </c>
      <c r="J1175" t="s">
        <v>102</v>
      </c>
      <c r="K1175" t="s">
        <v>44</v>
      </c>
      <c r="L1175" t="s">
        <v>4566</v>
      </c>
      <c r="M1175" t="s">
        <v>180</v>
      </c>
      <c r="N1175" t="s">
        <v>181</v>
      </c>
      <c r="O1175" t="s">
        <v>4575</v>
      </c>
      <c r="P1175">
        <v>2001000</v>
      </c>
      <c r="Q1175">
        <v>0</v>
      </c>
      <c r="S1175">
        <v>0</v>
      </c>
      <c r="T1175">
        <v>0</v>
      </c>
      <c r="U1175">
        <v>0</v>
      </c>
      <c r="V1175">
        <v>2001000</v>
      </c>
      <c r="W1175" t="s">
        <v>4568</v>
      </c>
      <c r="X1175" t="s">
        <v>4569</v>
      </c>
      <c r="Y1175" t="s">
        <v>4576</v>
      </c>
      <c r="Z1175" t="s">
        <v>4577</v>
      </c>
      <c r="AG1175" t="str" cm="1">
        <f t="array" ref="AG1175">_xlfn._xlws.FILTER(IKU[Es2],FA_Detil16[[#This Row],[MAK Subkomponen]]=IKU[MAK Subkomponen],"")</f>
        <v>Sekretariat BRSDM KP</v>
      </c>
      <c r="AH1175" cm="1">
        <f t="array" ref="AH1175">_xlfn._xlws.FILTER(IKU[Koord],FA_Detil16[[#This Row],[MAK Subkomponen]]=IKU[MAK Subkomponen],"")</f>
        <v>0</v>
      </c>
      <c r="AI1175" cm="1">
        <f t="array" ref="AI1175">_xlfn._xlws.FILTER(IKU[SubKoord],FA_Detil16[[#This Row],[MAK Subkomponen]]=IKU[MAK Subkomponen],"")</f>
        <v>0</v>
      </c>
    </row>
    <row r="1176" spans="1:35" x14ac:dyDescent="0.3">
      <c r="A1176" t="s">
        <v>151</v>
      </c>
      <c r="B1176" t="s">
        <v>920</v>
      </c>
      <c r="C1176" t="s">
        <v>8</v>
      </c>
      <c r="D1176" t="s">
        <v>921</v>
      </c>
      <c r="E1176" t="s">
        <v>4</v>
      </c>
      <c r="F1176" t="s">
        <v>3304</v>
      </c>
      <c r="G1176" t="s">
        <v>15</v>
      </c>
      <c r="H1176" t="s">
        <v>67</v>
      </c>
      <c r="I1176" t="s">
        <v>108</v>
      </c>
      <c r="J1176" t="s">
        <v>102</v>
      </c>
      <c r="K1176" t="s">
        <v>44</v>
      </c>
      <c r="L1176" t="s">
        <v>4566</v>
      </c>
      <c r="M1176" t="s">
        <v>180</v>
      </c>
      <c r="N1176" t="s">
        <v>181</v>
      </c>
      <c r="O1176" t="s">
        <v>4578</v>
      </c>
      <c r="P1176">
        <v>6000000</v>
      </c>
      <c r="Q1176">
        <v>0</v>
      </c>
      <c r="S1176">
        <v>0</v>
      </c>
      <c r="T1176">
        <v>0</v>
      </c>
      <c r="U1176">
        <v>0</v>
      </c>
      <c r="V1176">
        <v>6000000</v>
      </c>
      <c r="W1176" t="s">
        <v>4568</v>
      </c>
      <c r="X1176" t="s">
        <v>4569</v>
      </c>
      <c r="Y1176" t="s">
        <v>4579</v>
      </c>
      <c r="Z1176" t="s">
        <v>4580</v>
      </c>
      <c r="AG1176" t="str" cm="1">
        <f t="array" ref="AG1176">_xlfn._xlws.FILTER(IKU[Es2],FA_Detil16[[#This Row],[MAK Subkomponen]]=IKU[MAK Subkomponen],"")</f>
        <v>Sekretariat BRSDM KP</v>
      </c>
      <c r="AH1176" cm="1">
        <f t="array" ref="AH1176">_xlfn._xlws.FILTER(IKU[Koord],FA_Detil16[[#This Row],[MAK Subkomponen]]=IKU[MAK Subkomponen],"")</f>
        <v>0</v>
      </c>
      <c r="AI1176" cm="1">
        <f t="array" ref="AI1176">_xlfn._xlws.FILTER(IKU[SubKoord],FA_Detil16[[#This Row],[MAK Subkomponen]]=IKU[MAK Subkomponen],"")</f>
        <v>0</v>
      </c>
    </row>
    <row r="1177" spans="1:35" x14ac:dyDescent="0.3">
      <c r="A1177" t="s">
        <v>151</v>
      </c>
      <c r="B1177" t="s">
        <v>920</v>
      </c>
      <c r="C1177" t="s">
        <v>8</v>
      </c>
      <c r="D1177" t="s">
        <v>921</v>
      </c>
      <c r="E1177" t="s">
        <v>4</v>
      </c>
      <c r="F1177" t="s">
        <v>3304</v>
      </c>
      <c r="G1177" t="s">
        <v>15</v>
      </c>
      <c r="H1177" t="s">
        <v>67</v>
      </c>
      <c r="I1177" t="s">
        <v>108</v>
      </c>
      <c r="J1177" t="s">
        <v>102</v>
      </c>
      <c r="K1177" t="s">
        <v>44</v>
      </c>
      <c r="L1177" t="s">
        <v>4566</v>
      </c>
      <c r="M1177" t="s">
        <v>180</v>
      </c>
      <c r="N1177" t="s">
        <v>181</v>
      </c>
      <c r="O1177" t="s">
        <v>4581</v>
      </c>
      <c r="P1177">
        <v>2000000</v>
      </c>
      <c r="Q1177">
        <v>0</v>
      </c>
      <c r="S1177">
        <v>0</v>
      </c>
      <c r="T1177">
        <v>0</v>
      </c>
      <c r="U1177">
        <v>0</v>
      </c>
      <c r="V1177">
        <v>2000000</v>
      </c>
      <c r="W1177" t="s">
        <v>4568</v>
      </c>
      <c r="X1177" t="s">
        <v>4569</v>
      </c>
      <c r="Y1177" t="s">
        <v>4582</v>
      </c>
      <c r="Z1177" t="s">
        <v>4583</v>
      </c>
      <c r="AG1177" t="str" cm="1">
        <f t="array" ref="AG1177">_xlfn._xlws.FILTER(IKU[Es2],FA_Detil16[[#This Row],[MAK Subkomponen]]=IKU[MAK Subkomponen],"")</f>
        <v>Sekretariat BRSDM KP</v>
      </c>
      <c r="AH1177" cm="1">
        <f t="array" ref="AH1177">_xlfn._xlws.FILTER(IKU[Koord],FA_Detil16[[#This Row],[MAK Subkomponen]]=IKU[MAK Subkomponen],"")</f>
        <v>0</v>
      </c>
      <c r="AI1177" cm="1">
        <f t="array" ref="AI1177">_xlfn._xlws.FILTER(IKU[SubKoord],FA_Detil16[[#This Row],[MAK Subkomponen]]=IKU[MAK Subkomponen],"")</f>
        <v>0</v>
      </c>
    </row>
    <row r="1178" spans="1:35" x14ac:dyDescent="0.3">
      <c r="A1178" t="s">
        <v>151</v>
      </c>
      <c r="B1178" t="s">
        <v>920</v>
      </c>
      <c r="C1178" t="s">
        <v>8</v>
      </c>
      <c r="D1178" t="s">
        <v>921</v>
      </c>
      <c r="E1178" t="s">
        <v>4</v>
      </c>
      <c r="F1178" t="s">
        <v>3304</v>
      </c>
      <c r="G1178" t="s">
        <v>15</v>
      </c>
      <c r="H1178" t="s">
        <v>67</v>
      </c>
      <c r="I1178" t="s">
        <v>108</v>
      </c>
      <c r="J1178" t="s">
        <v>102</v>
      </c>
      <c r="K1178" t="s">
        <v>44</v>
      </c>
      <c r="L1178" t="s">
        <v>4566</v>
      </c>
      <c r="M1178" t="s">
        <v>180</v>
      </c>
      <c r="N1178" t="s">
        <v>181</v>
      </c>
      <c r="O1178" t="s">
        <v>4584</v>
      </c>
      <c r="P1178">
        <v>8000000</v>
      </c>
      <c r="Q1178">
        <v>0</v>
      </c>
      <c r="S1178">
        <v>0</v>
      </c>
      <c r="T1178">
        <v>0</v>
      </c>
      <c r="U1178">
        <v>0</v>
      </c>
      <c r="V1178">
        <v>8000000</v>
      </c>
      <c r="W1178" t="s">
        <v>4568</v>
      </c>
      <c r="X1178" t="s">
        <v>4569</v>
      </c>
      <c r="Y1178" t="s">
        <v>4585</v>
      </c>
      <c r="Z1178" t="s">
        <v>4586</v>
      </c>
      <c r="AG1178" t="str" cm="1">
        <f t="array" ref="AG1178">_xlfn._xlws.FILTER(IKU[Es2],FA_Detil16[[#This Row],[MAK Subkomponen]]=IKU[MAK Subkomponen],"")</f>
        <v>Sekretariat BRSDM KP</v>
      </c>
      <c r="AH1178" cm="1">
        <f t="array" ref="AH1178">_xlfn._xlws.FILTER(IKU[Koord],FA_Detil16[[#This Row],[MAK Subkomponen]]=IKU[MAK Subkomponen],"")</f>
        <v>0</v>
      </c>
      <c r="AI1178" cm="1">
        <f t="array" ref="AI1178">_xlfn._xlws.FILTER(IKU[SubKoord],FA_Detil16[[#This Row],[MAK Subkomponen]]=IKU[MAK Subkomponen],"")</f>
        <v>0</v>
      </c>
    </row>
    <row r="1179" spans="1:35" x14ac:dyDescent="0.3">
      <c r="A1179" t="s">
        <v>151</v>
      </c>
      <c r="B1179" t="s">
        <v>920</v>
      </c>
      <c r="C1179" t="s">
        <v>8</v>
      </c>
      <c r="D1179" t="s">
        <v>921</v>
      </c>
      <c r="E1179" t="s">
        <v>4</v>
      </c>
      <c r="F1179" t="s">
        <v>3304</v>
      </c>
      <c r="G1179" t="s">
        <v>15</v>
      </c>
      <c r="H1179" t="s">
        <v>67</v>
      </c>
      <c r="I1179" t="s">
        <v>108</v>
      </c>
      <c r="J1179" t="s">
        <v>102</v>
      </c>
      <c r="K1179" t="s">
        <v>44</v>
      </c>
      <c r="L1179" t="s">
        <v>4566</v>
      </c>
      <c r="M1179" t="s">
        <v>942</v>
      </c>
      <c r="N1179" t="s">
        <v>943</v>
      </c>
      <c r="O1179" t="s">
        <v>4587</v>
      </c>
      <c r="P1179">
        <v>12000000</v>
      </c>
      <c r="Q1179">
        <v>0</v>
      </c>
      <c r="S1179">
        <v>0</v>
      </c>
      <c r="T1179">
        <v>0</v>
      </c>
      <c r="U1179">
        <v>0</v>
      </c>
      <c r="V1179">
        <v>12000000</v>
      </c>
      <c r="W1179" t="s">
        <v>4568</v>
      </c>
      <c r="X1179" t="s">
        <v>4588</v>
      </c>
      <c r="Y1179" t="s">
        <v>4589</v>
      </c>
      <c r="Z1179" t="s">
        <v>4590</v>
      </c>
      <c r="AG1179" t="str" cm="1">
        <f t="array" ref="AG1179">_xlfn._xlws.FILTER(IKU[Es2],FA_Detil16[[#This Row],[MAK Subkomponen]]=IKU[MAK Subkomponen],"")</f>
        <v>Sekretariat BRSDM KP</v>
      </c>
      <c r="AH1179" cm="1">
        <f t="array" ref="AH1179">_xlfn._xlws.FILTER(IKU[Koord],FA_Detil16[[#This Row],[MAK Subkomponen]]=IKU[MAK Subkomponen],"")</f>
        <v>0</v>
      </c>
      <c r="AI1179" cm="1">
        <f t="array" ref="AI1179">_xlfn._xlws.FILTER(IKU[SubKoord],FA_Detil16[[#This Row],[MAK Subkomponen]]=IKU[MAK Subkomponen],"")</f>
        <v>0</v>
      </c>
    </row>
    <row r="1180" spans="1:35" x14ac:dyDescent="0.3">
      <c r="A1180" t="s">
        <v>151</v>
      </c>
      <c r="B1180" t="s">
        <v>920</v>
      </c>
      <c r="C1180" t="s">
        <v>8</v>
      </c>
      <c r="D1180" t="s">
        <v>921</v>
      </c>
      <c r="E1180" t="s">
        <v>4</v>
      </c>
      <c r="F1180" t="s">
        <v>3304</v>
      </c>
      <c r="G1180" t="s">
        <v>15</v>
      </c>
      <c r="H1180" t="s">
        <v>67</v>
      </c>
      <c r="I1180" t="s">
        <v>108</v>
      </c>
      <c r="J1180" t="s">
        <v>102</v>
      </c>
      <c r="K1180" t="s">
        <v>44</v>
      </c>
      <c r="L1180" t="s">
        <v>4566</v>
      </c>
      <c r="M1180" t="s">
        <v>942</v>
      </c>
      <c r="N1180" t="s">
        <v>943</v>
      </c>
      <c r="O1180" t="s">
        <v>4591</v>
      </c>
      <c r="P1180">
        <v>12000000</v>
      </c>
      <c r="Q1180">
        <v>0</v>
      </c>
      <c r="S1180">
        <v>0</v>
      </c>
      <c r="T1180">
        <v>0</v>
      </c>
      <c r="U1180">
        <v>0</v>
      </c>
      <c r="V1180">
        <v>12000000</v>
      </c>
      <c r="W1180" t="s">
        <v>4568</v>
      </c>
      <c r="X1180" t="s">
        <v>4588</v>
      </c>
      <c r="Y1180" t="s">
        <v>4592</v>
      </c>
      <c r="Z1180" t="s">
        <v>4593</v>
      </c>
      <c r="AG1180" t="str" cm="1">
        <f t="array" ref="AG1180">_xlfn._xlws.FILTER(IKU[Es2],FA_Detil16[[#This Row],[MAK Subkomponen]]=IKU[MAK Subkomponen],"")</f>
        <v>Sekretariat BRSDM KP</v>
      </c>
      <c r="AH1180" cm="1">
        <f t="array" ref="AH1180">_xlfn._xlws.FILTER(IKU[Koord],FA_Detil16[[#This Row],[MAK Subkomponen]]=IKU[MAK Subkomponen],"")</f>
        <v>0</v>
      </c>
      <c r="AI1180" cm="1">
        <f t="array" ref="AI1180">_xlfn._xlws.FILTER(IKU[SubKoord],FA_Detil16[[#This Row],[MAK Subkomponen]]=IKU[MAK Subkomponen],"")</f>
        <v>0</v>
      </c>
    </row>
    <row r="1181" spans="1:35" x14ac:dyDescent="0.3">
      <c r="A1181" t="s">
        <v>151</v>
      </c>
      <c r="B1181" t="s">
        <v>920</v>
      </c>
      <c r="C1181" t="s">
        <v>8</v>
      </c>
      <c r="D1181" t="s">
        <v>921</v>
      </c>
      <c r="E1181" t="s">
        <v>4</v>
      </c>
      <c r="F1181" t="s">
        <v>3304</v>
      </c>
      <c r="G1181" t="s">
        <v>15</v>
      </c>
      <c r="H1181" t="s">
        <v>67</v>
      </c>
      <c r="I1181" t="s">
        <v>108</v>
      </c>
      <c r="J1181" t="s">
        <v>102</v>
      </c>
      <c r="K1181" t="s">
        <v>44</v>
      </c>
      <c r="L1181" t="s">
        <v>4566</v>
      </c>
      <c r="M1181" t="s">
        <v>205</v>
      </c>
      <c r="N1181" t="s">
        <v>206</v>
      </c>
      <c r="O1181" t="s">
        <v>4594</v>
      </c>
      <c r="P1181">
        <v>45000000</v>
      </c>
      <c r="Q1181">
        <v>0</v>
      </c>
      <c r="S1181">
        <v>720000</v>
      </c>
      <c r="T1181">
        <v>720000</v>
      </c>
      <c r="U1181">
        <v>1.6E-2</v>
      </c>
      <c r="V1181">
        <v>44280000</v>
      </c>
      <c r="W1181" t="s">
        <v>4568</v>
      </c>
      <c r="X1181" t="s">
        <v>4595</v>
      </c>
      <c r="Y1181" t="s">
        <v>4596</v>
      </c>
      <c r="Z1181" t="s">
        <v>4597</v>
      </c>
      <c r="AG1181" t="str" cm="1">
        <f t="array" ref="AG1181">_xlfn._xlws.FILTER(IKU[Es2],FA_Detil16[[#This Row],[MAK Subkomponen]]=IKU[MAK Subkomponen],"")</f>
        <v>Sekretariat BRSDM KP</v>
      </c>
      <c r="AH1181" cm="1">
        <f t="array" ref="AH1181">_xlfn._xlws.FILTER(IKU[Koord],FA_Detil16[[#This Row],[MAK Subkomponen]]=IKU[MAK Subkomponen],"")</f>
        <v>0</v>
      </c>
      <c r="AI1181" cm="1">
        <f t="array" ref="AI1181">_xlfn._xlws.FILTER(IKU[SubKoord],FA_Detil16[[#This Row],[MAK Subkomponen]]=IKU[MAK Subkomponen],"")</f>
        <v>0</v>
      </c>
    </row>
    <row r="1182" spans="1:35" x14ac:dyDescent="0.3">
      <c r="A1182" t="s">
        <v>151</v>
      </c>
      <c r="B1182" t="s">
        <v>920</v>
      </c>
      <c r="C1182" t="s">
        <v>8</v>
      </c>
      <c r="D1182" t="s">
        <v>921</v>
      </c>
      <c r="E1182" t="s">
        <v>4</v>
      </c>
      <c r="F1182" t="s">
        <v>3304</v>
      </c>
      <c r="G1182" t="s">
        <v>15</v>
      </c>
      <c r="H1182" t="s">
        <v>67</v>
      </c>
      <c r="I1182" t="s">
        <v>108</v>
      </c>
      <c r="J1182" t="s">
        <v>102</v>
      </c>
      <c r="K1182" t="s">
        <v>44</v>
      </c>
      <c r="L1182" t="s">
        <v>4566</v>
      </c>
      <c r="M1182" t="s">
        <v>205</v>
      </c>
      <c r="N1182" t="s">
        <v>206</v>
      </c>
      <c r="O1182" t="s">
        <v>4598</v>
      </c>
      <c r="P1182">
        <v>148389000</v>
      </c>
      <c r="Q1182">
        <v>0</v>
      </c>
      <c r="S1182">
        <v>0</v>
      </c>
      <c r="T1182">
        <v>0</v>
      </c>
      <c r="U1182">
        <v>0</v>
      </c>
      <c r="V1182">
        <v>148389000</v>
      </c>
      <c r="W1182" t="s">
        <v>4568</v>
      </c>
      <c r="X1182" t="s">
        <v>4595</v>
      </c>
      <c r="Y1182" t="s">
        <v>4599</v>
      </c>
      <c r="Z1182" t="s">
        <v>4600</v>
      </c>
      <c r="AG1182" t="str" cm="1">
        <f t="array" ref="AG1182">_xlfn._xlws.FILTER(IKU[Es2],FA_Detil16[[#This Row],[MAK Subkomponen]]=IKU[MAK Subkomponen],"")</f>
        <v>Sekretariat BRSDM KP</v>
      </c>
      <c r="AH1182" cm="1">
        <f t="array" ref="AH1182">_xlfn._xlws.FILTER(IKU[Koord],FA_Detil16[[#This Row],[MAK Subkomponen]]=IKU[MAK Subkomponen],"")</f>
        <v>0</v>
      </c>
      <c r="AI1182" cm="1">
        <f t="array" ref="AI1182">_xlfn._xlws.FILTER(IKU[SubKoord],FA_Detil16[[#This Row],[MAK Subkomponen]]=IKU[MAK Subkomponen],"")</f>
        <v>0</v>
      </c>
    </row>
    <row r="1183" spans="1:35" x14ac:dyDescent="0.3">
      <c r="A1183" t="s">
        <v>151</v>
      </c>
      <c r="B1183" t="s">
        <v>920</v>
      </c>
      <c r="C1183" t="s">
        <v>8</v>
      </c>
      <c r="D1183" t="s">
        <v>921</v>
      </c>
      <c r="E1183" t="s">
        <v>4</v>
      </c>
      <c r="F1183" t="s">
        <v>3304</v>
      </c>
      <c r="G1183" t="s">
        <v>15</v>
      </c>
      <c r="H1183" t="s">
        <v>67</v>
      </c>
      <c r="I1183" t="s">
        <v>108</v>
      </c>
      <c r="J1183" t="s">
        <v>102</v>
      </c>
      <c r="K1183" t="s">
        <v>44</v>
      </c>
      <c r="L1183" t="s">
        <v>4566</v>
      </c>
      <c r="M1183" t="s">
        <v>205</v>
      </c>
      <c r="N1183" t="s">
        <v>206</v>
      </c>
      <c r="O1183" t="s">
        <v>4601</v>
      </c>
      <c r="P1183">
        <v>126000000</v>
      </c>
      <c r="Q1183">
        <v>0</v>
      </c>
      <c r="S1183">
        <v>0</v>
      </c>
      <c r="T1183">
        <v>0</v>
      </c>
      <c r="U1183">
        <v>0</v>
      </c>
      <c r="V1183">
        <v>126000000</v>
      </c>
      <c r="W1183" t="s">
        <v>4568</v>
      </c>
      <c r="X1183" t="s">
        <v>4595</v>
      </c>
      <c r="Y1183" t="s">
        <v>4602</v>
      </c>
      <c r="Z1183" t="s">
        <v>4603</v>
      </c>
      <c r="AG1183" t="str" cm="1">
        <f t="array" ref="AG1183">_xlfn._xlws.FILTER(IKU[Es2],FA_Detil16[[#This Row],[MAK Subkomponen]]=IKU[MAK Subkomponen],"")</f>
        <v>Sekretariat BRSDM KP</v>
      </c>
      <c r="AH1183" cm="1">
        <f t="array" ref="AH1183">_xlfn._xlws.FILTER(IKU[Koord],FA_Detil16[[#This Row],[MAK Subkomponen]]=IKU[MAK Subkomponen],"")</f>
        <v>0</v>
      </c>
      <c r="AI1183" cm="1">
        <f t="array" ref="AI1183">_xlfn._xlws.FILTER(IKU[SubKoord],FA_Detil16[[#This Row],[MAK Subkomponen]]=IKU[MAK Subkomponen],"")</f>
        <v>0</v>
      </c>
    </row>
    <row r="1184" spans="1:35" x14ac:dyDescent="0.3">
      <c r="A1184" t="s">
        <v>151</v>
      </c>
      <c r="B1184" t="s">
        <v>920</v>
      </c>
      <c r="C1184" t="s">
        <v>8</v>
      </c>
      <c r="D1184" t="s">
        <v>921</v>
      </c>
      <c r="E1184" t="s">
        <v>4</v>
      </c>
      <c r="F1184" t="s">
        <v>3304</v>
      </c>
      <c r="G1184" t="s">
        <v>15</v>
      </c>
      <c r="H1184" t="s">
        <v>67</v>
      </c>
      <c r="I1184" t="s">
        <v>108</v>
      </c>
      <c r="J1184" t="s">
        <v>102</v>
      </c>
      <c r="K1184" t="s">
        <v>44</v>
      </c>
      <c r="L1184" t="s">
        <v>4566</v>
      </c>
      <c r="M1184" t="s">
        <v>205</v>
      </c>
      <c r="N1184" t="s">
        <v>206</v>
      </c>
      <c r="O1184" t="s">
        <v>4604</v>
      </c>
      <c r="P1184">
        <v>70200000</v>
      </c>
      <c r="Q1184">
        <v>0</v>
      </c>
      <c r="S1184">
        <v>0</v>
      </c>
      <c r="T1184">
        <v>0</v>
      </c>
      <c r="U1184">
        <v>0</v>
      </c>
      <c r="V1184">
        <v>70200000</v>
      </c>
      <c r="W1184" t="s">
        <v>4568</v>
      </c>
      <c r="X1184" t="s">
        <v>4595</v>
      </c>
      <c r="Y1184" t="s">
        <v>4605</v>
      </c>
      <c r="Z1184" t="s">
        <v>4606</v>
      </c>
      <c r="AG1184" t="str" cm="1">
        <f t="array" ref="AG1184">_xlfn._xlws.FILTER(IKU[Es2],FA_Detil16[[#This Row],[MAK Subkomponen]]=IKU[MAK Subkomponen],"")</f>
        <v>Sekretariat BRSDM KP</v>
      </c>
      <c r="AH1184" cm="1">
        <f t="array" ref="AH1184">_xlfn._xlws.FILTER(IKU[Koord],FA_Detil16[[#This Row],[MAK Subkomponen]]=IKU[MAK Subkomponen],"")</f>
        <v>0</v>
      </c>
      <c r="AI1184" cm="1">
        <f t="array" ref="AI1184">_xlfn._xlws.FILTER(IKU[SubKoord],FA_Detil16[[#This Row],[MAK Subkomponen]]=IKU[MAK Subkomponen],"")</f>
        <v>0</v>
      </c>
    </row>
    <row r="1185" spans="1:35" x14ac:dyDescent="0.3">
      <c r="A1185" t="s">
        <v>151</v>
      </c>
      <c r="B1185" t="s">
        <v>920</v>
      </c>
      <c r="C1185" t="s">
        <v>8</v>
      </c>
      <c r="D1185" t="s">
        <v>921</v>
      </c>
      <c r="E1185" t="s">
        <v>4</v>
      </c>
      <c r="F1185" t="s">
        <v>3304</v>
      </c>
      <c r="G1185" t="s">
        <v>15</v>
      </c>
      <c r="H1185" t="s">
        <v>67</v>
      </c>
      <c r="I1185" t="s">
        <v>108</v>
      </c>
      <c r="J1185" t="s">
        <v>102</v>
      </c>
      <c r="K1185" t="s">
        <v>44</v>
      </c>
      <c r="L1185" t="s">
        <v>4566</v>
      </c>
      <c r="M1185" t="s">
        <v>436</v>
      </c>
      <c r="N1185" t="s">
        <v>437</v>
      </c>
      <c r="O1185" t="s">
        <v>4607</v>
      </c>
      <c r="P1185">
        <v>4320000</v>
      </c>
      <c r="Q1185">
        <v>0</v>
      </c>
      <c r="S1185">
        <v>0</v>
      </c>
      <c r="T1185">
        <v>0</v>
      </c>
      <c r="U1185">
        <v>0</v>
      </c>
      <c r="V1185">
        <v>4320000</v>
      </c>
      <c r="W1185" t="s">
        <v>4568</v>
      </c>
      <c r="X1185" t="s">
        <v>4608</v>
      </c>
      <c r="Y1185" t="s">
        <v>4609</v>
      </c>
      <c r="Z1185" t="s">
        <v>4610</v>
      </c>
      <c r="AG1185" t="str" cm="1">
        <f t="array" ref="AG1185">_xlfn._xlws.FILTER(IKU[Es2],FA_Detil16[[#This Row],[MAK Subkomponen]]=IKU[MAK Subkomponen],"")</f>
        <v>Sekretariat BRSDM KP</v>
      </c>
      <c r="AH1185" cm="1">
        <f t="array" ref="AH1185">_xlfn._xlws.FILTER(IKU[Koord],FA_Detil16[[#This Row],[MAK Subkomponen]]=IKU[MAK Subkomponen],"")</f>
        <v>0</v>
      </c>
      <c r="AI1185" cm="1">
        <f t="array" ref="AI1185">_xlfn._xlws.FILTER(IKU[SubKoord],FA_Detil16[[#This Row],[MAK Subkomponen]]=IKU[MAK Subkomponen],"")</f>
        <v>0</v>
      </c>
    </row>
    <row r="1186" spans="1:35" x14ac:dyDescent="0.3">
      <c r="A1186" t="s">
        <v>151</v>
      </c>
      <c r="B1186" t="s">
        <v>920</v>
      </c>
      <c r="C1186" t="s">
        <v>8</v>
      </c>
      <c r="D1186" t="s">
        <v>921</v>
      </c>
      <c r="E1186" t="s">
        <v>4</v>
      </c>
      <c r="F1186" t="s">
        <v>3304</v>
      </c>
      <c r="G1186" t="s">
        <v>15</v>
      </c>
      <c r="H1186" t="s">
        <v>67</v>
      </c>
      <c r="I1186" t="s">
        <v>108</v>
      </c>
      <c r="J1186" t="s">
        <v>102</v>
      </c>
      <c r="K1186" t="s">
        <v>44</v>
      </c>
      <c r="L1186" t="s">
        <v>4566</v>
      </c>
      <c r="M1186" t="s">
        <v>211</v>
      </c>
      <c r="N1186" t="s">
        <v>212</v>
      </c>
      <c r="O1186" t="s">
        <v>4611</v>
      </c>
      <c r="P1186">
        <v>19200000</v>
      </c>
      <c r="Q1186">
        <v>0</v>
      </c>
      <c r="S1186">
        <v>0</v>
      </c>
      <c r="T1186">
        <v>0</v>
      </c>
      <c r="U1186">
        <v>0</v>
      </c>
      <c r="V1186">
        <v>19200000</v>
      </c>
      <c r="W1186" t="s">
        <v>4568</v>
      </c>
      <c r="X1186" t="s">
        <v>4612</v>
      </c>
      <c r="Y1186" t="s">
        <v>4613</v>
      </c>
      <c r="Z1186" t="s">
        <v>4614</v>
      </c>
      <c r="AG1186" t="str" cm="1">
        <f t="array" ref="AG1186">_xlfn._xlws.FILTER(IKU[Es2],FA_Detil16[[#This Row],[MAK Subkomponen]]=IKU[MAK Subkomponen],"")</f>
        <v>Sekretariat BRSDM KP</v>
      </c>
      <c r="AH1186" cm="1">
        <f t="array" ref="AH1186">_xlfn._xlws.FILTER(IKU[Koord],FA_Detil16[[#This Row],[MAK Subkomponen]]=IKU[MAK Subkomponen],"")</f>
        <v>0</v>
      </c>
      <c r="AI1186" cm="1">
        <f t="array" ref="AI1186">_xlfn._xlws.FILTER(IKU[SubKoord],FA_Detil16[[#This Row],[MAK Subkomponen]]=IKU[MAK Subkomponen],"")</f>
        <v>0</v>
      </c>
    </row>
    <row r="1187" spans="1:35" x14ac:dyDescent="0.3">
      <c r="A1187" t="s">
        <v>151</v>
      </c>
      <c r="B1187" t="s">
        <v>920</v>
      </c>
      <c r="C1187" t="s">
        <v>8</v>
      </c>
      <c r="D1187" t="s">
        <v>921</v>
      </c>
      <c r="E1187" t="s">
        <v>4</v>
      </c>
      <c r="F1187" t="s">
        <v>3304</v>
      </c>
      <c r="G1187" t="s">
        <v>15</v>
      </c>
      <c r="H1187" t="s">
        <v>67</v>
      </c>
      <c r="I1187" t="s">
        <v>108</v>
      </c>
      <c r="J1187" t="s">
        <v>102</v>
      </c>
      <c r="K1187" t="s">
        <v>45</v>
      </c>
      <c r="L1187" t="s">
        <v>4615</v>
      </c>
      <c r="M1187" t="s">
        <v>180</v>
      </c>
      <c r="N1187" t="s">
        <v>181</v>
      </c>
      <c r="O1187" t="s">
        <v>4616</v>
      </c>
      <c r="P1187">
        <v>8000000</v>
      </c>
      <c r="Q1187">
        <v>0</v>
      </c>
      <c r="S1187">
        <v>0</v>
      </c>
      <c r="T1187">
        <v>0</v>
      </c>
      <c r="U1187">
        <v>0</v>
      </c>
      <c r="V1187">
        <v>8000000</v>
      </c>
      <c r="W1187" t="s">
        <v>4617</v>
      </c>
      <c r="X1187" t="s">
        <v>4618</v>
      </c>
      <c r="Y1187" t="s">
        <v>4619</v>
      </c>
      <c r="Z1187" t="s">
        <v>4620</v>
      </c>
      <c r="AG1187" t="str" cm="1">
        <f t="array" ref="AG1187">_xlfn._xlws.FILTER(IKU[Es2],FA_Detil16[[#This Row],[MAK Subkomponen]]=IKU[MAK Subkomponen],"")</f>
        <v>Sekretariat BRSDM KP</v>
      </c>
      <c r="AH1187" cm="1">
        <f t="array" ref="AH1187">_xlfn._xlws.FILTER(IKU[Koord],FA_Detil16[[#This Row],[MAK Subkomponen]]=IKU[MAK Subkomponen],"")</f>
        <v>0</v>
      </c>
      <c r="AI1187" cm="1">
        <f t="array" ref="AI1187">_xlfn._xlws.FILTER(IKU[SubKoord],FA_Detil16[[#This Row],[MAK Subkomponen]]=IKU[MAK Subkomponen],"")</f>
        <v>0</v>
      </c>
    </row>
    <row r="1188" spans="1:35" x14ac:dyDescent="0.3">
      <c r="A1188" t="s">
        <v>151</v>
      </c>
      <c r="B1188" t="s">
        <v>920</v>
      </c>
      <c r="C1188" t="s">
        <v>8</v>
      </c>
      <c r="D1188" t="s">
        <v>921</v>
      </c>
      <c r="E1188" t="s">
        <v>4</v>
      </c>
      <c r="F1188" t="s">
        <v>3304</v>
      </c>
      <c r="G1188" t="s">
        <v>15</v>
      </c>
      <c r="H1188" t="s">
        <v>67</v>
      </c>
      <c r="I1188" t="s">
        <v>108</v>
      </c>
      <c r="J1188" t="s">
        <v>102</v>
      </c>
      <c r="K1188" t="s">
        <v>45</v>
      </c>
      <c r="L1188" t="s">
        <v>4615</v>
      </c>
      <c r="M1188" t="s">
        <v>180</v>
      </c>
      <c r="N1188" t="s">
        <v>181</v>
      </c>
      <c r="O1188" t="s">
        <v>4621</v>
      </c>
      <c r="P1188">
        <v>4000000</v>
      </c>
      <c r="Q1188">
        <v>0</v>
      </c>
      <c r="S1188">
        <v>0</v>
      </c>
      <c r="T1188">
        <v>0</v>
      </c>
      <c r="U1188">
        <v>0</v>
      </c>
      <c r="V1188">
        <v>4000000</v>
      </c>
      <c r="W1188" t="s">
        <v>4617</v>
      </c>
      <c r="X1188" t="s">
        <v>4618</v>
      </c>
      <c r="Y1188" t="s">
        <v>4622</v>
      </c>
      <c r="Z1188" t="s">
        <v>4623</v>
      </c>
      <c r="AG1188" t="str" cm="1">
        <f t="array" ref="AG1188">_xlfn._xlws.FILTER(IKU[Es2],FA_Detil16[[#This Row],[MAK Subkomponen]]=IKU[MAK Subkomponen],"")</f>
        <v>Sekretariat BRSDM KP</v>
      </c>
      <c r="AH1188" cm="1">
        <f t="array" ref="AH1188">_xlfn._xlws.FILTER(IKU[Koord],FA_Detil16[[#This Row],[MAK Subkomponen]]=IKU[MAK Subkomponen],"")</f>
        <v>0</v>
      </c>
      <c r="AI1188" cm="1">
        <f t="array" ref="AI1188">_xlfn._xlws.FILTER(IKU[SubKoord],FA_Detil16[[#This Row],[MAK Subkomponen]]=IKU[MAK Subkomponen],"")</f>
        <v>0</v>
      </c>
    </row>
    <row r="1189" spans="1:35" x14ac:dyDescent="0.3">
      <c r="A1189" t="s">
        <v>151</v>
      </c>
      <c r="B1189" t="s">
        <v>920</v>
      </c>
      <c r="C1189" t="s">
        <v>8</v>
      </c>
      <c r="D1189" t="s">
        <v>921</v>
      </c>
      <c r="E1189" t="s">
        <v>4</v>
      </c>
      <c r="F1189" t="s">
        <v>3304</v>
      </c>
      <c r="G1189" t="s">
        <v>15</v>
      </c>
      <c r="H1189" t="s">
        <v>67</v>
      </c>
      <c r="I1189" t="s">
        <v>108</v>
      </c>
      <c r="J1189" t="s">
        <v>102</v>
      </c>
      <c r="K1189" t="s">
        <v>45</v>
      </c>
      <c r="L1189" t="s">
        <v>4615</v>
      </c>
      <c r="M1189" t="s">
        <v>180</v>
      </c>
      <c r="N1189" t="s">
        <v>181</v>
      </c>
      <c r="O1189" t="s">
        <v>4624</v>
      </c>
      <c r="P1189">
        <v>4000000</v>
      </c>
      <c r="Q1189">
        <v>0</v>
      </c>
      <c r="S1189">
        <v>0</v>
      </c>
      <c r="T1189">
        <v>0</v>
      </c>
      <c r="U1189">
        <v>0</v>
      </c>
      <c r="V1189">
        <v>4000000</v>
      </c>
      <c r="W1189" t="s">
        <v>4617</v>
      </c>
      <c r="X1189" t="s">
        <v>4618</v>
      </c>
      <c r="Y1189" t="s">
        <v>4625</v>
      </c>
      <c r="Z1189" t="s">
        <v>4626</v>
      </c>
      <c r="AG1189" t="str" cm="1">
        <f t="array" ref="AG1189">_xlfn._xlws.FILTER(IKU[Es2],FA_Detil16[[#This Row],[MAK Subkomponen]]=IKU[MAK Subkomponen],"")</f>
        <v>Sekretariat BRSDM KP</v>
      </c>
      <c r="AH1189" cm="1">
        <f t="array" ref="AH1189">_xlfn._xlws.FILTER(IKU[Koord],FA_Detil16[[#This Row],[MAK Subkomponen]]=IKU[MAK Subkomponen],"")</f>
        <v>0</v>
      </c>
      <c r="AI1189" cm="1">
        <f t="array" ref="AI1189">_xlfn._xlws.FILTER(IKU[SubKoord],FA_Detil16[[#This Row],[MAK Subkomponen]]=IKU[MAK Subkomponen],"")</f>
        <v>0</v>
      </c>
    </row>
    <row r="1190" spans="1:35" x14ac:dyDescent="0.3">
      <c r="A1190" t="s">
        <v>151</v>
      </c>
      <c r="B1190" t="s">
        <v>920</v>
      </c>
      <c r="C1190" t="s">
        <v>8</v>
      </c>
      <c r="D1190" t="s">
        <v>921</v>
      </c>
      <c r="E1190" t="s">
        <v>4</v>
      </c>
      <c r="F1190" t="s">
        <v>3304</v>
      </c>
      <c r="G1190" t="s">
        <v>15</v>
      </c>
      <c r="H1190" t="s">
        <v>67</v>
      </c>
      <c r="I1190" t="s">
        <v>108</v>
      </c>
      <c r="J1190" t="s">
        <v>102</v>
      </c>
      <c r="K1190" t="s">
        <v>45</v>
      </c>
      <c r="L1190" t="s">
        <v>4615</v>
      </c>
      <c r="M1190" t="s">
        <v>942</v>
      </c>
      <c r="N1190" t="s">
        <v>943</v>
      </c>
      <c r="O1190" t="s">
        <v>4627</v>
      </c>
      <c r="P1190">
        <v>6000000</v>
      </c>
      <c r="Q1190">
        <v>0</v>
      </c>
      <c r="S1190">
        <v>0</v>
      </c>
      <c r="T1190">
        <v>0</v>
      </c>
      <c r="U1190">
        <v>0</v>
      </c>
      <c r="V1190">
        <v>6000000</v>
      </c>
      <c r="W1190" t="s">
        <v>4617</v>
      </c>
      <c r="X1190" t="s">
        <v>4628</v>
      </c>
      <c r="Y1190" t="s">
        <v>4629</v>
      </c>
      <c r="Z1190" t="s">
        <v>4630</v>
      </c>
      <c r="AG1190" t="str" cm="1">
        <f t="array" ref="AG1190">_xlfn._xlws.FILTER(IKU[Es2],FA_Detil16[[#This Row],[MAK Subkomponen]]=IKU[MAK Subkomponen],"")</f>
        <v>Sekretariat BRSDM KP</v>
      </c>
      <c r="AH1190" cm="1">
        <f t="array" ref="AH1190">_xlfn._xlws.FILTER(IKU[Koord],FA_Detil16[[#This Row],[MAK Subkomponen]]=IKU[MAK Subkomponen],"")</f>
        <v>0</v>
      </c>
      <c r="AI1190" cm="1">
        <f t="array" ref="AI1190">_xlfn._xlws.FILTER(IKU[SubKoord],FA_Detil16[[#This Row],[MAK Subkomponen]]=IKU[MAK Subkomponen],"")</f>
        <v>0</v>
      </c>
    </row>
    <row r="1191" spans="1:35" x14ac:dyDescent="0.3">
      <c r="A1191" t="s">
        <v>151</v>
      </c>
      <c r="B1191" t="s">
        <v>920</v>
      </c>
      <c r="C1191" t="s">
        <v>8</v>
      </c>
      <c r="D1191" t="s">
        <v>921</v>
      </c>
      <c r="E1191" t="s">
        <v>4</v>
      </c>
      <c r="F1191" t="s">
        <v>3304</v>
      </c>
      <c r="G1191" t="s">
        <v>15</v>
      </c>
      <c r="H1191" t="s">
        <v>67</v>
      </c>
      <c r="I1191" t="s">
        <v>108</v>
      </c>
      <c r="J1191" t="s">
        <v>102</v>
      </c>
      <c r="K1191" t="s">
        <v>45</v>
      </c>
      <c r="L1191" t="s">
        <v>4615</v>
      </c>
      <c r="M1191" t="s">
        <v>942</v>
      </c>
      <c r="N1191" t="s">
        <v>943</v>
      </c>
      <c r="O1191" t="s">
        <v>4631</v>
      </c>
      <c r="P1191">
        <v>6000000</v>
      </c>
      <c r="Q1191">
        <v>0</v>
      </c>
      <c r="S1191">
        <v>0</v>
      </c>
      <c r="T1191">
        <v>0</v>
      </c>
      <c r="U1191">
        <v>0</v>
      </c>
      <c r="V1191">
        <v>6000000</v>
      </c>
      <c r="W1191" t="s">
        <v>4617</v>
      </c>
      <c r="X1191" t="s">
        <v>4628</v>
      </c>
      <c r="Y1191" t="s">
        <v>4632</v>
      </c>
      <c r="Z1191" t="s">
        <v>4633</v>
      </c>
      <c r="AG1191" t="str" cm="1">
        <f t="array" ref="AG1191">_xlfn._xlws.FILTER(IKU[Es2],FA_Detil16[[#This Row],[MAK Subkomponen]]=IKU[MAK Subkomponen],"")</f>
        <v>Sekretariat BRSDM KP</v>
      </c>
      <c r="AH1191" cm="1">
        <f t="array" ref="AH1191">_xlfn._xlws.FILTER(IKU[Koord],FA_Detil16[[#This Row],[MAK Subkomponen]]=IKU[MAK Subkomponen],"")</f>
        <v>0</v>
      </c>
      <c r="AI1191" cm="1">
        <f t="array" ref="AI1191">_xlfn._xlws.FILTER(IKU[SubKoord],FA_Detil16[[#This Row],[MAK Subkomponen]]=IKU[MAK Subkomponen],"")</f>
        <v>0</v>
      </c>
    </row>
    <row r="1192" spans="1:35" x14ac:dyDescent="0.3">
      <c r="A1192" t="s">
        <v>151</v>
      </c>
      <c r="B1192" t="s">
        <v>920</v>
      </c>
      <c r="C1192" t="s">
        <v>8</v>
      </c>
      <c r="D1192" t="s">
        <v>921</v>
      </c>
      <c r="E1192" t="s">
        <v>4</v>
      </c>
      <c r="F1192" t="s">
        <v>3304</v>
      </c>
      <c r="G1192" t="s">
        <v>15</v>
      </c>
      <c r="H1192" t="s">
        <v>67</v>
      </c>
      <c r="I1192" t="s">
        <v>108</v>
      </c>
      <c r="J1192" t="s">
        <v>102</v>
      </c>
      <c r="K1192" t="s">
        <v>45</v>
      </c>
      <c r="L1192" t="s">
        <v>4615</v>
      </c>
      <c r="M1192" t="s">
        <v>199</v>
      </c>
      <c r="N1192" t="s">
        <v>200</v>
      </c>
      <c r="O1192" t="s">
        <v>4634</v>
      </c>
      <c r="P1192">
        <v>7200000</v>
      </c>
      <c r="Q1192">
        <v>0</v>
      </c>
      <c r="S1192">
        <v>0</v>
      </c>
      <c r="T1192">
        <v>0</v>
      </c>
      <c r="U1192">
        <v>0</v>
      </c>
      <c r="V1192">
        <v>7200000</v>
      </c>
      <c r="W1192" t="s">
        <v>4617</v>
      </c>
      <c r="X1192" t="s">
        <v>4635</v>
      </c>
      <c r="Y1192" t="s">
        <v>4636</v>
      </c>
      <c r="Z1192" t="s">
        <v>4637</v>
      </c>
      <c r="AG1192" t="str" cm="1">
        <f t="array" ref="AG1192">_xlfn._xlws.FILTER(IKU[Es2],FA_Detil16[[#This Row],[MAK Subkomponen]]=IKU[MAK Subkomponen],"")</f>
        <v>Sekretariat BRSDM KP</v>
      </c>
      <c r="AH1192" cm="1">
        <f t="array" ref="AH1192">_xlfn._xlws.FILTER(IKU[Koord],FA_Detil16[[#This Row],[MAK Subkomponen]]=IKU[MAK Subkomponen],"")</f>
        <v>0</v>
      </c>
      <c r="AI1192" cm="1">
        <f t="array" ref="AI1192">_xlfn._xlws.FILTER(IKU[SubKoord],FA_Detil16[[#This Row],[MAK Subkomponen]]=IKU[MAK Subkomponen],"")</f>
        <v>0</v>
      </c>
    </row>
    <row r="1193" spans="1:35" x14ac:dyDescent="0.3">
      <c r="A1193" t="s">
        <v>151</v>
      </c>
      <c r="B1193" t="s">
        <v>920</v>
      </c>
      <c r="C1193" t="s">
        <v>8</v>
      </c>
      <c r="D1193" t="s">
        <v>921</v>
      </c>
      <c r="E1193" t="s">
        <v>4</v>
      </c>
      <c r="F1193" t="s">
        <v>3304</v>
      </c>
      <c r="G1193" t="s">
        <v>15</v>
      </c>
      <c r="H1193" t="s">
        <v>67</v>
      </c>
      <c r="I1193" t="s">
        <v>108</v>
      </c>
      <c r="J1193" t="s">
        <v>102</v>
      </c>
      <c r="K1193" t="s">
        <v>45</v>
      </c>
      <c r="L1193" t="s">
        <v>4615</v>
      </c>
      <c r="M1193" t="s">
        <v>205</v>
      </c>
      <c r="N1193" t="s">
        <v>206</v>
      </c>
      <c r="O1193" t="s">
        <v>4638</v>
      </c>
      <c r="P1193">
        <v>288000000</v>
      </c>
      <c r="Q1193">
        <v>0</v>
      </c>
      <c r="S1193">
        <v>0</v>
      </c>
      <c r="T1193">
        <v>0</v>
      </c>
      <c r="U1193">
        <v>0</v>
      </c>
      <c r="V1193">
        <v>288000000</v>
      </c>
      <c r="W1193" t="s">
        <v>4617</v>
      </c>
      <c r="X1193" t="s">
        <v>4639</v>
      </c>
      <c r="Y1193" t="s">
        <v>4640</v>
      </c>
      <c r="Z1193" t="s">
        <v>4641</v>
      </c>
      <c r="AG1193" t="str" cm="1">
        <f t="array" ref="AG1193">_xlfn._xlws.FILTER(IKU[Es2],FA_Detil16[[#This Row],[MAK Subkomponen]]=IKU[MAK Subkomponen],"")</f>
        <v>Sekretariat BRSDM KP</v>
      </c>
      <c r="AH1193" cm="1">
        <f t="array" ref="AH1193">_xlfn._xlws.FILTER(IKU[Koord],FA_Detil16[[#This Row],[MAK Subkomponen]]=IKU[MAK Subkomponen],"")</f>
        <v>0</v>
      </c>
      <c r="AI1193" cm="1">
        <f t="array" ref="AI1193">_xlfn._xlws.FILTER(IKU[SubKoord],FA_Detil16[[#This Row],[MAK Subkomponen]]=IKU[MAK Subkomponen],"")</f>
        <v>0</v>
      </c>
    </row>
    <row r="1194" spans="1:35" x14ac:dyDescent="0.3">
      <c r="A1194" t="s">
        <v>151</v>
      </c>
      <c r="B1194" t="s">
        <v>920</v>
      </c>
      <c r="C1194" t="s">
        <v>8</v>
      </c>
      <c r="D1194" t="s">
        <v>921</v>
      </c>
      <c r="E1194" t="s">
        <v>4</v>
      </c>
      <c r="F1194" t="s">
        <v>3304</v>
      </c>
      <c r="G1194" t="s">
        <v>15</v>
      </c>
      <c r="H1194" t="s">
        <v>67</v>
      </c>
      <c r="I1194" t="s">
        <v>108</v>
      </c>
      <c r="J1194" t="s">
        <v>102</v>
      </c>
      <c r="K1194" t="s">
        <v>45</v>
      </c>
      <c r="L1194" t="s">
        <v>4615</v>
      </c>
      <c r="M1194" t="s">
        <v>205</v>
      </c>
      <c r="N1194" t="s">
        <v>206</v>
      </c>
      <c r="O1194" t="s">
        <v>4642</v>
      </c>
      <c r="P1194">
        <v>92000000</v>
      </c>
      <c r="Q1194">
        <v>0</v>
      </c>
      <c r="S1194">
        <v>0</v>
      </c>
      <c r="T1194">
        <v>0</v>
      </c>
      <c r="U1194">
        <v>0</v>
      </c>
      <c r="V1194">
        <v>92000000</v>
      </c>
      <c r="W1194" t="s">
        <v>4617</v>
      </c>
      <c r="X1194" t="s">
        <v>4639</v>
      </c>
      <c r="Y1194" t="s">
        <v>4643</v>
      </c>
      <c r="Z1194" t="s">
        <v>4644</v>
      </c>
      <c r="AG1194" t="str" cm="1">
        <f t="array" ref="AG1194">_xlfn._xlws.FILTER(IKU[Es2],FA_Detil16[[#This Row],[MAK Subkomponen]]=IKU[MAK Subkomponen],"")</f>
        <v>Sekretariat BRSDM KP</v>
      </c>
      <c r="AH1194" cm="1">
        <f t="array" ref="AH1194">_xlfn._xlws.FILTER(IKU[Koord],FA_Detil16[[#This Row],[MAK Subkomponen]]=IKU[MAK Subkomponen],"")</f>
        <v>0</v>
      </c>
      <c r="AI1194" cm="1">
        <f t="array" ref="AI1194">_xlfn._xlws.FILTER(IKU[SubKoord],FA_Detil16[[#This Row],[MAK Subkomponen]]=IKU[MAK Subkomponen],"")</f>
        <v>0</v>
      </c>
    </row>
    <row r="1195" spans="1:35" x14ac:dyDescent="0.3">
      <c r="A1195" t="s">
        <v>151</v>
      </c>
      <c r="B1195" t="s">
        <v>920</v>
      </c>
      <c r="C1195" t="s">
        <v>8</v>
      </c>
      <c r="D1195" t="s">
        <v>921</v>
      </c>
      <c r="E1195" t="s">
        <v>4</v>
      </c>
      <c r="F1195" t="s">
        <v>3304</v>
      </c>
      <c r="G1195" t="s">
        <v>15</v>
      </c>
      <c r="H1195" t="s">
        <v>67</v>
      </c>
      <c r="I1195" t="s">
        <v>108</v>
      </c>
      <c r="J1195" t="s">
        <v>102</v>
      </c>
      <c r="K1195" t="s">
        <v>45</v>
      </c>
      <c r="L1195" t="s">
        <v>4615</v>
      </c>
      <c r="M1195" t="s">
        <v>436</v>
      </c>
      <c r="N1195" t="s">
        <v>437</v>
      </c>
      <c r="O1195" t="s">
        <v>4645</v>
      </c>
      <c r="P1195">
        <v>10800000</v>
      </c>
      <c r="Q1195">
        <v>0</v>
      </c>
      <c r="S1195">
        <v>0</v>
      </c>
      <c r="T1195">
        <v>0</v>
      </c>
      <c r="U1195">
        <v>0</v>
      </c>
      <c r="V1195">
        <v>10800000</v>
      </c>
      <c r="W1195" t="s">
        <v>4617</v>
      </c>
      <c r="X1195" t="s">
        <v>4646</v>
      </c>
      <c r="Y1195" t="s">
        <v>4647</v>
      </c>
      <c r="Z1195" t="s">
        <v>4648</v>
      </c>
      <c r="AG1195" t="str" cm="1">
        <f t="array" ref="AG1195">_xlfn._xlws.FILTER(IKU[Es2],FA_Detil16[[#This Row],[MAK Subkomponen]]=IKU[MAK Subkomponen],"")</f>
        <v>Sekretariat BRSDM KP</v>
      </c>
      <c r="AH1195" cm="1">
        <f t="array" ref="AH1195">_xlfn._xlws.FILTER(IKU[Koord],FA_Detil16[[#This Row],[MAK Subkomponen]]=IKU[MAK Subkomponen],"")</f>
        <v>0</v>
      </c>
      <c r="AI1195" cm="1">
        <f t="array" ref="AI1195">_xlfn._xlws.FILTER(IKU[SubKoord],FA_Detil16[[#This Row],[MAK Subkomponen]]=IKU[MAK Subkomponen],"")</f>
        <v>0</v>
      </c>
    </row>
    <row r="1196" spans="1:35" x14ac:dyDescent="0.3">
      <c r="A1196" t="s">
        <v>151</v>
      </c>
      <c r="B1196" t="s">
        <v>920</v>
      </c>
      <c r="C1196" t="s">
        <v>8</v>
      </c>
      <c r="D1196" t="s">
        <v>921</v>
      </c>
      <c r="E1196" t="s">
        <v>4</v>
      </c>
      <c r="F1196" t="s">
        <v>3304</v>
      </c>
      <c r="G1196" t="s">
        <v>15</v>
      </c>
      <c r="H1196" t="s">
        <v>67</v>
      </c>
      <c r="I1196" t="s">
        <v>108</v>
      </c>
      <c r="J1196" t="s">
        <v>102</v>
      </c>
      <c r="K1196" t="s">
        <v>45</v>
      </c>
      <c r="L1196" t="s">
        <v>4615</v>
      </c>
      <c r="M1196" t="s">
        <v>211</v>
      </c>
      <c r="N1196" t="s">
        <v>212</v>
      </c>
      <c r="O1196" t="s">
        <v>4649</v>
      </c>
      <c r="P1196">
        <v>14040000</v>
      </c>
      <c r="Q1196">
        <v>0</v>
      </c>
      <c r="S1196">
        <v>1152800</v>
      </c>
      <c r="T1196">
        <v>1152800</v>
      </c>
      <c r="U1196">
        <v>8.2108262108262109E-2</v>
      </c>
      <c r="V1196">
        <v>12887200</v>
      </c>
      <c r="W1196" t="s">
        <v>4617</v>
      </c>
      <c r="X1196" t="s">
        <v>4650</v>
      </c>
      <c r="Y1196" t="s">
        <v>4651</v>
      </c>
      <c r="Z1196" t="s">
        <v>4652</v>
      </c>
      <c r="AG1196" t="str" cm="1">
        <f t="array" ref="AG1196">_xlfn._xlws.FILTER(IKU[Es2],FA_Detil16[[#This Row],[MAK Subkomponen]]=IKU[MAK Subkomponen],"")</f>
        <v>Sekretariat BRSDM KP</v>
      </c>
      <c r="AH1196" cm="1">
        <f t="array" ref="AH1196">_xlfn._xlws.FILTER(IKU[Koord],FA_Detil16[[#This Row],[MAK Subkomponen]]=IKU[MAK Subkomponen],"")</f>
        <v>0</v>
      </c>
      <c r="AI1196" cm="1">
        <f t="array" ref="AI1196">_xlfn._xlws.FILTER(IKU[SubKoord],FA_Detil16[[#This Row],[MAK Subkomponen]]=IKU[MAK Subkomponen],"")</f>
        <v>0</v>
      </c>
    </row>
    <row r="1197" spans="1:35" x14ac:dyDescent="0.3">
      <c r="A1197" t="s">
        <v>151</v>
      </c>
      <c r="B1197" t="s">
        <v>920</v>
      </c>
      <c r="C1197" t="s">
        <v>8</v>
      </c>
      <c r="D1197" t="s">
        <v>921</v>
      </c>
      <c r="E1197" t="s">
        <v>4</v>
      </c>
      <c r="F1197" t="s">
        <v>3304</v>
      </c>
      <c r="G1197" t="s">
        <v>15</v>
      </c>
      <c r="H1197" t="s">
        <v>67</v>
      </c>
      <c r="I1197" t="s">
        <v>111</v>
      </c>
      <c r="J1197" t="s">
        <v>103</v>
      </c>
      <c r="K1197" t="s">
        <v>40</v>
      </c>
      <c r="L1197" t="s">
        <v>4653</v>
      </c>
      <c r="M1197" t="s">
        <v>180</v>
      </c>
      <c r="N1197" t="s">
        <v>181</v>
      </c>
      <c r="O1197" t="s">
        <v>4654</v>
      </c>
      <c r="P1197">
        <v>1500000</v>
      </c>
      <c r="Q1197">
        <v>0</v>
      </c>
      <c r="S1197">
        <v>0</v>
      </c>
      <c r="T1197">
        <v>0</v>
      </c>
      <c r="U1197">
        <v>0</v>
      </c>
      <c r="V1197">
        <v>1500000</v>
      </c>
      <c r="W1197" t="s">
        <v>4655</v>
      </c>
      <c r="X1197" t="s">
        <v>4656</v>
      </c>
      <c r="Y1197" t="s">
        <v>4657</v>
      </c>
      <c r="Z1197" t="s">
        <v>4658</v>
      </c>
      <c r="AG1197" t="str" cm="1">
        <f t="array" ref="AG1197">_xlfn._xlws.FILTER(IKU[Es2],FA_Detil16[[#This Row],[MAK Subkomponen]]=IKU[MAK Subkomponen],"")</f>
        <v>Pusat Pelatihan dan Penyuluhan KP</v>
      </c>
      <c r="AH1197" cm="1">
        <f t="array" ref="AH1197">_xlfn._xlws.FILTER(IKU[Koord],FA_Detil16[[#This Row],[MAK Subkomponen]]=IKU[MAK Subkomponen],"")</f>
        <v>0</v>
      </c>
      <c r="AI1197" cm="1">
        <f t="array" ref="AI1197">_xlfn._xlws.FILTER(IKU[SubKoord],FA_Detil16[[#This Row],[MAK Subkomponen]]=IKU[MAK Subkomponen],"")</f>
        <v>0</v>
      </c>
    </row>
    <row r="1198" spans="1:35" x14ac:dyDescent="0.3">
      <c r="A1198" t="s">
        <v>151</v>
      </c>
      <c r="B1198" t="s">
        <v>920</v>
      </c>
      <c r="C1198" t="s">
        <v>8</v>
      </c>
      <c r="D1198" t="s">
        <v>921</v>
      </c>
      <c r="E1198" t="s">
        <v>4</v>
      </c>
      <c r="F1198" t="s">
        <v>3304</v>
      </c>
      <c r="G1198" t="s">
        <v>15</v>
      </c>
      <c r="H1198" t="s">
        <v>67</v>
      </c>
      <c r="I1198" t="s">
        <v>111</v>
      </c>
      <c r="J1198" t="s">
        <v>103</v>
      </c>
      <c r="K1198" t="s">
        <v>40</v>
      </c>
      <c r="L1198" t="s">
        <v>4653</v>
      </c>
      <c r="M1198" t="s">
        <v>180</v>
      </c>
      <c r="N1198" t="s">
        <v>181</v>
      </c>
      <c r="O1198" t="s">
        <v>4659</v>
      </c>
      <c r="P1198">
        <v>1500000</v>
      </c>
      <c r="Q1198">
        <v>0</v>
      </c>
      <c r="S1198">
        <v>0</v>
      </c>
      <c r="T1198">
        <v>0</v>
      </c>
      <c r="U1198">
        <v>0</v>
      </c>
      <c r="V1198">
        <v>1500000</v>
      </c>
      <c r="W1198" t="s">
        <v>4655</v>
      </c>
      <c r="X1198" t="s">
        <v>4656</v>
      </c>
      <c r="Y1198" t="s">
        <v>4660</v>
      </c>
      <c r="Z1198" t="s">
        <v>4661</v>
      </c>
      <c r="AG1198" t="str" cm="1">
        <f t="array" ref="AG1198">_xlfn._xlws.FILTER(IKU[Es2],FA_Detil16[[#This Row],[MAK Subkomponen]]=IKU[MAK Subkomponen],"")</f>
        <v>Pusat Pelatihan dan Penyuluhan KP</v>
      </c>
      <c r="AH1198" cm="1">
        <f t="array" ref="AH1198">_xlfn._xlws.FILTER(IKU[Koord],FA_Detil16[[#This Row],[MAK Subkomponen]]=IKU[MAK Subkomponen],"")</f>
        <v>0</v>
      </c>
      <c r="AI1198" cm="1">
        <f t="array" ref="AI1198">_xlfn._xlws.FILTER(IKU[SubKoord],FA_Detil16[[#This Row],[MAK Subkomponen]]=IKU[MAK Subkomponen],"")</f>
        <v>0</v>
      </c>
    </row>
    <row r="1199" spans="1:35" x14ac:dyDescent="0.3">
      <c r="A1199" t="s">
        <v>151</v>
      </c>
      <c r="B1199" t="s">
        <v>920</v>
      </c>
      <c r="C1199" t="s">
        <v>8</v>
      </c>
      <c r="D1199" t="s">
        <v>921</v>
      </c>
      <c r="E1199" t="s">
        <v>4</v>
      </c>
      <c r="F1199" t="s">
        <v>3304</v>
      </c>
      <c r="G1199" t="s">
        <v>15</v>
      </c>
      <c r="H1199" t="s">
        <v>67</v>
      </c>
      <c r="I1199" t="s">
        <v>111</v>
      </c>
      <c r="J1199" t="s">
        <v>103</v>
      </c>
      <c r="K1199" t="s">
        <v>40</v>
      </c>
      <c r="L1199" t="s">
        <v>4653</v>
      </c>
      <c r="M1199" t="s">
        <v>180</v>
      </c>
      <c r="N1199" t="s">
        <v>181</v>
      </c>
      <c r="O1199" t="s">
        <v>4662</v>
      </c>
      <c r="P1199">
        <v>1050000</v>
      </c>
      <c r="Q1199">
        <v>0</v>
      </c>
      <c r="S1199">
        <v>0</v>
      </c>
      <c r="T1199">
        <v>0</v>
      </c>
      <c r="U1199">
        <v>0</v>
      </c>
      <c r="V1199">
        <v>1050000</v>
      </c>
      <c r="W1199" t="s">
        <v>4655</v>
      </c>
      <c r="X1199" t="s">
        <v>4656</v>
      </c>
      <c r="Y1199" t="s">
        <v>4663</v>
      </c>
      <c r="Z1199" t="s">
        <v>4664</v>
      </c>
      <c r="AG1199" t="str" cm="1">
        <f t="array" ref="AG1199">_xlfn._xlws.FILTER(IKU[Es2],FA_Detil16[[#This Row],[MAK Subkomponen]]=IKU[MAK Subkomponen],"")</f>
        <v>Pusat Pelatihan dan Penyuluhan KP</v>
      </c>
      <c r="AH1199" cm="1">
        <f t="array" ref="AH1199">_xlfn._xlws.FILTER(IKU[Koord],FA_Detil16[[#This Row],[MAK Subkomponen]]=IKU[MAK Subkomponen],"")</f>
        <v>0</v>
      </c>
      <c r="AI1199" cm="1">
        <f t="array" ref="AI1199">_xlfn._xlws.FILTER(IKU[SubKoord],FA_Detil16[[#This Row],[MAK Subkomponen]]=IKU[MAK Subkomponen],"")</f>
        <v>0</v>
      </c>
    </row>
    <row r="1200" spans="1:35" x14ac:dyDescent="0.3">
      <c r="A1200" t="s">
        <v>151</v>
      </c>
      <c r="B1200" t="s">
        <v>920</v>
      </c>
      <c r="C1200" t="s">
        <v>8</v>
      </c>
      <c r="D1200" t="s">
        <v>921</v>
      </c>
      <c r="E1200" t="s">
        <v>4</v>
      </c>
      <c r="F1200" t="s">
        <v>3304</v>
      </c>
      <c r="G1200" t="s">
        <v>15</v>
      </c>
      <c r="H1200" t="s">
        <v>67</v>
      </c>
      <c r="I1200" t="s">
        <v>111</v>
      </c>
      <c r="J1200" t="s">
        <v>103</v>
      </c>
      <c r="K1200" t="s">
        <v>40</v>
      </c>
      <c r="L1200" t="s">
        <v>4653</v>
      </c>
      <c r="M1200" t="s">
        <v>180</v>
      </c>
      <c r="N1200" t="s">
        <v>181</v>
      </c>
      <c r="O1200" t="s">
        <v>4665</v>
      </c>
      <c r="P1200">
        <v>14000000</v>
      </c>
      <c r="Q1200">
        <v>0</v>
      </c>
      <c r="S1200">
        <v>0</v>
      </c>
      <c r="T1200">
        <v>0</v>
      </c>
      <c r="U1200">
        <v>0</v>
      </c>
      <c r="V1200">
        <v>14000000</v>
      </c>
      <c r="W1200" t="s">
        <v>4655</v>
      </c>
      <c r="X1200" t="s">
        <v>4656</v>
      </c>
      <c r="Y1200" t="s">
        <v>4666</v>
      </c>
      <c r="Z1200" t="s">
        <v>4667</v>
      </c>
      <c r="AG1200" t="str" cm="1">
        <f t="array" ref="AG1200">_xlfn._xlws.FILTER(IKU[Es2],FA_Detil16[[#This Row],[MAK Subkomponen]]=IKU[MAK Subkomponen],"")</f>
        <v>Pusat Pelatihan dan Penyuluhan KP</v>
      </c>
      <c r="AH1200" cm="1">
        <f t="array" ref="AH1200">_xlfn._xlws.FILTER(IKU[Koord],FA_Detil16[[#This Row],[MAK Subkomponen]]=IKU[MAK Subkomponen],"")</f>
        <v>0</v>
      </c>
      <c r="AI1200" cm="1">
        <f t="array" ref="AI1200">_xlfn._xlws.FILTER(IKU[SubKoord],FA_Detil16[[#This Row],[MAK Subkomponen]]=IKU[MAK Subkomponen],"")</f>
        <v>0</v>
      </c>
    </row>
    <row r="1201" spans="1:35" x14ac:dyDescent="0.3">
      <c r="A1201" t="s">
        <v>151</v>
      </c>
      <c r="B1201" t="s">
        <v>920</v>
      </c>
      <c r="C1201" t="s">
        <v>8</v>
      </c>
      <c r="D1201" t="s">
        <v>921</v>
      </c>
      <c r="E1201" t="s">
        <v>4</v>
      </c>
      <c r="F1201" t="s">
        <v>3304</v>
      </c>
      <c r="G1201" t="s">
        <v>15</v>
      </c>
      <c r="H1201" t="s">
        <v>67</v>
      </c>
      <c r="I1201" t="s">
        <v>111</v>
      </c>
      <c r="J1201" t="s">
        <v>103</v>
      </c>
      <c r="K1201" t="s">
        <v>40</v>
      </c>
      <c r="L1201" t="s">
        <v>4653</v>
      </c>
      <c r="M1201" t="s">
        <v>199</v>
      </c>
      <c r="N1201" t="s">
        <v>200</v>
      </c>
      <c r="O1201" t="s">
        <v>4668</v>
      </c>
      <c r="P1201">
        <v>6000000</v>
      </c>
      <c r="Q1201">
        <v>0</v>
      </c>
      <c r="S1201">
        <v>0</v>
      </c>
      <c r="T1201">
        <v>0</v>
      </c>
      <c r="U1201">
        <v>0</v>
      </c>
      <c r="V1201">
        <v>6000000</v>
      </c>
      <c r="W1201" t="s">
        <v>4655</v>
      </c>
      <c r="X1201" t="s">
        <v>4669</v>
      </c>
      <c r="Y1201" t="s">
        <v>4670</v>
      </c>
      <c r="Z1201" t="s">
        <v>4671</v>
      </c>
      <c r="AG1201" t="str" cm="1">
        <f t="array" ref="AG1201">_xlfn._xlws.FILTER(IKU[Es2],FA_Detil16[[#This Row],[MAK Subkomponen]]=IKU[MAK Subkomponen],"")</f>
        <v>Pusat Pelatihan dan Penyuluhan KP</v>
      </c>
      <c r="AH1201" cm="1">
        <f t="array" ref="AH1201">_xlfn._xlws.FILTER(IKU[Koord],FA_Detil16[[#This Row],[MAK Subkomponen]]=IKU[MAK Subkomponen],"")</f>
        <v>0</v>
      </c>
      <c r="AI1201" cm="1">
        <f t="array" ref="AI1201">_xlfn._xlws.FILTER(IKU[SubKoord],FA_Detil16[[#This Row],[MAK Subkomponen]]=IKU[MAK Subkomponen],"")</f>
        <v>0</v>
      </c>
    </row>
    <row r="1202" spans="1:35" x14ac:dyDescent="0.3">
      <c r="A1202" t="s">
        <v>151</v>
      </c>
      <c r="B1202" t="s">
        <v>920</v>
      </c>
      <c r="C1202" t="s">
        <v>8</v>
      </c>
      <c r="D1202" t="s">
        <v>921</v>
      </c>
      <c r="E1202" t="s">
        <v>4</v>
      </c>
      <c r="F1202" t="s">
        <v>3304</v>
      </c>
      <c r="G1202" t="s">
        <v>15</v>
      </c>
      <c r="H1202" t="s">
        <v>67</v>
      </c>
      <c r="I1202" t="s">
        <v>111</v>
      </c>
      <c r="J1202" t="s">
        <v>103</v>
      </c>
      <c r="K1202" t="s">
        <v>40</v>
      </c>
      <c r="L1202" t="s">
        <v>4653</v>
      </c>
      <c r="M1202" t="s">
        <v>211</v>
      </c>
      <c r="N1202" t="s">
        <v>212</v>
      </c>
      <c r="O1202" t="s">
        <v>4672</v>
      </c>
      <c r="P1202">
        <v>60000000</v>
      </c>
      <c r="Q1202">
        <v>0</v>
      </c>
      <c r="S1202">
        <v>0</v>
      </c>
      <c r="T1202">
        <v>0</v>
      </c>
      <c r="U1202">
        <v>0</v>
      </c>
      <c r="V1202">
        <v>60000000</v>
      </c>
      <c r="W1202" t="s">
        <v>4655</v>
      </c>
      <c r="X1202" t="s">
        <v>4673</v>
      </c>
      <c r="Y1202" t="s">
        <v>4674</v>
      </c>
      <c r="Z1202" t="s">
        <v>4675</v>
      </c>
      <c r="AG1202" t="str" cm="1">
        <f t="array" ref="AG1202">_xlfn._xlws.FILTER(IKU[Es2],FA_Detil16[[#This Row],[MAK Subkomponen]]=IKU[MAK Subkomponen],"")</f>
        <v>Pusat Pelatihan dan Penyuluhan KP</v>
      </c>
      <c r="AH1202" cm="1">
        <f t="array" ref="AH1202">_xlfn._xlws.FILTER(IKU[Koord],FA_Detil16[[#This Row],[MAK Subkomponen]]=IKU[MAK Subkomponen],"")</f>
        <v>0</v>
      </c>
      <c r="AI1202" cm="1">
        <f t="array" ref="AI1202">_xlfn._xlws.FILTER(IKU[SubKoord],FA_Detil16[[#This Row],[MAK Subkomponen]]=IKU[MAK Subkomponen],"")</f>
        <v>0</v>
      </c>
    </row>
    <row r="1203" spans="1:35" x14ac:dyDescent="0.3">
      <c r="A1203" t="s">
        <v>151</v>
      </c>
      <c r="B1203" t="s">
        <v>920</v>
      </c>
      <c r="C1203" t="s">
        <v>8</v>
      </c>
      <c r="D1203" t="s">
        <v>921</v>
      </c>
      <c r="E1203" t="s">
        <v>4</v>
      </c>
      <c r="F1203" t="s">
        <v>3304</v>
      </c>
      <c r="G1203" t="s">
        <v>15</v>
      </c>
      <c r="H1203" t="s">
        <v>67</v>
      </c>
      <c r="I1203" t="s">
        <v>111</v>
      </c>
      <c r="J1203" t="s">
        <v>103</v>
      </c>
      <c r="K1203" t="s">
        <v>40</v>
      </c>
      <c r="L1203" t="s">
        <v>4653</v>
      </c>
      <c r="M1203" t="s">
        <v>211</v>
      </c>
      <c r="N1203" t="s">
        <v>212</v>
      </c>
      <c r="O1203" t="s">
        <v>4676</v>
      </c>
      <c r="P1203">
        <v>106833000</v>
      </c>
      <c r="Q1203">
        <v>0</v>
      </c>
      <c r="S1203">
        <v>0</v>
      </c>
      <c r="T1203">
        <v>0</v>
      </c>
      <c r="U1203">
        <v>0</v>
      </c>
      <c r="V1203">
        <v>106833000</v>
      </c>
      <c r="W1203" t="s">
        <v>4655</v>
      </c>
      <c r="X1203" t="s">
        <v>4673</v>
      </c>
      <c r="Y1203" t="s">
        <v>4677</v>
      </c>
      <c r="Z1203" t="s">
        <v>4678</v>
      </c>
      <c r="AG1203" t="str" cm="1">
        <f t="array" ref="AG1203">_xlfn._xlws.FILTER(IKU[Es2],FA_Detil16[[#This Row],[MAK Subkomponen]]=IKU[MAK Subkomponen],"")</f>
        <v>Pusat Pelatihan dan Penyuluhan KP</v>
      </c>
      <c r="AH1203" cm="1">
        <f t="array" ref="AH1203">_xlfn._xlws.FILTER(IKU[Koord],FA_Detil16[[#This Row],[MAK Subkomponen]]=IKU[MAK Subkomponen],"")</f>
        <v>0</v>
      </c>
      <c r="AI1203" cm="1">
        <f t="array" ref="AI1203">_xlfn._xlws.FILTER(IKU[SubKoord],FA_Detil16[[#This Row],[MAK Subkomponen]]=IKU[MAK Subkomponen],"")</f>
        <v>0</v>
      </c>
    </row>
    <row r="1204" spans="1:35" x14ac:dyDescent="0.3">
      <c r="A1204" t="s">
        <v>151</v>
      </c>
      <c r="B1204" t="s">
        <v>920</v>
      </c>
      <c r="C1204" t="s">
        <v>8</v>
      </c>
      <c r="D1204" t="s">
        <v>921</v>
      </c>
      <c r="E1204" t="s">
        <v>4</v>
      </c>
      <c r="F1204" t="s">
        <v>3304</v>
      </c>
      <c r="G1204" t="s">
        <v>15</v>
      </c>
      <c r="H1204" t="s">
        <v>67</v>
      </c>
      <c r="I1204" t="s">
        <v>111</v>
      </c>
      <c r="J1204" t="s">
        <v>103</v>
      </c>
      <c r="K1204" t="s">
        <v>41</v>
      </c>
      <c r="L1204" t="s">
        <v>4679</v>
      </c>
      <c r="M1204" t="s">
        <v>180</v>
      </c>
      <c r="N1204" t="s">
        <v>181</v>
      </c>
      <c r="O1204" t="s">
        <v>4680</v>
      </c>
      <c r="P1204">
        <v>1000000</v>
      </c>
      <c r="Q1204">
        <v>0</v>
      </c>
      <c r="S1204">
        <v>0</v>
      </c>
      <c r="T1204">
        <v>0</v>
      </c>
      <c r="U1204">
        <v>0</v>
      </c>
      <c r="V1204">
        <v>1000000</v>
      </c>
      <c r="W1204" t="s">
        <v>4681</v>
      </c>
      <c r="X1204" t="s">
        <v>4682</v>
      </c>
      <c r="Y1204" t="s">
        <v>4683</v>
      </c>
      <c r="Z1204" t="s">
        <v>4684</v>
      </c>
      <c r="AG1204" t="str" cm="1">
        <f t="array" ref="AG1204">_xlfn._xlws.FILTER(IKU[Es2],FA_Detil16[[#This Row],[MAK Subkomponen]]=IKU[MAK Subkomponen],"")</f>
        <v>Pusat Pelatihan dan Penyuluhan KP</v>
      </c>
      <c r="AH1204" cm="1">
        <f t="array" ref="AH1204">_xlfn._xlws.FILTER(IKU[Koord],FA_Detil16[[#This Row],[MAK Subkomponen]]=IKU[MAK Subkomponen],"")</f>
        <v>0</v>
      </c>
      <c r="AI1204" cm="1">
        <f t="array" ref="AI1204">_xlfn._xlws.FILTER(IKU[SubKoord],FA_Detil16[[#This Row],[MAK Subkomponen]]=IKU[MAK Subkomponen],"")</f>
        <v>0</v>
      </c>
    </row>
    <row r="1205" spans="1:35" x14ac:dyDescent="0.3">
      <c r="A1205" t="s">
        <v>151</v>
      </c>
      <c r="B1205" t="s">
        <v>920</v>
      </c>
      <c r="C1205" t="s">
        <v>8</v>
      </c>
      <c r="D1205" t="s">
        <v>921</v>
      </c>
      <c r="E1205" t="s">
        <v>4</v>
      </c>
      <c r="F1205" t="s">
        <v>3304</v>
      </c>
      <c r="G1205" t="s">
        <v>15</v>
      </c>
      <c r="H1205" t="s">
        <v>67</v>
      </c>
      <c r="I1205" t="s">
        <v>111</v>
      </c>
      <c r="J1205" t="s">
        <v>103</v>
      </c>
      <c r="K1205" t="s">
        <v>41</v>
      </c>
      <c r="L1205" t="s">
        <v>4679</v>
      </c>
      <c r="M1205" t="s">
        <v>180</v>
      </c>
      <c r="N1205" t="s">
        <v>181</v>
      </c>
      <c r="O1205" t="s">
        <v>4685</v>
      </c>
      <c r="P1205">
        <v>1000000</v>
      </c>
      <c r="Q1205">
        <v>0</v>
      </c>
      <c r="S1205">
        <v>0</v>
      </c>
      <c r="T1205">
        <v>0</v>
      </c>
      <c r="U1205">
        <v>0</v>
      </c>
      <c r="V1205">
        <v>1000000</v>
      </c>
      <c r="W1205" t="s">
        <v>4681</v>
      </c>
      <c r="X1205" t="s">
        <v>4682</v>
      </c>
      <c r="Y1205" t="s">
        <v>4686</v>
      </c>
      <c r="Z1205" t="s">
        <v>4687</v>
      </c>
      <c r="AG1205" t="str" cm="1">
        <f t="array" ref="AG1205">_xlfn._xlws.FILTER(IKU[Es2],FA_Detil16[[#This Row],[MAK Subkomponen]]=IKU[MAK Subkomponen],"")</f>
        <v>Pusat Pelatihan dan Penyuluhan KP</v>
      </c>
      <c r="AH1205" cm="1">
        <f t="array" ref="AH1205">_xlfn._xlws.FILTER(IKU[Koord],FA_Detil16[[#This Row],[MAK Subkomponen]]=IKU[MAK Subkomponen],"")</f>
        <v>0</v>
      </c>
      <c r="AI1205" cm="1">
        <f t="array" ref="AI1205">_xlfn._xlws.FILTER(IKU[SubKoord],FA_Detil16[[#This Row],[MAK Subkomponen]]=IKU[MAK Subkomponen],"")</f>
        <v>0</v>
      </c>
    </row>
    <row r="1206" spans="1:35" x14ac:dyDescent="0.3">
      <c r="A1206" t="s">
        <v>151</v>
      </c>
      <c r="B1206" t="s">
        <v>920</v>
      </c>
      <c r="C1206" t="s">
        <v>8</v>
      </c>
      <c r="D1206" t="s">
        <v>921</v>
      </c>
      <c r="E1206" t="s">
        <v>4</v>
      </c>
      <c r="F1206" t="s">
        <v>3304</v>
      </c>
      <c r="G1206" t="s">
        <v>15</v>
      </c>
      <c r="H1206" t="s">
        <v>67</v>
      </c>
      <c r="I1206" t="s">
        <v>111</v>
      </c>
      <c r="J1206" t="s">
        <v>103</v>
      </c>
      <c r="K1206" t="s">
        <v>41</v>
      </c>
      <c r="L1206" t="s">
        <v>4679</v>
      </c>
      <c r="M1206" t="s">
        <v>180</v>
      </c>
      <c r="N1206" t="s">
        <v>181</v>
      </c>
      <c r="O1206" t="s">
        <v>4688</v>
      </c>
      <c r="P1206">
        <v>500000</v>
      </c>
      <c r="Q1206">
        <v>0</v>
      </c>
      <c r="S1206">
        <v>0</v>
      </c>
      <c r="T1206">
        <v>0</v>
      </c>
      <c r="U1206">
        <v>0</v>
      </c>
      <c r="V1206">
        <v>500000</v>
      </c>
      <c r="W1206" t="s">
        <v>4681</v>
      </c>
      <c r="X1206" t="s">
        <v>4682</v>
      </c>
      <c r="Y1206" t="s">
        <v>4689</v>
      </c>
      <c r="Z1206" t="s">
        <v>4690</v>
      </c>
      <c r="AG1206" t="str" cm="1">
        <f t="array" ref="AG1206">_xlfn._xlws.FILTER(IKU[Es2],FA_Detil16[[#This Row],[MAK Subkomponen]]=IKU[MAK Subkomponen],"")</f>
        <v>Pusat Pelatihan dan Penyuluhan KP</v>
      </c>
      <c r="AH1206" cm="1">
        <f t="array" ref="AH1206">_xlfn._xlws.FILTER(IKU[Koord],FA_Detil16[[#This Row],[MAK Subkomponen]]=IKU[MAK Subkomponen],"")</f>
        <v>0</v>
      </c>
      <c r="AI1206" cm="1">
        <f t="array" ref="AI1206">_xlfn._xlws.FILTER(IKU[SubKoord],FA_Detil16[[#This Row],[MAK Subkomponen]]=IKU[MAK Subkomponen],"")</f>
        <v>0</v>
      </c>
    </row>
    <row r="1207" spans="1:35" x14ac:dyDescent="0.3">
      <c r="A1207" t="s">
        <v>151</v>
      </c>
      <c r="B1207" t="s">
        <v>920</v>
      </c>
      <c r="C1207" t="s">
        <v>8</v>
      </c>
      <c r="D1207" t="s">
        <v>921</v>
      </c>
      <c r="E1207" t="s">
        <v>4</v>
      </c>
      <c r="F1207" t="s">
        <v>3304</v>
      </c>
      <c r="G1207" t="s">
        <v>15</v>
      </c>
      <c r="H1207" t="s">
        <v>67</v>
      </c>
      <c r="I1207" t="s">
        <v>111</v>
      </c>
      <c r="J1207" t="s">
        <v>103</v>
      </c>
      <c r="K1207" t="s">
        <v>41</v>
      </c>
      <c r="L1207" t="s">
        <v>4679</v>
      </c>
      <c r="M1207" t="s">
        <v>180</v>
      </c>
      <c r="N1207" t="s">
        <v>181</v>
      </c>
      <c r="O1207" t="s">
        <v>4691</v>
      </c>
      <c r="P1207">
        <v>616000</v>
      </c>
      <c r="Q1207">
        <v>0</v>
      </c>
      <c r="S1207">
        <v>0</v>
      </c>
      <c r="T1207">
        <v>0</v>
      </c>
      <c r="U1207">
        <v>0</v>
      </c>
      <c r="V1207">
        <v>616000</v>
      </c>
      <c r="W1207" t="s">
        <v>4681</v>
      </c>
      <c r="X1207" t="s">
        <v>4682</v>
      </c>
      <c r="Y1207" t="s">
        <v>4692</v>
      </c>
      <c r="Z1207" t="s">
        <v>4693</v>
      </c>
      <c r="AG1207" t="str" cm="1">
        <f t="array" ref="AG1207">_xlfn._xlws.FILTER(IKU[Es2],FA_Detil16[[#This Row],[MAK Subkomponen]]=IKU[MAK Subkomponen],"")</f>
        <v>Pusat Pelatihan dan Penyuluhan KP</v>
      </c>
      <c r="AH1207" cm="1">
        <f t="array" ref="AH1207">_xlfn._xlws.FILTER(IKU[Koord],FA_Detil16[[#This Row],[MAK Subkomponen]]=IKU[MAK Subkomponen],"")</f>
        <v>0</v>
      </c>
      <c r="AI1207" cm="1">
        <f t="array" ref="AI1207">_xlfn._xlws.FILTER(IKU[SubKoord],FA_Detil16[[#This Row],[MAK Subkomponen]]=IKU[MAK Subkomponen],"")</f>
        <v>0</v>
      </c>
    </row>
    <row r="1208" spans="1:35" x14ac:dyDescent="0.3">
      <c r="A1208" t="s">
        <v>151</v>
      </c>
      <c r="B1208" t="s">
        <v>920</v>
      </c>
      <c r="C1208" t="s">
        <v>8</v>
      </c>
      <c r="D1208" t="s">
        <v>921</v>
      </c>
      <c r="E1208" t="s">
        <v>4</v>
      </c>
      <c r="F1208" t="s">
        <v>3304</v>
      </c>
      <c r="G1208" t="s">
        <v>15</v>
      </c>
      <c r="H1208" t="s">
        <v>67</v>
      </c>
      <c r="I1208" t="s">
        <v>111</v>
      </c>
      <c r="J1208" t="s">
        <v>103</v>
      </c>
      <c r="K1208" t="s">
        <v>41</v>
      </c>
      <c r="L1208" t="s">
        <v>4679</v>
      </c>
      <c r="M1208" t="s">
        <v>205</v>
      </c>
      <c r="N1208" t="s">
        <v>206</v>
      </c>
      <c r="O1208" t="s">
        <v>4694</v>
      </c>
      <c r="P1208">
        <v>13500000</v>
      </c>
      <c r="Q1208">
        <v>0</v>
      </c>
      <c r="S1208">
        <v>0</v>
      </c>
      <c r="T1208">
        <v>0</v>
      </c>
      <c r="U1208">
        <v>0</v>
      </c>
      <c r="V1208">
        <v>13500000</v>
      </c>
      <c r="W1208" t="s">
        <v>4681</v>
      </c>
      <c r="X1208" t="s">
        <v>4695</v>
      </c>
      <c r="Y1208" t="s">
        <v>4696</v>
      </c>
      <c r="Z1208" t="s">
        <v>4697</v>
      </c>
      <c r="AG1208" t="str" cm="1">
        <f t="array" ref="AG1208">_xlfn._xlws.FILTER(IKU[Es2],FA_Detil16[[#This Row],[MAK Subkomponen]]=IKU[MAK Subkomponen],"")</f>
        <v>Pusat Pelatihan dan Penyuluhan KP</v>
      </c>
      <c r="AH1208" cm="1">
        <f t="array" ref="AH1208">_xlfn._xlws.FILTER(IKU[Koord],FA_Detil16[[#This Row],[MAK Subkomponen]]=IKU[MAK Subkomponen],"")</f>
        <v>0</v>
      </c>
      <c r="AI1208" cm="1">
        <f t="array" ref="AI1208">_xlfn._xlws.FILTER(IKU[SubKoord],FA_Detil16[[#This Row],[MAK Subkomponen]]=IKU[MAK Subkomponen],"")</f>
        <v>0</v>
      </c>
    </row>
    <row r="1209" spans="1:35" x14ac:dyDescent="0.3">
      <c r="A1209" t="s">
        <v>151</v>
      </c>
      <c r="B1209" t="s">
        <v>920</v>
      </c>
      <c r="C1209" t="s">
        <v>8</v>
      </c>
      <c r="D1209" t="s">
        <v>921</v>
      </c>
      <c r="E1209" t="s">
        <v>4</v>
      </c>
      <c r="F1209" t="s">
        <v>3304</v>
      </c>
      <c r="G1209" t="s">
        <v>15</v>
      </c>
      <c r="H1209" t="s">
        <v>67</v>
      </c>
      <c r="I1209" t="s">
        <v>111</v>
      </c>
      <c r="J1209" t="s">
        <v>103</v>
      </c>
      <c r="K1209" t="s">
        <v>41</v>
      </c>
      <c r="L1209" t="s">
        <v>4679</v>
      </c>
      <c r="M1209" t="s">
        <v>205</v>
      </c>
      <c r="N1209" t="s">
        <v>206</v>
      </c>
      <c r="O1209" t="s">
        <v>4698</v>
      </c>
      <c r="P1209">
        <v>162000000</v>
      </c>
      <c r="Q1209">
        <v>0</v>
      </c>
      <c r="S1209">
        <v>0</v>
      </c>
      <c r="T1209">
        <v>0</v>
      </c>
      <c r="U1209">
        <v>0</v>
      </c>
      <c r="V1209">
        <v>162000000</v>
      </c>
      <c r="W1209" t="s">
        <v>4681</v>
      </c>
      <c r="X1209" t="s">
        <v>4695</v>
      </c>
      <c r="Y1209" t="s">
        <v>4699</v>
      </c>
      <c r="Z1209" t="s">
        <v>4700</v>
      </c>
      <c r="AG1209" t="str" cm="1">
        <f t="array" ref="AG1209">_xlfn._xlws.FILTER(IKU[Es2],FA_Detil16[[#This Row],[MAK Subkomponen]]=IKU[MAK Subkomponen],"")</f>
        <v>Pusat Pelatihan dan Penyuluhan KP</v>
      </c>
      <c r="AH1209" cm="1">
        <f t="array" ref="AH1209">_xlfn._xlws.FILTER(IKU[Koord],FA_Detil16[[#This Row],[MAK Subkomponen]]=IKU[MAK Subkomponen],"")</f>
        <v>0</v>
      </c>
      <c r="AI1209" cm="1">
        <f t="array" ref="AI1209">_xlfn._xlws.FILTER(IKU[SubKoord],FA_Detil16[[#This Row],[MAK Subkomponen]]=IKU[MAK Subkomponen],"")</f>
        <v>0</v>
      </c>
    </row>
    <row r="1210" spans="1:35" x14ac:dyDescent="0.3">
      <c r="A1210" t="s">
        <v>151</v>
      </c>
      <c r="B1210" t="s">
        <v>920</v>
      </c>
      <c r="C1210" t="s">
        <v>8</v>
      </c>
      <c r="D1210" t="s">
        <v>921</v>
      </c>
      <c r="E1210" t="s">
        <v>4</v>
      </c>
      <c r="F1210" t="s">
        <v>3304</v>
      </c>
      <c r="G1210" t="s">
        <v>15</v>
      </c>
      <c r="H1210" t="s">
        <v>67</v>
      </c>
      <c r="I1210" t="s">
        <v>111</v>
      </c>
      <c r="J1210" t="s">
        <v>103</v>
      </c>
      <c r="K1210" t="s">
        <v>42</v>
      </c>
      <c r="L1210" t="s">
        <v>4701</v>
      </c>
      <c r="M1210" t="s">
        <v>180</v>
      </c>
      <c r="N1210" t="s">
        <v>181</v>
      </c>
      <c r="O1210" t="s">
        <v>4702</v>
      </c>
      <c r="P1210">
        <v>4000000</v>
      </c>
      <c r="Q1210">
        <v>0</v>
      </c>
      <c r="S1210">
        <v>0</v>
      </c>
      <c r="T1210">
        <v>0</v>
      </c>
      <c r="U1210">
        <v>0</v>
      </c>
      <c r="V1210">
        <v>4000000</v>
      </c>
      <c r="W1210" t="s">
        <v>4703</v>
      </c>
      <c r="X1210" t="s">
        <v>4704</v>
      </c>
      <c r="Y1210" t="s">
        <v>4705</v>
      </c>
      <c r="Z1210" t="s">
        <v>4706</v>
      </c>
      <c r="AG1210" t="str" cm="1">
        <f t="array" ref="AG1210">_xlfn._xlws.FILTER(IKU[Es2],FA_Detil16[[#This Row],[MAK Subkomponen]]=IKU[MAK Subkomponen],"")</f>
        <v>Pusat Pelatihan dan Penyuluhan KP</v>
      </c>
      <c r="AH1210" cm="1">
        <f t="array" ref="AH1210">_xlfn._xlws.FILTER(IKU[Koord],FA_Detil16[[#This Row],[MAK Subkomponen]]=IKU[MAK Subkomponen],"")</f>
        <v>0</v>
      </c>
      <c r="AI1210" cm="1">
        <f t="array" ref="AI1210">_xlfn._xlws.FILTER(IKU[SubKoord],FA_Detil16[[#This Row],[MAK Subkomponen]]=IKU[MAK Subkomponen],"")</f>
        <v>0</v>
      </c>
    </row>
    <row r="1211" spans="1:35" x14ac:dyDescent="0.3">
      <c r="A1211" t="s">
        <v>151</v>
      </c>
      <c r="B1211" t="s">
        <v>920</v>
      </c>
      <c r="C1211" t="s">
        <v>8</v>
      </c>
      <c r="D1211" t="s">
        <v>921</v>
      </c>
      <c r="E1211" t="s">
        <v>4</v>
      </c>
      <c r="F1211" t="s">
        <v>3304</v>
      </c>
      <c r="G1211" t="s">
        <v>15</v>
      </c>
      <c r="H1211" t="s">
        <v>67</v>
      </c>
      <c r="I1211" t="s">
        <v>111</v>
      </c>
      <c r="J1211" t="s">
        <v>103</v>
      </c>
      <c r="K1211" t="s">
        <v>42</v>
      </c>
      <c r="L1211" t="s">
        <v>4701</v>
      </c>
      <c r="M1211" t="s">
        <v>180</v>
      </c>
      <c r="N1211" t="s">
        <v>181</v>
      </c>
      <c r="O1211" t="s">
        <v>4707</v>
      </c>
      <c r="P1211">
        <v>4000000</v>
      </c>
      <c r="Q1211">
        <v>0</v>
      </c>
      <c r="S1211">
        <v>0</v>
      </c>
      <c r="T1211">
        <v>0</v>
      </c>
      <c r="U1211">
        <v>0</v>
      </c>
      <c r="V1211">
        <v>4000000</v>
      </c>
      <c r="W1211" t="s">
        <v>4703</v>
      </c>
      <c r="X1211" t="s">
        <v>4704</v>
      </c>
      <c r="Y1211" t="s">
        <v>4708</v>
      </c>
      <c r="Z1211" t="s">
        <v>4709</v>
      </c>
      <c r="AG1211" t="str" cm="1">
        <f t="array" ref="AG1211">_xlfn._xlws.FILTER(IKU[Es2],FA_Detil16[[#This Row],[MAK Subkomponen]]=IKU[MAK Subkomponen],"")</f>
        <v>Pusat Pelatihan dan Penyuluhan KP</v>
      </c>
      <c r="AH1211" cm="1">
        <f t="array" ref="AH1211">_xlfn._xlws.FILTER(IKU[Koord],FA_Detil16[[#This Row],[MAK Subkomponen]]=IKU[MAK Subkomponen],"")</f>
        <v>0</v>
      </c>
      <c r="AI1211" cm="1">
        <f t="array" ref="AI1211">_xlfn._xlws.FILTER(IKU[SubKoord],FA_Detil16[[#This Row],[MAK Subkomponen]]=IKU[MAK Subkomponen],"")</f>
        <v>0</v>
      </c>
    </row>
    <row r="1212" spans="1:35" x14ac:dyDescent="0.3">
      <c r="A1212" t="s">
        <v>151</v>
      </c>
      <c r="B1212" t="s">
        <v>920</v>
      </c>
      <c r="C1212" t="s">
        <v>8</v>
      </c>
      <c r="D1212" t="s">
        <v>921</v>
      </c>
      <c r="E1212" t="s">
        <v>4</v>
      </c>
      <c r="F1212" t="s">
        <v>3304</v>
      </c>
      <c r="G1212" t="s">
        <v>15</v>
      </c>
      <c r="H1212" t="s">
        <v>67</v>
      </c>
      <c r="I1212" t="s">
        <v>111</v>
      </c>
      <c r="J1212" t="s">
        <v>103</v>
      </c>
      <c r="K1212" t="s">
        <v>42</v>
      </c>
      <c r="L1212" t="s">
        <v>4701</v>
      </c>
      <c r="M1212" t="s">
        <v>180</v>
      </c>
      <c r="N1212" t="s">
        <v>181</v>
      </c>
      <c r="O1212" t="s">
        <v>4710</v>
      </c>
      <c r="P1212">
        <v>1320000</v>
      </c>
      <c r="Q1212">
        <v>0</v>
      </c>
      <c r="S1212">
        <v>0</v>
      </c>
      <c r="T1212">
        <v>0</v>
      </c>
      <c r="U1212">
        <v>0</v>
      </c>
      <c r="V1212">
        <v>1320000</v>
      </c>
      <c r="W1212" t="s">
        <v>4703</v>
      </c>
      <c r="X1212" t="s">
        <v>4704</v>
      </c>
      <c r="Y1212" t="s">
        <v>4711</v>
      </c>
      <c r="Z1212" t="s">
        <v>4712</v>
      </c>
      <c r="AG1212" t="str" cm="1">
        <f t="array" ref="AG1212">_xlfn._xlws.FILTER(IKU[Es2],FA_Detil16[[#This Row],[MAK Subkomponen]]=IKU[MAK Subkomponen],"")</f>
        <v>Pusat Pelatihan dan Penyuluhan KP</v>
      </c>
      <c r="AH1212" cm="1">
        <f t="array" ref="AH1212">_xlfn._xlws.FILTER(IKU[Koord],FA_Detil16[[#This Row],[MAK Subkomponen]]=IKU[MAK Subkomponen],"")</f>
        <v>0</v>
      </c>
      <c r="AI1212" cm="1">
        <f t="array" ref="AI1212">_xlfn._xlws.FILTER(IKU[SubKoord],FA_Detil16[[#This Row],[MAK Subkomponen]]=IKU[MAK Subkomponen],"")</f>
        <v>0</v>
      </c>
    </row>
    <row r="1213" spans="1:35" x14ac:dyDescent="0.3">
      <c r="A1213" t="s">
        <v>151</v>
      </c>
      <c r="B1213" t="s">
        <v>920</v>
      </c>
      <c r="C1213" t="s">
        <v>8</v>
      </c>
      <c r="D1213" t="s">
        <v>921</v>
      </c>
      <c r="E1213" t="s">
        <v>4</v>
      </c>
      <c r="F1213" t="s">
        <v>3304</v>
      </c>
      <c r="G1213" t="s">
        <v>15</v>
      </c>
      <c r="H1213" t="s">
        <v>67</v>
      </c>
      <c r="I1213" t="s">
        <v>111</v>
      </c>
      <c r="J1213" t="s">
        <v>103</v>
      </c>
      <c r="K1213" t="s">
        <v>42</v>
      </c>
      <c r="L1213" t="s">
        <v>4701</v>
      </c>
      <c r="M1213" t="s">
        <v>205</v>
      </c>
      <c r="N1213" t="s">
        <v>206</v>
      </c>
      <c r="O1213" t="s">
        <v>4713</v>
      </c>
      <c r="P1213">
        <v>7200000</v>
      </c>
      <c r="Q1213">
        <v>0</v>
      </c>
      <c r="S1213">
        <v>0</v>
      </c>
      <c r="T1213">
        <v>0</v>
      </c>
      <c r="U1213">
        <v>0</v>
      </c>
      <c r="V1213">
        <v>7200000</v>
      </c>
      <c r="W1213" t="s">
        <v>4703</v>
      </c>
      <c r="X1213" t="s">
        <v>4714</v>
      </c>
      <c r="Y1213" t="s">
        <v>4715</v>
      </c>
      <c r="Z1213" t="s">
        <v>4716</v>
      </c>
      <c r="AG1213" t="str" cm="1">
        <f t="array" ref="AG1213">_xlfn._xlws.FILTER(IKU[Es2],FA_Detil16[[#This Row],[MAK Subkomponen]]=IKU[MAK Subkomponen],"")</f>
        <v>Pusat Pelatihan dan Penyuluhan KP</v>
      </c>
      <c r="AH1213" cm="1">
        <f t="array" ref="AH1213">_xlfn._xlws.FILTER(IKU[Koord],FA_Detil16[[#This Row],[MAK Subkomponen]]=IKU[MAK Subkomponen],"")</f>
        <v>0</v>
      </c>
      <c r="AI1213" cm="1">
        <f t="array" ref="AI1213">_xlfn._xlws.FILTER(IKU[SubKoord],FA_Detil16[[#This Row],[MAK Subkomponen]]=IKU[MAK Subkomponen],"")</f>
        <v>0</v>
      </c>
    </row>
    <row r="1214" spans="1:35" x14ac:dyDescent="0.3">
      <c r="A1214" t="s">
        <v>151</v>
      </c>
      <c r="B1214" t="s">
        <v>920</v>
      </c>
      <c r="C1214" t="s">
        <v>8</v>
      </c>
      <c r="D1214" t="s">
        <v>921</v>
      </c>
      <c r="E1214" t="s">
        <v>4</v>
      </c>
      <c r="F1214" t="s">
        <v>3304</v>
      </c>
      <c r="G1214" t="s">
        <v>15</v>
      </c>
      <c r="H1214" t="s">
        <v>67</v>
      </c>
      <c r="I1214" t="s">
        <v>111</v>
      </c>
      <c r="J1214" t="s">
        <v>103</v>
      </c>
      <c r="K1214" t="s">
        <v>42</v>
      </c>
      <c r="L1214" t="s">
        <v>4701</v>
      </c>
      <c r="M1214" t="s">
        <v>436</v>
      </c>
      <c r="N1214" t="s">
        <v>437</v>
      </c>
      <c r="O1214" t="s">
        <v>4717</v>
      </c>
      <c r="P1214">
        <v>1200000</v>
      </c>
      <c r="Q1214">
        <v>0</v>
      </c>
      <c r="S1214">
        <v>0</v>
      </c>
      <c r="T1214">
        <v>0</v>
      </c>
      <c r="U1214">
        <v>0</v>
      </c>
      <c r="V1214">
        <v>1200000</v>
      </c>
      <c r="W1214" t="s">
        <v>4703</v>
      </c>
      <c r="X1214" t="s">
        <v>4718</v>
      </c>
      <c r="Y1214" t="s">
        <v>4719</v>
      </c>
      <c r="Z1214" t="s">
        <v>4720</v>
      </c>
      <c r="AG1214" t="str" cm="1">
        <f t="array" ref="AG1214">_xlfn._xlws.FILTER(IKU[Es2],FA_Detil16[[#This Row],[MAK Subkomponen]]=IKU[MAK Subkomponen],"")</f>
        <v>Pusat Pelatihan dan Penyuluhan KP</v>
      </c>
      <c r="AH1214" cm="1">
        <f t="array" ref="AH1214">_xlfn._xlws.FILTER(IKU[Koord],FA_Detil16[[#This Row],[MAK Subkomponen]]=IKU[MAK Subkomponen],"")</f>
        <v>0</v>
      </c>
      <c r="AI1214" cm="1">
        <f t="array" ref="AI1214">_xlfn._xlws.FILTER(IKU[SubKoord],FA_Detil16[[#This Row],[MAK Subkomponen]]=IKU[MAK Subkomponen],"")</f>
        <v>0</v>
      </c>
    </row>
    <row r="1215" spans="1:35" x14ac:dyDescent="0.3">
      <c r="A1215" t="s">
        <v>151</v>
      </c>
      <c r="B1215" t="s">
        <v>920</v>
      </c>
      <c r="C1215" t="s">
        <v>8</v>
      </c>
      <c r="D1215" t="s">
        <v>921</v>
      </c>
      <c r="E1215" t="s">
        <v>4</v>
      </c>
      <c r="F1215" t="s">
        <v>3304</v>
      </c>
      <c r="G1215" t="s">
        <v>15</v>
      </c>
      <c r="H1215" t="s">
        <v>67</v>
      </c>
      <c r="I1215" t="s">
        <v>111</v>
      </c>
      <c r="J1215" t="s">
        <v>103</v>
      </c>
      <c r="K1215" t="s">
        <v>43</v>
      </c>
      <c r="L1215" t="s">
        <v>4721</v>
      </c>
      <c r="M1215" t="s">
        <v>180</v>
      </c>
      <c r="N1215" t="s">
        <v>181</v>
      </c>
      <c r="O1215" t="s">
        <v>4722</v>
      </c>
      <c r="P1215">
        <v>1000000</v>
      </c>
      <c r="Q1215">
        <v>0</v>
      </c>
      <c r="S1215">
        <v>0</v>
      </c>
      <c r="T1215">
        <v>0</v>
      </c>
      <c r="U1215">
        <v>0</v>
      </c>
      <c r="V1215">
        <v>1000000</v>
      </c>
      <c r="W1215" t="s">
        <v>4723</v>
      </c>
      <c r="X1215" t="s">
        <v>4724</v>
      </c>
      <c r="Y1215" t="s">
        <v>4725</v>
      </c>
      <c r="Z1215" t="s">
        <v>4726</v>
      </c>
      <c r="AG1215" t="str" cm="1">
        <f t="array" ref="AG1215">_xlfn._xlws.FILTER(IKU[Es2],FA_Detil16[[#This Row],[MAK Subkomponen]]=IKU[MAK Subkomponen],"")</f>
        <v>Pusat Pelatihan dan Penyuluhan KP</v>
      </c>
      <c r="AH1215" cm="1">
        <f t="array" ref="AH1215">_xlfn._xlws.FILTER(IKU[Koord],FA_Detil16[[#This Row],[MAK Subkomponen]]=IKU[MAK Subkomponen],"")</f>
        <v>0</v>
      </c>
      <c r="AI1215" cm="1">
        <f t="array" ref="AI1215">_xlfn._xlws.FILTER(IKU[SubKoord],FA_Detil16[[#This Row],[MAK Subkomponen]]=IKU[MAK Subkomponen],"")</f>
        <v>0</v>
      </c>
    </row>
    <row r="1216" spans="1:35" x14ac:dyDescent="0.3">
      <c r="A1216" t="s">
        <v>151</v>
      </c>
      <c r="B1216" t="s">
        <v>920</v>
      </c>
      <c r="C1216" t="s">
        <v>8</v>
      </c>
      <c r="D1216" t="s">
        <v>921</v>
      </c>
      <c r="E1216" t="s">
        <v>4</v>
      </c>
      <c r="F1216" t="s">
        <v>3304</v>
      </c>
      <c r="G1216" t="s">
        <v>15</v>
      </c>
      <c r="H1216" t="s">
        <v>67</v>
      </c>
      <c r="I1216" t="s">
        <v>111</v>
      </c>
      <c r="J1216" t="s">
        <v>103</v>
      </c>
      <c r="K1216" t="s">
        <v>43</v>
      </c>
      <c r="L1216" t="s">
        <v>4721</v>
      </c>
      <c r="M1216" t="s">
        <v>180</v>
      </c>
      <c r="N1216" t="s">
        <v>181</v>
      </c>
      <c r="O1216" t="s">
        <v>4727</v>
      </c>
      <c r="P1216">
        <v>1000000</v>
      </c>
      <c r="Q1216">
        <v>0</v>
      </c>
      <c r="S1216">
        <v>0</v>
      </c>
      <c r="T1216">
        <v>0</v>
      </c>
      <c r="U1216">
        <v>0</v>
      </c>
      <c r="V1216">
        <v>1000000</v>
      </c>
      <c r="W1216" t="s">
        <v>4723</v>
      </c>
      <c r="X1216" t="s">
        <v>4724</v>
      </c>
      <c r="Y1216" t="s">
        <v>4728</v>
      </c>
      <c r="Z1216" t="s">
        <v>4729</v>
      </c>
      <c r="AG1216" t="str" cm="1">
        <f t="array" ref="AG1216">_xlfn._xlws.FILTER(IKU[Es2],FA_Detil16[[#This Row],[MAK Subkomponen]]=IKU[MAK Subkomponen],"")</f>
        <v>Pusat Pelatihan dan Penyuluhan KP</v>
      </c>
      <c r="AH1216" cm="1">
        <f t="array" ref="AH1216">_xlfn._xlws.FILTER(IKU[Koord],FA_Detil16[[#This Row],[MAK Subkomponen]]=IKU[MAK Subkomponen],"")</f>
        <v>0</v>
      </c>
      <c r="AI1216" cm="1">
        <f t="array" ref="AI1216">_xlfn._xlws.FILTER(IKU[SubKoord],FA_Detil16[[#This Row],[MAK Subkomponen]]=IKU[MAK Subkomponen],"")</f>
        <v>0</v>
      </c>
    </row>
    <row r="1217" spans="1:35" x14ac:dyDescent="0.3">
      <c r="A1217" t="s">
        <v>151</v>
      </c>
      <c r="B1217" t="s">
        <v>920</v>
      </c>
      <c r="C1217" t="s">
        <v>8</v>
      </c>
      <c r="D1217" t="s">
        <v>921</v>
      </c>
      <c r="E1217" t="s">
        <v>4</v>
      </c>
      <c r="F1217" t="s">
        <v>3304</v>
      </c>
      <c r="G1217" t="s">
        <v>15</v>
      </c>
      <c r="H1217" t="s">
        <v>67</v>
      </c>
      <c r="I1217" t="s">
        <v>111</v>
      </c>
      <c r="J1217" t="s">
        <v>103</v>
      </c>
      <c r="K1217" t="s">
        <v>43</v>
      </c>
      <c r="L1217" t="s">
        <v>4721</v>
      </c>
      <c r="M1217" t="s">
        <v>205</v>
      </c>
      <c r="N1217" t="s">
        <v>206</v>
      </c>
      <c r="O1217" t="s">
        <v>4730</v>
      </c>
      <c r="P1217">
        <v>111600000</v>
      </c>
      <c r="Q1217">
        <v>0</v>
      </c>
      <c r="S1217">
        <v>0</v>
      </c>
      <c r="T1217">
        <v>0</v>
      </c>
      <c r="U1217">
        <v>0</v>
      </c>
      <c r="V1217">
        <v>111600000</v>
      </c>
      <c r="W1217" t="s">
        <v>4723</v>
      </c>
      <c r="X1217" t="s">
        <v>4731</v>
      </c>
      <c r="Y1217" t="s">
        <v>4732</v>
      </c>
      <c r="Z1217" t="s">
        <v>4733</v>
      </c>
      <c r="AG1217" t="str" cm="1">
        <f t="array" ref="AG1217">_xlfn._xlws.FILTER(IKU[Es2],FA_Detil16[[#This Row],[MAK Subkomponen]]=IKU[MAK Subkomponen],"")</f>
        <v>Pusat Pelatihan dan Penyuluhan KP</v>
      </c>
      <c r="AH1217" cm="1">
        <f t="array" ref="AH1217">_xlfn._xlws.FILTER(IKU[Koord],FA_Detil16[[#This Row],[MAK Subkomponen]]=IKU[MAK Subkomponen],"")</f>
        <v>0</v>
      </c>
      <c r="AI1217" cm="1">
        <f t="array" ref="AI1217">_xlfn._xlws.FILTER(IKU[SubKoord],FA_Detil16[[#This Row],[MAK Subkomponen]]=IKU[MAK Subkomponen],"")</f>
        <v>0</v>
      </c>
    </row>
    <row r="1218" spans="1:35" x14ac:dyDescent="0.3">
      <c r="A1218" t="s">
        <v>151</v>
      </c>
      <c r="B1218" t="s">
        <v>920</v>
      </c>
      <c r="C1218" t="s">
        <v>8</v>
      </c>
      <c r="D1218" t="s">
        <v>921</v>
      </c>
      <c r="E1218" t="s">
        <v>4</v>
      </c>
      <c r="F1218" t="s">
        <v>3304</v>
      </c>
      <c r="G1218" t="s">
        <v>15</v>
      </c>
      <c r="H1218" t="s">
        <v>67</v>
      </c>
      <c r="I1218" t="s">
        <v>38</v>
      </c>
      <c r="J1218" t="s">
        <v>34</v>
      </c>
      <c r="K1218" t="s">
        <v>40</v>
      </c>
      <c r="L1218" t="s">
        <v>4734</v>
      </c>
      <c r="M1218" t="s">
        <v>180</v>
      </c>
      <c r="N1218" t="s">
        <v>181</v>
      </c>
      <c r="O1218" t="s">
        <v>4735</v>
      </c>
      <c r="P1218">
        <v>3750000</v>
      </c>
      <c r="Q1218">
        <v>0</v>
      </c>
      <c r="S1218">
        <v>0</v>
      </c>
      <c r="T1218">
        <v>0</v>
      </c>
      <c r="U1218">
        <v>0</v>
      </c>
      <c r="V1218">
        <v>3750000</v>
      </c>
      <c r="W1218" t="s">
        <v>4736</v>
      </c>
      <c r="X1218" t="s">
        <v>4737</v>
      </c>
      <c r="Y1218" t="s">
        <v>4738</v>
      </c>
      <c r="Z1218" t="s">
        <v>4739</v>
      </c>
      <c r="AG1218" t="str" cm="1">
        <f t="array" ref="AG1218">_xlfn._xlws.FILTER(IKU[Es2],FA_Detil16[[#This Row],[MAK Subkomponen]]=IKU[MAK Subkomponen],"")</f>
        <v>Pusat Pendidikan KP</v>
      </c>
      <c r="AH1218" t="str" cm="1">
        <f t="array" ref="AH1218">_xlfn._xlws.FILTER(IKU[Koord],FA_Detil16[[#This Row],[MAK Subkomponen]]=IKU[MAK Subkomponen],"")</f>
        <v>Tata Usaha</v>
      </c>
      <c r="AI1218" t="str" cm="1">
        <f t="array" ref="AI1218">_xlfn._xlws.FILTER(IKU[SubKoord],FA_Detil16[[#This Row],[MAK Subkomponen]]=IKU[MAK Subkomponen],"")</f>
        <v>Keuangan</v>
      </c>
    </row>
    <row r="1219" spans="1:35" x14ac:dyDescent="0.3">
      <c r="A1219" t="s">
        <v>151</v>
      </c>
      <c r="B1219" t="s">
        <v>920</v>
      </c>
      <c r="C1219" t="s">
        <v>8</v>
      </c>
      <c r="D1219" t="s">
        <v>921</v>
      </c>
      <c r="E1219" t="s">
        <v>4</v>
      </c>
      <c r="F1219" t="s">
        <v>3304</v>
      </c>
      <c r="G1219" t="s">
        <v>15</v>
      </c>
      <c r="H1219" t="s">
        <v>67</v>
      </c>
      <c r="I1219" t="s">
        <v>38</v>
      </c>
      <c r="J1219" t="s">
        <v>34</v>
      </c>
      <c r="K1219" t="s">
        <v>40</v>
      </c>
      <c r="L1219" t="s">
        <v>4734</v>
      </c>
      <c r="M1219" t="s">
        <v>180</v>
      </c>
      <c r="N1219" t="s">
        <v>181</v>
      </c>
      <c r="O1219" t="s">
        <v>4740</v>
      </c>
      <c r="P1219">
        <v>6000000</v>
      </c>
      <c r="Q1219">
        <v>0</v>
      </c>
      <c r="S1219">
        <v>0</v>
      </c>
      <c r="T1219">
        <v>0</v>
      </c>
      <c r="U1219">
        <v>0</v>
      </c>
      <c r="V1219">
        <v>6000000</v>
      </c>
      <c r="W1219" t="s">
        <v>4736</v>
      </c>
      <c r="X1219" t="s">
        <v>4737</v>
      </c>
      <c r="Y1219" t="s">
        <v>4741</v>
      </c>
      <c r="Z1219" t="s">
        <v>4742</v>
      </c>
      <c r="AG1219" t="str" cm="1">
        <f t="array" ref="AG1219">_xlfn._xlws.FILTER(IKU[Es2],FA_Detil16[[#This Row],[MAK Subkomponen]]=IKU[MAK Subkomponen],"")</f>
        <v>Pusat Pendidikan KP</v>
      </c>
      <c r="AH1219" t="str" cm="1">
        <f t="array" ref="AH1219">_xlfn._xlws.FILTER(IKU[Koord],FA_Detil16[[#This Row],[MAK Subkomponen]]=IKU[MAK Subkomponen],"")</f>
        <v>Tata Usaha</v>
      </c>
      <c r="AI1219" t="str" cm="1">
        <f t="array" ref="AI1219">_xlfn._xlws.FILTER(IKU[SubKoord],FA_Detil16[[#This Row],[MAK Subkomponen]]=IKU[MAK Subkomponen],"")</f>
        <v>Keuangan</v>
      </c>
    </row>
    <row r="1220" spans="1:35" x14ac:dyDescent="0.3">
      <c r="A1220" t="s">
        <v>151</v>
      </c>
      <c r="B1220" t="s">
        <v>920</v>
      </c>
      <c r="C1220" t="s">
        <v>8</v>
      </c>
      <c r="D1220" t="s">
        <v>921</v>
      </c>
      <c r="E1220" t="s">
        <v>4</v>
      </c>
      <c r="F1220" t="s">
        <v>3304</v>
      </c>
      <c r="G1220" t="s">
        <v>15</v>
      </c>
      <c r="H1220" t="s">
        <v>67</v>
      </c>
      <c r="I1220" t="s">
        <v>38</v>
      </c>
      <c r="J1220" t="s">
        <v>34</v>
      </c>
      <c r="K1220" t="s">
        <v>40</v>
      </c>
      <c r="L1220" t="s">
        <v>4734</v>
      </c>
      <c r="M1220" t="s">
        <v>180</v>
      </c>
      <c r="N1220" t="s">
        <v>181</v>
      </c>
      <c r="O1220" t="s">
        <v>4743</v>
      </c>
      <c r="P1220">
        <v>6000000</v>
      </c>
      <c r="Q1220">
        <v>0</v>
      </c>
      <c r="S1220">
        <v>0</v>
      </c>
      <c r="T1220">
        <v>0</v>
      </c>
      <c r="U1220">
        <v>0</v>
      </c>
      <c r="V1220">
        <v>6000000</v>
      </c>
      <c r="W1220" t="s">
        <v>4736</v>
      </c>
      <c r="X1220" t="s">
        <v>4737</v>
      </c>
      <c r="Y1220" t="s">
        <v>4744</v>
      </c>
      <c r="Z1220" t="s">
        <v>4745</v>
      </c>
      <c r="AG1220" t="str" cm="1">
        <f t="array" ref="AG1220">_xlfn._xlws.FILTER(IKU[Es2],FA_Detil16[[#This Row],[MAK Subkomponen]]=IKU[MAK Subkomponen],"")</f>
        <v>Pusat Pendidikan KP</v>
      </c>
      <c r="AH1220" t="str" cm="1">
        <f t="array" ref="AH1220">_xlfn._xlws.FILTER(IKU[Koord],FA_Detil16[[#This Row],[MAK Subkomponen]]=IKU[MAK Subkomponen],"")</f>
        <v>Tata Usaha</v>
      </c>
      <c r="AI1220" t="str" cm="1">
        <f t="array" ref="AI1220">_xlfn._xlws.FILTER(IKU[SubKoord],FA_Detil16[[#This Row],[MAK Subkomponen]]=IKU[MAK Subkomponen],"")</f>
        <v>Keuangan</v>
      </c>
    </row>
    <row r="1221" spans="1:35" x14ac:dyDescent="0.3">
      <c r="A1221" t="s">
        <v>151</v>
      </c>
      <c r="B1221" t="s">
        <v>920</v>
      </c>
      <c r="C1221" t="s">
        <v>8</v>
      </c>
      <c r="D1221" t="s">
        <v>921</v>
      </c>
      <c r="E1221" t="s">
        <v>4</v>
      </c>
      <c r="F1221" t="s">
        <v>3304</v>
      </c>
      <c r="G1221" t="s">
        <v>15</v>
      </c>
      <c r="H1221" t="s">
        <v>67</v>
      </c>
      <c r="I1221" t="s">
        <v>38</v>
      </c>
      <c r="J1221" t="s">
        <v>34</v>
      </c>
      <c r="K1221" t="s">
        <v>40</v>
      </c>
      <c r="L1221" t="s">
        <v>4734</v>
      </c>
      <c r="M1221" t="s">
        <v>180</v>
      </c>
      <c r="N1221" t="s">
        <v>181</v>
      </c>
      <c r="O1221" t="s">
        <v>4746</v>
      </c>
      <c r="P1221">
        <v>4000000</v>
      </c>
      <c r="Q1221">
        <v>0</v>
      </c>
      <c r="S1221">
        <v>0</v>
      </c>
      <c r="T1221">
        <v>0</v>
      </c>
      <c r="U1221">
        <v>0</v>
      </c>
      <c r="V1221">
        <v>4000000</v>
      </c>
      <c r="W1221" t="s">
        <v>4736</v>
      </c>
      <c r="X1221" t="s">
        <v>4737</v>
      </c>
      <c r="Y1221" t="s">
        <v>4747</v>
      </c>
      <c r="Z1221" t="s">
        <v>4748</v>
      </c>
      <c r="AG1221" t="str" cm="1">
        <f t="array" ref="AG1221">_xlfn._xlws.FILTER(IKU[Es2],FA_Detil16[[#This Row],[MAK Subkomponen]]=IKU[MAK Subkomponen],"")</f>
        <v>Pusat Pendidikan KP</v>
      </c>
      <c r="AH1221" t="str" cm="1">
        <f t="array" ref="AH1221">_xlfn._xlws.FILTER(IKU[Koord],FA_Detil16[[#This Row],[MAK Subkomponen]]=IKU[MAK Subkomponen],"")</f>
        <v>Tata Usaha</v>
      </c>
      <c r="AI1221" t="str" cm="1">
        <f t="array" ref="AI1221">_xlfn._xlws.FILTER(IKU[SubKoord],FA_Detil16[[#This Row],[MAK Subkomponen]]=IKU[MAK Subkomponen],"")</f>
        <v>Keuangan</v>
      </c>
    </row>
    <row r="1222" spans="1:35" x14ac:dyDescent="0.3">
      <c r="A1222" t="s">
        <v>151</v>
      </c>
      <c r="B1222" t="s">
        <v>920</v>
      </c>
      <c r="C1222" t="s">
        <v>8</v>
      </c>
      <c r="D1222" t="s">
        <v>921</v>
      </c>
      <c r="E1222" t="s">
        <v>4</v>
      </c>
      <c r="F1222" t="s">
        <v>3304</v>
      </c>
      <c r="G1222" t="s">
        <v>15</v>
      </c>
      <c r="H1222" t="s">
        <v>67</v>
      </c>
      <c r="I1222" t="s">
        <v>38</v>
      </c>
      <c r="J1222" t="s">
        <v>34</v>
      </c>
      <c r="K1222" t="s">
        <v>40</v>
      </c>
      <c r="L1222" t="s">
        <v>4734</v>
      </c>
      <c r="M1222" t="s">
        <v>205</v>
      </c>
      <c r="N1222" t="s">
        <v>206</v>
      </c>
      <c r="O1222" t="s">
        <v>4749</v>
      </c>
      <c r="P1222">
        <v>37528000</v>
      </c>
      <c r="Q1222">
        <v>0</v>
      </c>
      <c r="S1222">
        <v>0</v>
      </c>
      <c r="T1222">
        <v>0</v>
      </c>
      <c r="U1222">
        <v>0</v>
      </c>
      <c r="V1222">
        <v>37528000</v>
      </c>
      <c r="W1222" t="s">
        <v>4736</v>
      </c>
      <c r="X1222" t="s">
        <v>4750</v>
      </c>
      <c r="Y1222" t="s">
        <v>4751</v>
      </c>
      <c r="Z1222" t="s">
        <v>4752</v>
      </c>
      <c r="AG1222" t="str" cm="1">
        <f t="array" ref="AG1222">_xlfn._xlws.FILTER(IKU[Es2],FA_Detil16[[#This Row],[MAK Subkomponen]]=IKU[MAK Subkomponen],"")</f>
        <v>Pusat Pendidikan KP</v>
      </c>
      <c r="AH1222" t="str" cm="1">
        <f t="array" ref="AH1222">_xlfn._xlws.FILTER(IKU[Koord],FA_Detil16[[#This Row],[MAK Subkomponen]]=IKU[MAK Subkomponen],"")</f>
        <v>Tata Usaha</v>
      </c>
      <c r="AI1222" t="str" cm="1">
        <f t="array" ref="AI1222">_xlfn._xlws.FILTER(IKU[SubKoord],FA_Detil16[[#This Row],[MAK Subkomponen]]=IKU[MAK Subkomponen],"")</f>
        <v>Keuangan</v>
      </c>
    </row>
    <row r="1223" spans="1:35" x14ac:dyDescent="0.3">
      <c r="A1223" t="s">
        <v>151</v>
      </c>
      <c r="B1223" t="s">
        <v>920</v>
      </c>
      <c r="C1223" t="s">
        <v>8</v>
      </c>
      <c r="D1223" t="s">
        <v>921</v>
      </c>
      <c r="E1223" t="s">
        <v>4</v>
      </c>
      <c r="F1223" t="s">
        <v>3304</v>
      </c>
      <c r="G1223" t="s">
        <v>15</v>
      </c>
      <c r="H1223" t="s">
        <v>67</v>
      </c>
      <c r="I1223" t="s">
        <v>38</v>
      </c>
      <c r="J1223" t="s">
        <v>34</v>
      </c>
      <c r="K1223" t="s">
        <v>40</v>
      </c>
      <c r="L1223" t="s">
        <v>4734</v>
      </c>
      <c r="M1223" t="s">
        <v>436</v>
      </c>
      <c r="N1223" t="s">
        <v>437</v>
      </c>
      <c r="O1223" t="s">
        <v>4753</v>
      </c>
      <c r="P1223">
        <v>3600000</v>
      </c>
      <c r="Q1223">
        <v>0</v>
      </c>
      <c r="S1223">
        <v>0</v>
      </c>
      <c r="T1223">
        <v>0</v>
      </c>
      <c r="U1223">
        <v>0</v>
      </c>
      <c r="V1223">
        <v>3600000</v>
      </c>
      <c r="W1223" t="s">
        <v>4736</v>
      </c>
      <c r="X1223" t="s">
        <v>4754</v>
      </c>
      <c r="Y1223" t="s">
        <v>4755</v>
      </c>
      <c r="Z1223" t="s">
        <v>4756</v>
      </c>
      <c r="AG1223" t="str" cm="1">
        <f t="array" ref="AG1223">_xlfn._xlws.FILTER(IKU[Es2],FA_Detil16[[#This Row],[MAK Subkomponen]]=IKU[MAK Subkomponen],"")</f>
        <v>Pusat Pendidikan KP</v>
      </c>
      <c r="AH1223" t="str" cm="1">
        <f t="array" ref="AH1223">_xlfn._xlws.FILTER(IKU[Koord],FA_Detil16[[#This Row],[MAK Subkomponen]]=IKU[MAK Subkomponen],"")</f>
        <v>Tata Usaha</v>
      </c>
      <c r="AI1223" t="str" cm="1">
        <f t="array" ref="AI1223">_xlfn._xlws.FILTER(IKU[SubKoord],FA_Detil16[[#This Row],[MAK Subkomponen]]=IKU[MAK Subkomponen],"")</f>
        <v>Keuangan</v>
      </c>
    </row>
    <row r="1224" spans="1:35" x14ac:dyDescent="0.3">
      <c r="A1224" t="s">
        <v>151</v>
      </c>
      <c r="B1224" t="s">
        <v>920</v>
      </c>
      <c r="C1224" t="s">
        <v>8</v>
      </c>
      <c r="D1224" t="s">
        <v>921</v>
      </c>
      <c r="E1224" t="s">
        <v>4</v>
      </c>
      <c r="F1224" t="s">
        <v>3304</v>
      </c>
      <c r="G1224" t="s">
        <v>15</v>
      </c>
      <c r="H1224" t="s">
        <v>67</v>
      </c>
      <c r="I1224" t="s">
        <v>38</v>
      </c>
      <c r="J1224" t="s">
        <v>34</v>
      </c>
      <c r="K1224" t="s">
        <v>41</v>
      </c>
      <c r="L1224" t="s">
        <v>4757</v>
      </c>
      <c r="M1224" t="s">
        <v>180</v>
      </c>
      <c r="N1224" t="s">
        <v>181</v>
      </c>
      <c r="O1224" t="s">
        <v>4758</v>
      </c>
      <c r="P1224">
        <v>3000000</v>
      </c>
      <c r="Q1224">
        <v>0</v>
      </c>
      <c r="S1224">
        <v>0</v>
      </c>
      <c r="T1224">
        <v>0</v>
      </c>
      <c r="U1224">
        <v>0</v>
      </c>
      <c r="V1224">
        <v>3000000</v>
      </c>
      <c r="W1224" t="s">
        <v>4759</v>
      </c>
      <c r="X1224" t="s">
        <v>4760</v>
      </c>
      <c r="Y1224" t="s">
        <v>4761</v>
      </c>
      <c r="Z1224" t="s">
        <v>4762</v>
      </c>
      <c r="AG1224" t="str" cm="1">
        <f t="array" ref="AG1224">_xlfn._xlws.FILTER(IKU[Es2],FA_Detil16[[#This Row],[MAK Subkomponen]]=IKU[MAK Subkomponen],"")</f>
        <v>Pusat Pendidikan KP</v>
      </c>
      <c r="AH1224" t="str" cm="1">
        <f t="array" ref="AH1224">_xlfn._xlws.FILTER(IKU[Koord],FA_Detil16[[#This Row],[MAK Subkomponen]]=IKU[MAK Subkomponen],"")</f>
        <v>Tata Usaha</v>
      </c>
      <c r="AI1224" t="str" cm="1">
        <f t="array" ref="AI1224">_xlfn._xlws.FILTER(IKU[SubKoord],FA_Detil16[[#This Row],[MAK Subkomponen]]=IKU[MAK Subkomponen],"")</f>
        <v>Keuangan</v>
      </c>
    </row>
    <row r="1225" spans="1:35" x14ac:dyDescent="0.3">
      <c r="A1225" t="s">
        <v>151</v>
      </c>
      <c r="B1225" t="s">
        <v>920</v>
      </c>
      <c r="C1225" t="s">
        <v>8</v>
      </c>
      <c r="D1225" t="s">
        <v>921</v>
      </c>
      <c r="E1225" t="s">
        <v>4</v>
      </c>
      <c r="F1225" t="s">
        <v>3304</v>
      </c>
      <c r="G1225" t="s">
        <v>15</v>
      </c>
      <c r="H1225" t="s">
        <v>67</v>
      </c>
      <c r="I1225" t="s">
        <v>38</v>
      </c>
      <c r="J1225" t="s">
        <v>34</v>
      </c>
      <c r="K1225" t="s">
        <v>41</v>
      </c>
      <c r="L1225" t="s">
        <v>4757</v>
      </c>
      <c r="M1225" t="s">
        <v>180</v>
      </c>
      <c r="N1225" t="s">
        <v>181</v>
      </c>
      <c r="O1225" t="s">
        <v>4763</v>
      </c>
      <c r="P1225">
        <v>6000000</v>
      </c>
      <c r="Q1225">
        <v>0</v>
      </c>
      <c r="S1225">
        <v>0</v>
      </c>
      <c r="T1225">
        <v>0</v>
      </c>
      <c r="U1225">
        <v>0</v>
      </c>
      <c r="V1225">
        <v>6000000</v>
      </c>
      <c r="W1225" t="s">
        <v>4759</v>
      </c>
      <c r="X1225" t="s">
        <v>4760</v>
      </c>
      <c r="Y1225" t="s">
        <v>4764</v>
      </c>
      <c r="Z1225" t="s">
        <v>4765</v>
      </c>
      <c r="AG1225" t="str" cm="1">
        <f t="array" ref="AG1225">_xlfn._xlws.FILTER(IKU[Es2],FA_Detil16[[#This Row],[MAK Subkomponen]]=IKU[MAK Subkomponen],"")</f>
        <v>Pusat Pendidikan KP</v>
      </c>
      <c r="AH1225" t="str" cm="1">
        <f t="array" ref="AH1225">_xlfn._xlws.FILTER(IKU[Koord],FA_Detil16[[#This Row],[MAK Subkomponen]]=IKU[MAK Subkomponen],"")</f>
        <v>Tata Usaha</v>
      </c>
      <c r="AI1225" t="str" cm="1">
        <f t="array" ref="AI1225">_xlfn._xlws.FILTER(IKU[SubKoord],FA_Detil16[[#This Row],[MAK Subkomponen]]=IKU[MAK Subkomponen],"")</f>
        <v>Keuangan</v>
      </c>
    </row>
    <row r="1226" spans="1:35" x14ac:dyDescent="0.3">
      <c r="A1226" t="s">
        <v>151</v>
      </c>
      <c r="B1226" t="s">
        <v>920</v>
      </c>
      <c r="C1226" t="s">
        <v>8</v>
      </c>
      <c r="D1226" t="s">
        <v>921</v>
      </c>
      <c r="E1226" t="s">
        <v>4</v>
      </c>
      <c r="F1226" t="s">
        <v>3304</v>
      </c>
      <c r="G1226" t="s">
        <v>15</v>
      </c>
      <c r="H1226" t="s">
        <v>67</v>
      </c>
      <c r="I1226" t="s">
        <v>38</v>
      </c>
      <c r="J1226" t="s">
        <v>34</v>
      </c>
      <c r="K1226" t="s">
        <v>41</v>
      </c>
      <c r="L1226" t="s">
        <v>4757</v>
      </c>
      <c r="M1226" t="s">
        <v>180</v>
      </c>
      <c r="N1226" t="s">
        <v>181</v>
      </c>
      <c r="O1226" t="s">
        <v>4766</v>
      </c>
      <c r="P1226">
        <v>6000000</v>
      </c>
      <c r="Q1226">
        <v>0</v>
      </c>
      <c r="S1226">
        <v>0</v>
      </c>
      <c r="T1226">
        <v>0</v>
      </c>
      <c r="U1226">
        <v>0</v>
      </c>
      <c r="V1226">
        <v>6000000</v>
      </c>
      <c r="W1226" t="s">
        <v>4759</v>
      </c>
      <c r="X1226" t="s">
        <v>4760</v>
      </c>
      <c r="Y1226" t="s">
        <v>4767</v>
      </c>
      <c r="Z1226" t="s">
        <v>4768</v>
      </c>
      <c r="AG1226" t="str" cm="1">
        <f t="array" ref="AG1226">_xlfn._xlws.FILTER(IKU[Es2],FA_Detil16[[#This Row],[MAK Subkomponen]]=IKU[MAK Subkomponen],"")</f>
        <v>Pusat Pendidikan KP</v>
      </c>
      <c r="AH1226" t="str" cm="1">
        <f t="array" ref="AH1226">_xlfn._xlws.FILTER(IKU[Koord],FA_Detil16[[#This Row],[MAK Subkomponen]]=IKU[MAK Subkomponen],"")</f>
        <v>Tata Usaha</v>
      </c>
      <c r="AI1226" t="str" cm="1">
        <f t="array" ref="AI1226">_xlfn._xlws.FILTER(IKU[SubKoord],FA_Detil16[[#This Row],[MAK Subkomponen]]=IKU[MAK Subkomponen],"")</f>
        <v>Keuangan</v>
      </c>
    </row>
    <row r="1227" spans="1:35" x14ac:dyDescent="0.3">
      <c r="A1227" t="s">
        <v>151</v>
      </c>
      <c r="B1227" t="s">
        <v>920</v>
      </c>
      <c r="C1227" t="s">
        <v>8</v>
      </c>
      <c r="D1227" t="s">
        <v>921</v>
      </c>
      <c r="E1227" t="s">
        <v>4</v>
      </c>
      <c r="F1227" t="s">
        <v>3304</v>
      </c>
      <c r="G1227" t="s">
        <v>15</v>
      </c>
      <c r="H1227" t="s">
        <v>67</v>
      </c>
      <c r="I1227" t="s">
        <v>38</v>
      </c>
      <c r="J1227" t="s">
        <v>34</v>
      </c>
      <c r="K1227" t="s">
        <v>41</v>
      </c>
      <c r="L1227" t="s">
        <v>4757</v>
      </c>
      <c r="M1227" t="s">
        <v>180</v>
      </c>
      <c r="N1227" t="s">
        <v>181</v>
      </c>
      <c r="O1227" t="s">
        <v>4769</v>
      </c>
      <c r="P1227">
        <v>4000000</v>
      </c>
      <c r="Q1227">
        <v>0</v>
      </c>
      <c r="S1227">
        <v>0</v>
      </c>
      <c r="T1227">
        <v>0</v>
      </c>
      <c r="U1227">
        <v>0</v>
      </c>
      <c r="V1227">
        <v>4000000</v>
      </c>
      <c r="W1227" t="s">
        <v>4759</v>
      </c>
      <c r="X1227" t="s">
        <v>4760</v>
      </c>
      <c r="Y1227" t="s">
        <v>4770</v>
      </c>
      <c r="Z1227" t="s">
        <v>4771</v>
      </c>
      <c r="AG1227" t="str" cm="1">
        <f t="array" ref="AG1227">_xlfn._xlws.FILTER(IKU[Es2],FA_Detil16[[#This Row],[MAK Subkomponen]]=IKU[MAK Subkomponen],"")</f>
        <v>Pusat Pendidikan KP</v>
      </c>
      <c r="AH1227" t="str" cm="1">
        <f t="array" ref="AH1227">_xlfn._xlws.FILTER(IKU[Koord],FA_Detil16[[#This Row],[MAK Subkomponen]]=IKU[MAK Subkomponen],"")</f>
        <v>Tata Usaha</v>
      </c>
      <c r="AI1227" t="str" cm="1">
        <f t="array" ref="AI1227">_xlfn._xlws.FILTER(IKU[SubKoord],FA_Detil16[[#This Row],[MAK Subkomponen]]=IKU[MAK Subkomponen],"")</f>
        <v>Keuangan</v>
      </c>
    </row>
    <row r="1228" spans="1:35" x14ac:dyDescent="0.3">
      <c r="A1228" t="s">
        <v>151</v>
      </c>
      <c r="B1228" t="s">
        <v>920</v>
      </c>
      <c r="C1228" t="s">
        <v>8</v>
      </c>
      <c r="D1228" t="s">
        <v>921</v>
      </c>
      <c r="E1228" t="s">
        <v>4</v>
      </c>
      <c r="F1228" t="s">
        <v>3304</v>
      </c>
      <c r="G1228" t="s">
        <v>15</v>
      </c>
      <c r="H1228" t="s">
        <v>67</v>
      </c>
      <c r="I1228" t="s">
        <v>38</v>
      </c>
      <c r="J1228" t="s">
        <v>34</v>
      </c>
      <c r="K1228" t="s">
        <v>41</v>
      </c>
      <c r="L1228" t="s">
        <v>4757</v>
      </c>
      <c r="M1228" t="s">
        <v>205</v>
      </c>
      <c r="N1228" t="s">
        <v>206</v>
      </c>
      <c r="O1228" t="s">
        <v>4772</v>
      </c>
      <c r="P1228">
        <v>32120000</v>
      </c>
      <c r="Q1228">
        <v>0</v>
      </c>
      <c r="S1228">
        <v>0</v>
      </c>
      <c r="T1228">
        <v>0</v>
      </c>
      <c r="U1228">
        <v>0</v>
      </c>
      <c r="V1228">
        <v>32120000</v>
      </c>
      <c r="W1228" t="s">
        <v>4759</v>
      </c>
      <c r="X1228" t="s">
        <v>4773</v>
      </c>
      <c r="Y1228" t="s">
        <v>4774</v>
      </c>
      <c r="Z1228" t="s">
        <v>4775</v>
      </c>
      <c r="AG1228" t="str" cm="1">
        <f t="array" ref="AG1228">_xlfn._xlws.FILTER(IKU[Es2],FA_Detil16[[#This Row],[MAK Subkomponen]]=IKU[MAK Subkomponen],"")</f>
        <v>Pusat Pendidikan KP</v>
      </c>
      <c r="AH1228" t="str" cm="1">
        <f t="array" ref="AH1228">_xlfn._xlws.FILTER(IKU[Koord],FA_Detil16[[#This Row],[MAK Subkomponen]]=IKU[MAK Subkomponen],"")</f>
        <v>Tata Usaha</v>
      </c>
      <c r="AI1228" t="str" cm="1">
        <f t="array" ref="AI1228">_xlfn._xlws.FILTER(IKU[SubKoord],FA_Detil16[[#This Row],[MAK Subkomponen]]=IKU[MAK Subkomponen],"")</f>
        <v>Keuangan</v>
      </c>
    </row>
    <row r="1229" spans="1:35" x14ac:dyDescent="0.3">
      <c r="A1229" t="s">
        <v>151</v>
      </c>
      <c r="B1229" t="s">
        <v>920</v>
      </c>
      <c r="C1229" t="s">
        <v>8</v>
      </c>
      <c r="D1229" t="s">
        <v>921</v>
      </c>
      <c r="E1229" t="s">
        <v>4</v>
      </c>
      <c r="F1229" t="s">
        <v>3304</v>
      </c>
      <c r="G1229" t="s">
        <v>15</v>
      </c>
      <c r="H1229" t="s">
        <v>67</v>
      </c>
      <c r="I1229" t="s">
        <v>38</v>
      </c>
      <c r="J1229" t="s">
        <v>34</v>
      </c>
      <c r="K1229" t="s">
        <v>41</v>
      </c>
      <c r="L1229" t="s">
        <v>4757</v>
      </c>
      <c r="M1229" t="s">
        <v>436</v>
      </c>
      <c r="N1229" t="s">
        <v>437</v>
      </c>
      <c r="O1229" t="s">
        <v>4776</v>
      </c>
      <c r="P1229">
        <v>1200000</v>
      </c>
      <c r="Q1229">
        <v>0</v>
      </c>
      <c r="S1229">
        <v>0</v>
      </c>
      <c r="T1229">
        <v>0</v>
      </c>
      <c r="U1229">
        <v>0</v>
      </c>
      <c r="V1229">
        <v>1200000</v>
      </c>
      <c r="W1229" t="s">
        <v>4759</v>
      </c>
      <c r="X1229" t="s">
        <v>4777</v>
      </c>
      <c r="Y1229" t="s">
        <v>4778</v>
      </c>
      <c r="Z1229" t="s">
        <v>4779</v>
      </c>
      <c r="AG1229" t="str" cm="1">
        <f t="array" ref="AG1229">_xlfn._xlws.FILTER(IKU[Es2],FA_Detil16[[#This Row],[MAK Subkomponen]]=IKU[MAK Subkomponen],"")</f>
        <v>Pusat Pendidikan KP</v>
      </c>
      <c r="AH1229" t="str" cm="1">
        <f t="array" ref="AH1229">_xlfn._xlws.FILTER(IKU[Koord],FA_Detil16[[#This Row],[MAK Subkomponen]]=IKU[MAK Subkomponen],"")</f>
        <v>Tata Usaha</v>
      </c>
      <c r="AI1229" t="str" cm="1">
        <f t="array" ref="AI1229">_xlfn._xlws.FILTER(IKU[SubKoord],FA_Detil16[[#This Row],[MAK Subkomponen]]=IKU[MAK Subkomponen],"")</f>
        <v>Keuangan</v>
      </c>
    </row>
    <row r="1230" spans="1:35" x14ac:dyDescent="0.3">
      <c r="A1230" t="s">
        <v>151</v>
      </c>
      <c r="B1230" t="s">
        <v>920</v>
      </c>
      <c r="C1230" t="s">
        <v>8</v>
      </c>
      <c r="D1230" t="s">
        <v>921</v>
      </c>
      <c r="E1230" t="s">
        <v>4</v>
      </c>
      <c r="F1230" t="s">
        <v>3304</v>
      </c>
      <c r="G1230" t="s">
        <v>15</v>
      </c>
      <c r="H1230" t="s">
        <v>67</v>
      </c>
      <c r="I1230" t="s">
        <v>38</v>
      </c>
      <c r="J1230" t="s">
        <v>34</v>
      </c>
      <c r="K1230" t="s">
        <v>42</v>
      </c>
      <c r="L1230" t="s">
        <v>4780</v>
      </c>
      <c r="M1230" t="s">
        <v>180</v>
      </c>
      <c r="N1230" t="s">
        <v>181</v>
      </c>
      <c r="O1230" t="s">
        <v>4781</v>
      </c>
      <c r="P1230">
        <v>3750000</v>
      </c>
      <c r="Q1230">
        <v>0</v>
      </c>
      <c r="S1230">
        <v>0</v>
      </c>
      <c r="T1230">
        <v>0</v>
      </c>
      <c r="U1230">
        <v>0</v>
      </c>
      <c r="V1230">
        <v>3750000</v>
      </c>
      <c r="W1230" t="s">
        <v>4782</v>
      </c>
      <c r="X1230" t="s">
        <v>4783</v>
      </c>
      <c r="Y1230" t="s">
        <v>4784</v>
      </c>
      <c r="Z1230" t="s">
        <v>4785</v>
      </c>
      <c r="AG1230" t="str" cm="1">
        <f t="array" ref="AG1230">_xlfn._xlws.FILTER(IKU[Es2],FA_Detil16[[#This Row],[MAK Subkomponen]]=IKU[MAK Subkomponen],"")</f>
        <v>Pusat Pendidikan KP</v>
      </c>
      <c r="AH1230" t="str" cm="1">
        <f t="array" ref="AH1230">_xlfn._xlws.FILTER(IKU[Koord],FA_Detil16[[#This Row],[MAK Subkomponen]]=IKU[MAK Subkomponen],"")</f>
        <v>Tata Usaha</v>
      </c>
      <c r="AI1230" t="str" cm="1">
        <f t="array" ref="AI1230">_xlfn._xlws.FILTER(IKU[SubKoord],FA_Detil16[[#This Row],[MAK Subkomponen]]=IKU[MAK Subkomponen],"")</f>
        <v>Keuangan</v>
      </c>
    </row>
    <row r="1231" spans="1:35" x14ac:dyDescent="0.3">
      <c r="A1231" t="s">
        <v>151</v>
      </c>
      <c r="B1231" t="s">
        <v>920</v>
      </c>
      <c r="C1231" t="s">
        <v>8</v>
      </c>
      <c r="D1231" t="s">
        <v>921</v>
      </c>
      <c r="E1231" t="s">
        <v>4</v>
      </c>
      <c r="F1231" t="s">
        <v>3304</v>
      </c>
      <c r="G1231" t="s">
        <v>15</v>
      </c>
      <c r="H1231" t="s">
        <v>67</v>
      </c>
      <c r="I1231" t="s">
        <v>38</v>
      </c>
      <c r="J1231" t="s">
        <v>34</v>
      </c>
      <c r="K1231" t="s">
        <v>42</v>
      </c>
      <c r="L1231" t="s">
        <v>4780</v>
      </c>
      <c r="M1231" t="s">
        <v>180</v>
      </c>
      <c r="N1231" t="s">
        <v>181</v>
      </c>
      <c r="O1231" t="s">
        <v>4786</v>
      </c>
      <c r="P1231">
        <v>9000000</v>
      </c>
      <c r="Q1231">
        <v>0</v>
      </c>
      <c r="S1231">
        <v>0</v>
      </c>
      <c r="T1231">
        <v>0</v>
      </c>
      <c r="U1231">
        <v>0</v>
      </c>
      <c r="V1231">
        <v>9000000</v>
      </c>
      <c r="W1231" t="s">
        <v>4782</v>
      </c>
      <c r="X1231" t="s">
        <v>4783</v>
      </c>
      <c r="Y1231" t="s">
        <v>4787</v>
      </c>
      <c r="Z1231" t="s">
        <v>4788</v>
      </c>
      <c r="AG1231" t="str" cm="1">
        <f t="array" ref="AG1231">_xlfn._xlws.FILTER(IKU[Es2],FA_Detil16[[#This Row],[MAK Subkomponen]]=IKU[MAK Subkomponen],"")</f>
        <v>Pusat Pendidikan KP</v>
      </c>
      <c r="AH1231" t="str" cm="1">
        <f t="array" ref="AH1231">_xlfn._xlws.FILTER(IKU[Koord],FA_Detil16[[#This Row],[MAK Subkomponen]]=IKU[MAK Subkomponen],"")</f>
        <v>Tata Usaha</v>
      </c>
      <c r="AI1231" t="str" cm="1">
        <f t="array" ref="AI1231">_xlfn._xlws.FILTER(IKU[SubKoord],FA_Detil16[[#This Row],[MAK Subkomponen]]=IKU[MAK Subkomponen],"")</f>
        <v>Keuangan</v>
      </c>
    </row>
    <row r="1232" spans="1:35" x14ac:dyDescent="0.3">
      <c r="A1232" t="s">
        <v>151</v>
      </c>
      <c r="B1232" t="s">
        <v>920</v>
      </c>
      <c r="C1232" t="s">
        <v>8</v>
      </c>
      <c r="D1232" t="s">
        <v>921</v>
      </c>
      <c r="E1232" t="s">
        <v>4</v>
      </c>
      <c r="F1232" t="s">
        <v>3304</v>
      </c>
      <c r="G1232" t="s">
        <v>15</v>
      </c>
      <c r="H1232" t="s">
        <v>67</v>
      </c>
      <c r="I1232" t="s">
        <v>38</v>
      </c>
      <c r="J1232" t="s">
        <v>34</v>
      </c>
      <c r="K1232" t="s">
        <v>42</v>
      </c>
      <c r="L1232" t="s">
        <v>4780</v>
      </c>
      <c r="M1232" t="s">
        <v>180</v>
      </c>
      <c r="N1232" t="s">
        <v>181</v>
      </c>
      <c r="O1232" t="s">
        <v>4789</v>
      </c>
      <c r="P1232">
        <v>6000000</v>
      </c>
      <c r="Q1232">
        <v>0</v>
      </c>
      <c r="S1232">
        <v>0</v>
      </c>
      <c r="T1232">
        <v>0</v>
      </c>
      <c r="U1232">
        <v>0</v>
      </c>
      <c r="V1232">
        <v>6000000</v>
      </c>
      <c r="W1232" t="s">
        <v>4782</v>
      </c>
      <c r="X1232" t="s">
        <v>4783</v>
      </c>
      <c r="Y1232" t="s">
        <v>4790</v>
      </c>
      <c r="Z1232" t="s">
        <v>4791</v>
      </c>
      <c r="AG1232" t="str" cm="1">
        <f t="array" ref="AG1232">_xlfn._xlws.FILTER(IKU[Es2],FA_Detil16[[#This Row],[MAK Subkomponen]]=IKU[MAK Subkomponen],"")</f>
        <v>Pusat Pendidikan KP</v>
      </c>
      <c r="AH1232" t="str" cm="1">
        <f t="array" ref="AH1232">_xlfn._xlws.FILTER(IKU[Koord],FA_Detil16[[#This Row],[MAK Subkomponen]]=IKU[MAK Subkomponen],"")</f>
        <v>Tata Usaha</v>
      </c>
      <c r="AI1232" t="str" cm="1">
        <f t="array" ref="AI1232">_xlfn._xlws.FILTER(IKU[SubKoord],FA_Detil16[[#This Row],[MAK Subkomponen]]=IKU[MAK Subkomponen],"")</f>
        <v>Keuangan</v>
      </c>
    </row>
    <row r="1233" spans="1:35" x14ac:dyDescent="0.3">
      <c r="A1233" t="s">
        <v>151</v>
      </c>
      <c r="B1233" t="s">
        <v>920</v>
      </c>
      <c r="C1233" t="s">
        <v>8</v>
      </c>
      <c r="D1233" t="s">
        <v>921</v>
      </c>
      <c r="E1233" t="s">
        <v>4</v>
      </c>
      <c r="F1233" t="s">
        <v>3304</v>
      </c>
      <c r="G1233" t="s">
        <v>15</v>
      </c>
      <c r="H1233" t="s">
        <v>67</v>
      </c>
      <c r="I1233" t="s">
        <v>38</v>
      </c>
      <c r="J1233" t="s">
        <v>34</v>
      </c>
      <c r="K1233" t="s">
        <v>42</v>
      </c>
      <c r="L1233" t="s">
        <v>4780</v>
      </c>
      <c r="M1233" t="s">
        <v>180</v>
      </c>
      <c r="N1233" t="s">
        <v>181</v>
      </c>
      <c r="O1233" t="s">
        <v>4792</v>
      </c>
      <c r="P1233">
        <v>6000000</v>
      </c>
      <c r="Q1233">
        <v>0</v>
      </c>
      <c r="S1233">
        <v>0</v>
      </c>
      <c r="T1233">
        <v>0</v>
      </c>
      <c r="U1233">
        <v>0</v>
      </c>
      <c r="V1233">
        <v>6000000</v>
      </c>
      <c r="W1233" t="s">
        <v>4782</v>
      </c>
      <c r="X1233" t="s">
        <v>4783</v>
      </c>
      <c r="Y1233" t="s">
        <v>4793</v>
      </c>
      <c r="Z1233" t="s">
        <v>4794</v>
      </c>
      <c r="AG1233" t="str" cm="1">
        <f t="array" ref="AG1233">_xlfn._xlws.FILTER(IKU[Es2],FA_Detil16[[#This Row],[MAK Subkomponen]]=IKU[MAK Subkomponen],"")</f>
        <v>Pusat Pendidikan KP</v>
      </c>
      <c r="AH1233" t="str" cm="1">
        <f t="array" ref="AH1233">_xlfn._xlws.FILTER(IKU[Koord],FA_Detil16[[#This Row],[MAK Subkomponen]]=IKU[MAK Subkomponen],"")</f>
        <v>Tata Usaha</v>
      </c>
      <c r="AI1233" t="str" cm="1">
        <f t="array" ref="AI1233">_xlfn._xlws.FILTER(IKU[SubKoord],FA_Detil16[[#This Row],[MAK Subkomponen]]=IKU[MAK Subkomponen],"")</f>
        <v>Keuangan</v>
      </c>
    </row>
    <row r="1234" spans="1:35" x14ac:dyDescent="0.3">
      <c r="A1234" t="s">
        <v>151</v>
      </c>
      <c r="B1234" t="s">
        <v>920</v>
      </c>
      <c r="C1234" t="s">
        <v>8</v>
      </c>
      <c r="D1234" t="s">
        <v>921</v>
      </c>
      <c r="E1234" t="s">
        <v>4</v>
      </c>
      <c r="F1234" t="s">
        <v>3304</v>
      </c>
      <c r="G1234" t="s">
        <v>15</v>
      </c>
      <c r="H1234" t="s">
        <v>67</v>
      </c>
      <c r="I1234" t="s">
        <v>38</v>
      </c>
      <c r="J1234" t="s">
        <v>34</v>
      </c>
      <c r="K1234" t="s">
        <v>42</v>
      </c>
      <c r="L1234" t="s">
        <v>4780</v>
      </c>
      <c r="M1234" t="s">
        <v>180</v>
      </c>
      <c r="N1234" t="s">
        <v>181</v>
      </c>
      <c r="O1234" t="s">
        <v>4795</v>
      </c>
      <c r="P1234">
        <v>4000000</v>
      </c>
      <c r="Q1234">
        <v>0</v>
      </c>
      <c r="S1234">
        <v>0</v>
      </c>
      <c r="T1234">
        <v>0</v>
      </c>
      <c r="U1234">
        <v>0</v>
      </c>
      <c r="V1234">
        <v>4000000</v>
      </c>
      <c r="W1234" t="s">
        <v>4782</v>
      </c>
      <c r="X1234" t="s">
        <v>4783</v>
      </c>
      <c r="Y1234" t="s">
        <v>4796</v>
      </c>
      <c r="Z1234" t="s">
        <v>4797</v>
      </c>
      <c r="AG1234" t="str" cm="1">
        <f t="array" ref="AG1234">_xlfn._xlws.FILTER(IKU[Es2],FA_Detil16[[#This Row],[MAK Subkomponen]]=IKU[MAK Subkomponen],"")</f>
        <v>Pusat Pendidikan KP</v>
      </c>
      <c r="AH1234" t="str" cm="1">
        <f t="array" ref="AH1234">_xlfn._xlws.FILTER(IKU[Koord],FA_Detil16[[#This Row],[MAK Subkomponen]]=IKU[MAK Subkomponen],"")</f>
        <v>Tata Usaha</v>
      </c>
      <c r="AI1234" t="str" cm="1">
        <f t="array" ref="AI1234">_xlfn._xlws.FILTER(IKU[SubKoord],FA_Detil16[[#This Row],[MAK Subkomponen]]=IKU[MAK Subkomponen],"")</f>
        <v>Keuangan</v>
      </c>
    </row>
    <row r="1235" spans="1:35" x14ac:dyDescent="0.3">
      <c r="A1235" t="s">
        <v>151</v>
      </c>
      <c r="B1235" t="s">
        <v>920</v>
      </c>
      <c r="C1235" t="s">
        <v>8</v>
      </c>
      <c r="D1235" t="s">
        <v>921</v>
      </c>
      <c r="E1235" t="s">
        <v>4</v>
      </c>
      <c r="F1235" t="s">
        <v>3304</v>
      </c>
      <c r="G1235" t="s">
        <v>15</v>
      </c>
      <c r="H1235" t="s">
        <v>67</v>
      </c>
      <c r="I1235" t="s">
        <v>38</v>
      </c>
      <c r="J1235" t="s">
        <v>34</v>
      </c>
      <c r="K1235" t="s">
        <v>42</v>
      </c>
      <c r="L1235" t="s">
        <v>4780</v>
      </c>
      <c r="M1235" t="s">
        <v>205</v>
      </c>
      <c r="N1235" t="s">
        <v>206</v>
      </c>
      <c r="O1235" t="s">
        <v>4798</v>
      </c>
      <c r="P1235">
        <v>40320000</v>
      </c>
      <c r="Q1235">
        <v>0</v>
      </c>
      <c r="S1235">
        <v>0</v>
      </c>
      <c r="T1235">
        <v>0</v>
      </c>
      <c r="U1235">
        <v>0</v>
      </c>
      <c r="V1235">
        <v>40320000</v>
      </c>
      <c r="W1235" t="s">
        <v>4782</v>
      </c>
      <c r="X1235" t="s">
        <v>4799</v>
      </c>
      <c r="Y1235" t="s">
        <v>4800</v>
      </c>
      <c r="Z1235" t="s">
        <v>4801</v>
      </c>
      <c r="AG1235" t="str" cm="1">
        <f t="array" ref="AG1235">_xlfn._xlws.FILTER(IKU[Es2],FA_Detil16[[#This Row],[MAK Subkomponen]]=IKU[MAK Subkomponen],"")</f>
        <v>Pusat Pendidikan KP</v>
      </c>
      <c r="AH1235" t="str" cm="1">
        <f t="array" ref="AH1235">_xlfn._xlws.FILTER(IKU[Koord],FA_Detil16[[#This Row],[MAK Subkomponen]]=IKU[MAK Subkomponen],"")</f>
        <v>Tata Usaha</v>
      </c>
      <c r="AI1235" t="str" cm="1">
        <f t="array" ref="AI1235">_xlfn._xlws.FILTER(IKU[SubKoord],FA_Detil16[[#This Row],[MAK Subkomponen]]=IKU[MAK Subkomponen],"")</f>
        <v>Keuangan</v>
      </c>
    </row>
    <row r="1236" spans="1:35" x14ac:dyDescent="0.3">
      <c r="A1236" t="s">
        <v>151</v>
      </c>
      <c r="B1236" t="s">
        <v>920</v>
      </c>
      <c r="C1236" t="s">
        <v>8</v>
      </c>
      <c r="D1236" t="s">
        <v>921</v>
      </c>
      <c r="E1236" t="s">
        <v>4</v>
      </c>
      <c r="F1236" t="s">
        <v>3304</v>
      </c>
      <c r="G1236" t="s">
        <v>15</v>
      </c>
      <c r="H1236" t="s">
        <v>67</v>
      </c>
      <c r="I1236" t="s">
        <v>38</v>
      </c>
      <c r="J1236" t="s">
        <v>34</v>
      </c>
      <c r="K1236" t="s">
        <v>42</v>
      </c>
      <c r="L1236" t="s">
        <v>4780</v>
      </c>
      <c r="M1236" t="s">
        <v>436</v>
      </c>
      <c r="N1236" t="s">
        <v>437</v>
      </c>
      <c r="O1236" t="s">
        <v>4802</v>
      </c>
      <c r="P1236">
        <v>1800000</v>
      </c>
      <c r="Q1236">
        <v>0</v>
      </c>
      <c r="S1236">
        <v>0</v>
      </c>
      <c r="T1236">
        <v>0</v>
      </c>
      <c r="U1236">
        <v>0</v>
      </c>
      <c r="V1236">
        <v>1800000</v>
      </c>
      <c r="W1236" t="s">
        <v>4782</v>
      </c>
      <c r="X1236" t="s">
        <v>4803</v>
      </c>
      <c r="Y1236" t="s">
        <v>4804</v>
      </c>
      <c r="Z1236" t="s">
        <v>4805</v>
      </c>
      <c r="AG1236" t="str" cm="1">
        <f t="array" ref="AG1236">_xlfn._xlws.FILTER(IKU[Es2],FA_Detil16[[#This Row],[MAK Subkomponen]]=IKU[MAK Subkomponen],"")</f>
        <v>Pusat Pendidikan KP</v>
      </c>
      <c r="AH1236" t="str" cm="1">
        <f t="array" ref="AH1236">_xlfn._xlws.FILTER(IKU[Koord],FA_Detil16[[#This Row],[MAK Subkomponen]]=IKU[MAK Subkomponen],"")</f>
        <v>Tata Usaha</v>
      </c>
      <c r="AI1236" t="str" cm="1">
        <f t="array" ref="AI1236">_xlfn._xlws.FILTER(IKU[SubKoord],FA_Detil16[[#This Row],[MAK Subkomponen]]=IKU[MAK Subkomponen],"")</f>
        <v>Keuangan</v>
      </c>
    </row>
    <row r="1237" spans="1:35" x14ac:dyDescent="0.3">
      <c r="A1237" t="s">
        <v>151</v>
      </c>
      <c r="B1237" t="s">
        <v>920</v>
      </c>
      <c r="C1237" t="s">
        <v>8</v>
      </c>
      <c r="D1237" t="s">
        <v>921</v>
      </c>
      <c r="E1237" t="s">
        <v>4</v>
      </c>
      <c r="F1237" t="s">
        <v>3304</v>
      </c>
      <c r="G1237" t="s">
        <v>15</v>
      </c>
      <c r="H1237" t="s">
        <v>67</v>
      </c>
      <c r="I1237" t="s">
        <v>38</v>
      </c>
      <c r="J1237" t="s">
        <v>34</v>
      </c>
      <c r="K1237" t="s">
        <v>43</v>
      </c>
      <c r="L1237" t="s">
        <v>4806</v>
      </c>
      <c r="M1237" t="s">
        <v>180</v>
      </c>
      <c r="N1237" t="s">
        <v>181</v>
      </c>
      <c r="O1237" t="s">
        <v>4807</v>
      </c>
      <c r="P1237">
        <v>4500000</v>
      </c>
      <c r="Q1237">
        <v>0</v>
      </c>
      <c r="S1237">
        <v>0</v>
      </c>
      <c r="T1237">
        <v>0</v>
      </c>
      <c r="U1237">
        <v>0</v>
      </c>
      <c r="V1237">
        <v>4500000</v>
      </c>
      <c r="W1237" t="s">
        <v>4808</v>
      </c>
      <c r="X1237" t="s">
        <v>4809</v>
      </c>
      <c r="Y1237" t="s">
        <v>4810</v>
      </c>
      <c r="Z1237" t="s">
        <v>4811</v>
      </c>
      <c r="AG1237" t="str" cm="1">
        <f t="array" ref="AG1237">_xlfn._xlws.FILTER(IKU[Es2],FA_Detil16[[#This Row],[MAK Subkomponen]]=IKU[MAK Subkomponen],"")</f>
        <v>Pusat Pendidikan KP</v>
      </c>
      <c r="AH1237" t="str" cm="1">
        <f t="array" ref="AH1237">_xlfn._xlws.FILTER(IKU[Koord],FA_Detil16[[#This Row],[MAK Subkomponen]]=IKU[MAK Subkomponen],"")</f>
        <v>Tata Usaha</v>
      </c>
      <c r="AI1237" t="str" cm="1">
        <f t="array" ref="AI1237">_xlfn._xlws.FILTER(IKU[SubKoord],FA_Detil16[[#This Row],[MAK Subkomponen]]=IKU[MAK Subkomponen],"")</f>
        <v>Keuangan</v>
      </c>
    </row>
    <row r="1238" spans="1:35" x14ac:dyDescent="0.3">
      <c r="A1238" t="s">
        <v>151</v>
      </c>
      <c r="B1238" t="s">
        <v>920</v>
      </c>
      <c r="C1238" t="s">
        <v>8</v>
      </c>
      <c r="D1238" t="s">
        <v>921</v>
      </c>
      <c r="E1238" t="s">
        <v>4</v>
      </c>
      <c r="F1238" t="s">
        <v>3304</v>
      </c>
      <c r="G1238" t="s">
        <v>15</v>
      </c>
      <c r="H1238" t="s">
        <v>67</v>
      </c>
      <c r="I1238" t="s">
        <v>38</v>
      </c>
      <c r="J1238" t="s">
        <v>34</v>
      </c>
      <c r="K1238" t="s">
        <v>43</v>
      </c>
      <c r="L1238" t="s">
        <v>4806</v>
      </c>
      <c r="M1238" t="s">
        <v>180</v>
      </c>
      <c r="N1238" t="s">
        <v>181</v>
      </c>
      <c r="O1238" t="s">
        <v>4812</v>
      </c>
      <c r="P1238">
        <v>9000000</v>
      </c>
      <c r="Q1238">
        <v>0</v>
      </c>
      <c r="S1238">
        <v>0</v>
      </c>
      <c r="T1238">
        <v>0</v>
      </c>
      <c r="U1238">
        <v>0</v>
      </c>
      <c r="V1238">
        <v>9000000</v>
      </c>
      <c r="W1238" t="s">
        <v>4808</v>
      </c>
      <c r="X1238" t="s">
        <v>4809</v>
      </c>
      <c r="Y1238" t="s">
        <v>4813</v>
      </c>
      <c r="Z1238" t="s">
        <v>4814</v>
      </c>
      <c r="AG1238" t="str" cm="1">
        <f t="array" ref="AG1238">_xlfn._xlws.FILTER(IKU[Es2],FA_Detil16[[#This Row],[MAK Subkomponen]]=IKU[MAK Subkomponen],"")</f>
        <v>Pusat Pendidikan KP</v>
      </c>
      <c r="AH1238" t="str" cm="1">
        <f t="array" ref="AH1238">_xlfn._xlws.FILTER(IKU[Koord],FA_Detil16[[#This Row],[MAK Subkomponen]]=IKU[MAK Subkomponen],"")</f>
        <v>Tata Usaha</v>
      </c>
      <c r="AI1238" t="str" cm="1">
        <f t="array" ref="AI1238">_xlfn._xlws.FILTER(IKU[SubKoord],FA_Detil16[[#This Row],[MAK Subkomponen]]=IKU[MAK Subkomponen],"")</f>
        <v>Keuangan</v>
      </c>
    </row>
    <row r="1239" spans="1:35" x14ac:dyDescent="0.3">
      <c r="A1239" t="s">
        <v>151</v>
      </c>
      <c r="B1239" t="s">
        <v>920</v>
      </c>
      <c r="C1239" t="s">
        <v>8</v>
      </c>
      <c r="D1239" t="s">
        <v>921</v>
      </c>
      <c r="E1239" t="s">
        <v>4</v>
      </c>
      <c r="F1239" t="s">
        <v>3304</v>
      </c>
      <c r="G1239" t="s">
        <v>15</v>
      </c>
      <c r="H1239" t="s">
        <v>67</v>
      </c>
      <c r="I1239" t="s">
        <v>38</v>
      </c>
      <c r="J1239" t="s">
        <v>34</v>
      </c>
      <c r="K1239" t="s">
        <v>43</v>
      </c>
      <c r="L1239" t="s">
        <v>4806</v>
      </c>
      <c r="M1239" t="s">
        <v>180</v>
      </c>
      <c r="N1239" t="s">
        <v>181</v>
      </c>
      <c r="O1239" t="s">
        <v>4815</v>
      </c>
      <c r="P1239">
        <v>9000000</v>
      </c>
      <c r="Q1239">
        <v>0</v>
      </c>
      <c r="S1239">
        <v>0</v>
      </c>
      <c r="T1239">
        <v>0</v>
      </c>
      <c r="U1239">
        <v>0</v>
      </c>
      <c r="V1239">
        <v>9000000</v>
      </c>
      <c r="W1239" t="s">
        <v>4808</v>
      </c>
      <c r="X1239" t="s">
        <v>4809</v>
      </c>
      <c r="Y1239" t="s">
        <v>4816</v>
      </c>
      <c r="Z1239" t="s">
        <v>4817</v>
      </c>
      <c r="AG1239" t="str" cm="1">
        <f t="array" ref="AG1239">_xlfn._xlws.FILTER(IKU[Es2],FA_Detil16[[#This Row],[MAK Subkomponen]]=IKU[MAK Subkomponen],"")</f>
        <v>Pusat Pendidikan KP</v>
      </c>
      <c r="AH1239" t="str" cm="1">
        <f t="array" ref="AH1239">_xlfn._xlws.FILTER(IKU[Koord],FA_Detil16[[#This Row],[MAK Subkomponen]]=IKU[MAK Subkomponen],"")</f>
        <v>Tata Usaha</v>
      </c>
      <c r="AI1239" t="str" cm="1">
        <f t="array" ref="AI1239">_xlfn._xlws.FILTER(IKU[SubKoord],FA_Detil16[[#This Row],[MAK Subkomponen]]=IKU[MAK Subkomponen],"")</f>
        <v>Keuangan</v>
      </c>
    </row>
    <row r="1240" spans="1:35" x14ac:dyDescent="0.3">
      <c r="A1240" t="s">
        <v>151</v>
      </c>
      <c r="B1240" t="s">
        <v>920</v>
      </c>
      <c r="C1240" t="s">
        <v>8</v>
      </c>
      <c r="D1240" t="s">
        <v>921</v>
      </c>
      <c r="E1240" t="s">
        <v>4</v>
      </c>
      <c r="F1240" t="s">
        <v>3304</v>
      </c>
      <c r="G1240" t="s">
        <v>15</v>
      </c>
      <c r="H1240" t="s">
        <v>67</v>
      </c>
      <c r="I1240" t="s">
        <v>38</v>
      </c>
      <c r="J1240" t="s">
        <v>34</v>
      </c>
      <c r="K1240" t="s">
        <v>43</v>
      </c>
      <c r="L1240" t="s">
        <v>4806</v>
      </c>
      <c r="M1240" t="s">
        <v>180</v>
      </c>
      <c r="N1240" t="s">
        <v>181</v>
      </c>
      <c r="O1240" t="s">
        <v>4818</v>
      </c>
      <c r="P1240">
        <v>6000000</v>
      </c>
      <c r="Q1240">
        <v>0</v>
      </c>
      <c r="S1240">
        <v>0</v>
      </c>
      <c r="T1240">
        <v>0</v>
      </c>
      <c r="U1240">
        <v>0</v>
      </c>
      <c r="V1240">
        <v>6000000</v>
      </c>
      <c r="W1240" t="s">
        <v>4808</v>
      </c>
      <c r="X1240" t="s">
        <v>4809</v>
      </c>
      <c r="Y1240" t="s">
        <v>4819</v>
      </c>
      <c r="Z1240" t="s">
        <v>4820</v>
      </c>
      <c r="AG1240" t="str" cm="1">
        <f t="array" ref="AG1240">_xlfn._xlws.FILTER(IKU[Es2],FA_Detil16[[#This Row],[MAK Subkomponen]]=IKU[MAK Subkomponen],"")</f>
        <v>Pusat Pendidikan KP</v>
      </c>
      <c r="AH1240" t="str" cm="1">
        <f t="array" ref="AH1240">_xlfn._xlws.FILTER(IKU[Koord],FA_Detil16[[#This Row],[MAK Subkomponen]]=IKU[MAK Subkomponen],"")</f>
        <v>Tata Usaha</v>
      </c>
      <c r="AI1240" t="str" cm="1">
        <f t="array" ref="AI1240">_xlfn._xlws.FILTER(IKU[SubKoord],FA_Detil16[[#This Row],[MAK Subkomponen]]=IKU[MAK Subkomponen],"")</f>
        <v>Keuangan</v>
      </c>
    </row>
    <row r="1241" spans="1:35" x14ac:dyDescent="0.3">
      <c r="A1241" t="s">
        <v>151</v>
      </c>
      <c r="B1241" t="s">
        <v>920</v>
      </c>
      <c r="C1241" t="s">
        <v>8</v>
      </c>
      <c r="D1241" t="s">
        <v>921</v>
      </c>
      <c r="E1241" t="s">
        <v>4</v>
      </c>
      <c r="F1241" t="s">
        <v>3304</v>
      </c>
      <c r="G1241" t="s">
        <v>15</v>
      </c>
      <c r="H1241" t="s">
        <v>67</v>
      </c>
      <c r="I1241" t="s">
        <v>38</v>
      </c>
      <c r="J1241" t="s">
        <v>34</v>
      </c>
      <c r="K1241" t="s">
        <v>43</v>
      </c>
      <c r="L1241" t="s">
        <v>4806</v>
      </c>
      <c r="M1241" t="s">
        <v>205</v>
      </c>
      <c r="N1241" t="s">
        <v>206</v>
      </c>
      <c r="O1241" t="s">
        <v>4821</v>
      </c>
      <c r="P1241">
        <v>21379000</v>
      </c>
      <c r="Q1241">
        <v>0</v>
      </c>
      <c r="S1241">
        <v>0</v>
      </c>
      <c r="T1241">
        <v>0</v>
      </c>
      <c r="U1241">
        <v>0</v>
      </c>
      <c r="V1241">
        <v>21379000</v>
      </c>
      <c r="W1241" t="s">
        <v>4808</v>
      </c>
      <c r="X1241" t="s">
        <v>4822</v>
      </c>
      <c r="Y1241" t="s">
        <v>4823</v>
      </c>
      <c r="Z1241" t="s">
        <v>4824</v>
      </c>
      <c r="AG1241" t="str" cm="1">
        <f t="array" ref="AG1241">_xlfn._xlws.FILTER(IKU[Es2],FA_Detil16[[#This Row],[MAK Subkomponen]]=IKU[MAK Subkomponen],"")</f>
        <v>Pusat Pendidikan KP</v>
      </c>
      <c r="AH1241" t="str" cm="1">
        <f t="array" ref="AH1241">_xlfn._xlws.FILTER(IKU[Koord],FA_Detil16[[#This Row],[MAK Subkomponen]]=IKU[MAK Subkomponen],"")</f>
        <v>Tata Usaha</v>
      </c>
      <c r="AI1241" t="str" cm="1">
        <f t="array" ref="AI1241">_xlfn._xlws.FILTER(IKU[SubKoord],FA_Detil16[[#This Row],[MAK Subkomponen]]=IKU[MAK Subkomponen],"")</f>
        <v>Keuangan</v>
      </c>
    </row>
    <row r="1242" spans="1:35" x14ac:dyDescent="0.3">
      <c r="A1242" t="s">
        <v>151</v>
      </c>
      <c r="B1242" t="s">
        <v>920</v>
      </c>
      <c r="C1242" t="s">
        <v>8</v>
      </c>
      <c r="D1242" t="s">
        <v>921</v>
      </c>
      <c r="E1242" t="s">
        <v>4</v>
      </c>
      <c r="F1242" t="s">
        <v>3304</v>
      </c>
      <c r="G1242" t="s">
        <v>15</v>
      </c>
      <c r="H1242" t="s">
        <v>67</v>
      </c>
      <c r="I1242" t="s">
        <v>38</v>
      </c>
      <c r="J1242" t="s">
        <v>34</v>
      </c>
      <c r="K1242" t="s">
        <v>43</v>
      </c>
      <c r="L1242" t="s">
        <v>4806</v>
      </c>
      <c r="M1242" t="s">
        <v>436</v>
      </c>
      <c r="N1242" t="s">
        <v>437</v>
      </c>
      <c r="O1242" t="s">
        <v>4825</v>
      </c>
      <c r="P1242">
        <v>1500000</v>
      </c>
      <c r="Q1242">
        <v>0</v>
      </c>
      <c r="S1242">
        <v>0</v>
      </c>
      <c r="T1242">
        <v>0</v>
      </c>
      <c r="U1242">
        <v>0</v>
      </c>
      <c r="V1242">
        <v>1500000</v>
      </c>
      <c r="W1242" t="s">
        <v>4808</v>
      </c>
      <c r="X1242" t="s">
        <v>4826</v>
      </c>
      <c r="Y1242" t="s">
        <v>4827</v>
      </c>
      <c r="Z1242" t="s">
        <v>4828</v>
      </c>
      <c r="AG1242" t="str" cm="1">
        <f t="array" ref="AG1242">_xlfn._xlws.FILTER(IKU[Es2],FA_Detil16[[#This Row],[MAK Subkomponen]]=IKU[MAK Subkomponen],"")</f>
        <v>Pusat Pendidikan KP</v>
      </c>
      <c r="AH1242" t="str" cm="1">
        <f t="array" ref="AH1242">_xlfn._xlws.FILTER(IKU[Koord],FA_Detil16[[#This Row],[MAK Subkomponen]]=IKU[MAK Subkomponen],"")</f>
        <v>Tata Usaha</v>
      </c>
      <c r="AI1242" t="str" cm="1">
        <f t="array" ref="AI1242">_xlfn._xlws.FILTER(IKU[SubKoord],FA_Detil16[[#This Row],[MAK Subkomponen]]=IKU[MAK Subkomponen],"")</f>
        <v>Keuangan</v>
      </c>
    </row>
    <row r="1243" spans="1:35" x14ac:dyDescent="0.3">
      <c r="A1243" t="s">
        <v>151</v>
      </c>
      <c r="B1243" t="s">
        <v>920</v>
      </c>
      <c r="C1243" t="s">
        <v>8</v>
      </c>
      <c r="D1243" t="s">
        <v>921</v>
      </c>
      <c r="E1243" t="s">
        <v>4</v>
      </c>
      <c r="F1243" t="s">
        <v>3304</v>
      </c>
      <c r="G1243" t="s">
        <v>15</v>
      </c>
      <c r="H1243" t="s">
        <v>67</v>
      </c>
      <c r="I1243" t="s">
        <v>38</v>
      </c>
      <c r="J1243" t="s">
        <v>34</v>
      </c>
      <c r="K1243" t="s">
        <v>44</v>
      </c>
      <c r="L1243" t="s">
        <v>4829</v>
      </c>
      <c r="M1243" t="s">
        <v>180</v>
      </c>
      <c r="N1243" t="s">
        <v>181</v>
      </c>
      <c r="O1243" t="s">
        <v>4830</v>
      </c>
      <c r="P1243">
        <v>3750000</v>
      </c>
      <c r="Q1243">
        <v>0</v>
      </c>
      <c r="S1243">
        <v>0</v>
      </c>
      <c r="T1243">
        <v>0</v>
      </c>
      <c r="U1243">
        <v>0</v>
      </c>
      <c r="V1243">
        <v>3750000</v>
      </c>
      <c r="W1243" t="s">
        <v>4831</v>
      </c>
      <c r="X1243" t="s">
        <v>4832</v>
      </c>
      <c r="Y1243" t="s">
        <v>4833</v>
      </c>
      <c r="Z1243" t="s">
        <v>4834</v>
      </c>
      <c r="AG1243" t="str" cm="1">
        <f t="array" ref="AG1243">_xlfn._xlws.FILTER(IKU[Es2],FA_Detil16[[#This Row],[MAK Subkomponen]]=IKU[MAK Subkomponen],"")</f>
        <v>Pusat Pendidikan KP</v>
      </c>
      <c r="AH1243" t="str" cm="1">
        <f t="array" ref="AH1243">_xlfn._xlws.FILTER(IKU[Koord],FA_Detil16[[#This Row],[MAK Subkomponen]]=IKU[MAK Subkomponen],"")</f>
        <v>Tata Usaha</v>
      </c>
      <c r="AI1243" t="str" cm="1">
        <f t="array" ref="AI1243">_xlfn._xlws.FILTER(IKU[SubKoord],FA_Detil16[[#This Row],[MAK Subkomponen]]=IKU[MAK Subkomponen],"")</f>
        <v>Keuangan</v>
      </c>
    </row>
    <row r="1244" spans="1:35" x14ac:dyDescent="0.3">
      <c r="A1244" t="s">
        <v>151</v>
      </c>
      <c r="B1244" t="s">
        <v>920</v>
      </c>
      <c r="C1244" t="s">
        <v>8</v>
      </c>
      <c r="D1244" t="s">
        <v>921</v>
      </c>
      <c r="E1244" t="s">
        <v>4</v>
      </c>
      <c r="F1244" t="s">
        <v>3304</v>
      </c>
      <c r="G1244" t="s">
        <v>15</v>
      </c>
      <c r="H1244" t="s">
        <v>67</v>
      </c>
      <c r="I1244" t="s">
        <v>38</v>
      </c>
      <c r="J1244" t="s">
        <v>34</v>
      </c>
      <c r="K1244" t="s">
        <v>44</v>
      </c>
      <c r="L1244" t="s">
        <v>4829</v>
      </c>
      <c r="M1244" t="s">
        <v>180</v>
      </c>
      <c r="N1244" t="s">
        <v>181</v>
      </c>
      <c r="O1244" t="s">
        <v>4835</v>
      </c>
      <c r="P1244">
        <v>9000000</v>
      </c>
      <c r="Q1244">
        <v>0</v>
      </c>
      <c r="S1244">
        <v>0</v>
      </c>
      <c r="T1244">
        <v>0</v>
      </c>
      <c r="U1244">
        <v>0</v>
      </c>
      <c r="V1244">
        <v>9000000</v>
      </c>
      <c r="W1244" t="s">
        <v>4831</v>
      </c>
      <c r="X1244" t="s">
        <v>4832</v>
      </c>
      <c r="Y1244" t="s">
        <v>4836</v>
      </c>
      <c r="Z1244" t="s">
        <v>4837</v>
      </c>
      <c r="AG1244" t="str" cm="1">
        <f t="array" ref="AG1244">_xlfn._xlws.FILTER(IKU[Es2],FA_Detil16[[#This Row],[MAK Subkomponen]]=IKU[MAK Subkomponen],"")</f>
        <v>Pusat Pendidikan KP</v>
      </c>
      <c r="AH1244" t="str" cm="1">
        <f t="array" ref="AH1244">_xlfn._xlws.FILTER(IKU[Koord],FA_Detil16[[#This Row],[MAK Subkomponen]]=IKU[MAK Subkomponen],"")</f>
        <v>Tata Usaha</v>
      </c>
      <c r="AI1244" t="str" cm="1">
        <f t="array" ref="AI1244">_xlfn._xlws.FILTER(IKU[SubKoord],FA_Detil16[[#This Row],[MAK Subkomponen]]=IKU[MAK Subkomponen],"")</f>
        <v>Keuangan</v>
      </c>
    </row>
    <row r="1245" spans="1:35" x14ac:dyDescent="0.3">
      <c r="A1245" t="s">
        <v>151</v>
      </c>
      <c r="B1245" t="s">
        <v>920</v>
      </c>
      <c r="C1245" t="s">
        <v>8</v>
      </c>
      <c r="D1245" t="s">
        <v>921</v>
      </c>
      <c r="E1245" t="s">
        <v>4</v>
      </c>
      <c r="F1245" t="s">
        <v>3304</v>
      </c>
      <c r="G1245" t="s">
        <v>15</v>
      </c>
      <c r="H1245" t="s">
        <v>67</v>
      </c>
      <c r="I1245" t="s">
        <v>38</v>
      </c>
      <c r="J1245" t="s">
        <v>34</v>
      </c>
      <c r="K1245" t="s">
        <v>44</v>
      </c>
      <c r="L1245" t="s">
        <v>4829</v>
      </c>
      <c r="M1245" t="s">
        <v>180</v>
      </c>
      <c r="N1245" t="s">
        <v>181</v>
      </c>
      <c r="O1245" t="s">
        <v>4838</v>
      </c>
      <c r="P1245">
        <v>9000000</v>
      </c>
      <c r="Q1245">
        <v>0</v>
      </c>
      <c r="S1245">
        <v>0</v>
      </c>
      <c r="T1245">
        <v>0</v>
      </c>
      <c r="U1245">
        <v>0</v>
      </c>
      <c r="V1245">
        <v>9000000</v>
      </c>
      <c r="W1245" t="s">
        <v>4831</v>
      </c>
      <c r="X1245" t="s">
        <v>4832</v>
      </c>
      <c r="Y1245" t="s">
        <v>4839</v>
      </c>
      <c r="Z1245" t="s">
        <v>4840</v>
      </c>
      <c r="AG1245" t="str" cm="1">
        <f t="array" ref="AG1245">_xlfn._xlws.FILTER(IKU[Es2],FA_Detil16[[#This Row],[MAK Subkomponen]]=IKU[MAK Subkomponen],"")</f>
        <v>Pusat Pendidikan KP</v>
      </c>
      <c r="AH1245" t="str" cm="1">
        <f t="array" ref="AH1245">_xlfn._xlws.FILTER(IKU[Koord],FA_Detil16[[#This Row],[MAK Subkomponen]]=IKU[MAK Subkomponen],"")</f>
        <v>Tata Usaha</v>
      </c>
      <c r="AI1245" t="str" cm="1">
        <f t="array" ref="AI1245">_xlfn._xlws.FILTER(IKU[SubKoord],FA_Detil16[[#This Row],[MAK Subkomponen]]=IKU[MAK Subkomponen],"")</f>
        <v>Keuangan</v>
      </c>
    </row>
    <row r="1246" spans="1:35" x14ac:dyDescent="0.3">
      <c r="A1246" t="s">
        <v>151</v>
      </c>
      <c r="B1246" t="s">
        <v>920</v>
      </c>
      <c r="C1246" t="s">
        <v>8</v>
      </c>
      <c r="D1246" t="s">
        <v>921</v>
      </c>
      <c r="E1246" t="s">
        <v>4</v>
      </c>
      <c r="F1246" t="s">
        <v>3304</v>
      </c>
      <c r="G1246" t="s">
        <v>15</v>
      </c>
      <c r="H1246" t="s">
        <v>67</v>
      </c>
      <c r="I1246" t="s">
        <v>38</v>
      </c>
      <c r="J1246" t="s">
        <v>34</v>
      </c>
      <c r="K1246" t="s">
        <v>44</v>
      </c>
      <c r="L1246" t="s">
        <v>4829</v>
      </c>
      <c r="M1246" t="s">
        <v>180</v>
      </c>
      <c r="N1246" t="s">
        <v>181</v>
      </c>
      <c r="O1246" t="s">
        <v>4841</v>
      </c>
      <c r="P1246">
        <v>6000000</v>
      </c>
      <c r="Q1246">
        <v>0</v>
      </c>
      <c r="S1246">
        <v>0</v>
      </c>
      <c r="T1246">
        <v>0</v>
      </c>
      <c r="U1246">
        <v>0</v>
      </c>
      <c r="V1246">
        <v>6000000</v>
      </c>
      <c r="W1246" t="s">
        <v>4831</v>
      </c>
      <c r="X1246" t="s">
        <v>4832</v>
      </c>
      <c r="Y1246" t="s">
        <v>4842</v>
      </c>
      <c r="Z1246" t="s">
        <v>4843</v>
      </c>
      <c r="AG1246" t="str" cm="1">
        <f t="array" ref="AG1246">_xlfn._xlws.FILTER(IKU[Es2],FA_Detil16[[#This Row],[MAK Subkomponen]]=IKU[MAK Subkomponen],"")</f>
        <v>Pusat Pendidikan KP</v>
      </c>
      <c r="AH1246" t="str" cm="1">
        <f t="array" ref="AH1246">_xlfn._xlws.FILTER(IKU[Koord],FA_Detil16[[#This Row],[MAK Subkomponen]]=IKU[MAK Subkomponen],"")</f>
        <v>Tata Usaha</v>
      </c>
      <c r="AI1246" t="str" cm="1">
        <f t="array" ref="AI1246">_xlfn._xlws.FILTER(IKU[SubKoord],FA_Detil16[[#This Row],[MAK Subkomponen]]=IKU[MAK Subkomponen],"")</f>
        <v>Keuangan</v>
      </c>
    </row>
    <row r="1247" spans="1:35" x14ac:dyDescent="0.3">
      <c r="A1247" t="s">
        <v>151</v>
      </c>
      <c r="B1247" t="s">
        <v>920</v>
      </c>
      <c r="C1247" t="s">
        <v>8</v>
      </c>
      <c r="D1247" t="s">
        <v>921</v>
      </c>
      <c r="E1247" t="s">
        <v>4</v>
      </c>
      <c r="F1247" t="s">
        <v>3304</v>
      </c>
      <c r="G1247" t="s">
        <v>15</v>
      </c>
      <c r="H1247" t="s">
        <v>67</v>
      </c>
      <c r="I1247" t="s">
        <v>38</v>
      </c>
      <c r="J1247" t="s">
        <v>34</v>
      </c>
      <c r="K1247" t="s">
        <v>44</v>
      </c>
      <c r="L1247" t="s">
        <v>4829</v>
      </c>
      <c r="M1247" t="s">
        <v>205</v>
      </c>
      <c r="N1247" t="s">
        <v>206</v>
      </c>
      <c r="O1247" t="s">
        <v>4844</v>
      </c>
      <c r="P1247">
        <v>35003000</v>
      </c>
      <c r="Q1247">
        <v>0</v>
      </c>
      <c r="S1247">
        <v>0</v>
      </c>
      <c r="T1247">
        <v>0</v>
      </c>
      <c r="U1247">
        <v>0</v>
      </c>
      <c r="V1247">
        <v>35003000</v>
      </c>
      <c r="W1247" t="s">
        <v>4831</v>
      </c>
      <c r="X1247" t="s">
        <v>4845</v>
      </c>
      <c r="Y1247" t="s">
        <v>4846</v>
      </c>
      <c r="Z1247" t="s">
        <v>4847</v>
      </c>
      <c r="AG1247" t="str" cm="1">
        <f t="array" ref="AG1247">_xlfn._xlws.FILTER(IKU[Es2],FA_Detil16[[#This Row],[MAK Subkomponen]]=IKU[MAK Subkomponen],"")</f>
        <v>Pusat Pendidikan KP</v>
      </c>
      <c r="AH1247" t="str" cm="1">
        <f t="array" ref="AH1247">_xlfn._xlws.FILTER(IKU[Koord],FA_Detil16[[#This Row],[MAK Subkomponen]]=IKU[MAK Subkomponen],"")</f>
        <v>Tata Usaha</v>
      </c>
      <c r="AI1247" t="str" cm="1">
        <f t="array" ref="AI1247">_xlfn._xlws.FILTER(IKU[SubKoord],FA_Detil16[[#This Row],[MAK Subkomponen]]=IKU[MAK Subkomponen],"")</f>
        <v>Keuangan</v>
      </c>
    </row>
    <row r="1248" spans="1:35" x14ac:dyDescent="0.3">
      <c r="A1248" t="s">
        <v>151</v>
      </c>
      <c r="B1248" t="s">
        <v>920</v>
      </c>
      <c r="C1248" t="s">
        <v>8</v>
      </c>
      <c r="D1248" t="s">
        <v>921</v>
      </c>
      <c r="E1248" t="s">
        <v>4</v>
      </c>
      <c r="F1248" t="s">
        <v>3304</v>
      </c>
      <c r="G1248" t="s">
        <v>15</v>
      </c>
      <c r="H1248" t="s">
        <v>67</v>
      </c>
      <c r="I1248" t="s">
        <v>38</v>
      </c>
      <c r="J1248" t="s">
        <v>34</v>
      </c>
      <c r="K1248" t="s">
        <v>44</v>
      </c>
      <c r="L1248" t="s">
        <v>4829</v>
      </c>
      <c r="M1248" t="s">
        <v>436</v>
      </c>
      <c r="N1248" t="s">
        <v>437</v>
      </c>
      <c r="O1248" t="s">
        <v>4848</v>
      </c>
      <c r="P1248">
        <v>1800000</v>
      </c>
      <c r="Q1248">
        <v>0</v>
      </c>
      <c r="S1248">
        <v>0</v>
      </c>
      <c r="T1248">
        <v>0</v>
      </c>
      <c r="U1248">
        <v>0</v>
      </c>
      <c r="V1248">
        <v>1800000</v>
      </c>
      <c r="W1248" t="s">
        <v>4831</v>
      </c>
      <c r="X1248" t="s">
        <v>4849</v>
      </c>
      <c r="Y1248" t="s">
        <v>4850</v>
      </c>
      <c r="Z1248" t="s">
        <v>4851</v>
      </c>
      <c r="AG1248" t="str" cm="1">
        <f t="array" ref="AG1248">_xlfn._xlws.FILTER(IKU[Es2],FA_Detil16[[#This Row],[MAK Subkomponen]]=IKU[MAK Subkomponen],"")</f>
        <v>Pusat Pendidikan KP</v>
      </c>
      <c r="AH1248" t="str" cm="1">
        <f t="array" ref="AH1248">_xlfn._xlws.FILTER(IKU[Koord],FA_Detil16[[#This Row],[MAK Subkomponen]]=IKU[MAK Subkomponen],"")</f>
        <v>Tata Usaha</v>
      </c>
      <c r="AI1248" t="str" cm="1">
        <f t="array" ref="AI1248">_xlfn._xlws.FILTER(IKU[SubKoord],FA_Detil16[[#This Row],[MAK Subkomponen]]=IKU[MAK Subkomponen],"")</f>
        <v>Keuangan</v>
      </c>
    </row>
    <row r="1249" spans="1:35" x14ac:dyDescent="0.3">
      <c r="A1249" t="s">
        <v>151</v>
      </c>
      <c r="B1249" t="s">
        <v>920</v>
      </c>
      <c r="C1249" t="s">
        <v>8</v>
      </c>
      <c r="D1249" t="s">
        <v>921</v>
      </c>
      <c r="E1249" t="s">
        <v>4</v>
      </c>
      <c r="F1249" t="s">
        <v>3304</v>
      </c>
      <c r="G1249" t="s">
        <v>15</v>
      </c>
      <c r="H1249" t="s">
        <v>67</v>
      </c>
      <c r="I1249" t="s">
        <v>38</v>
      </c>
      <c r="J1249" t="s">
        <v>34</v>
      </c>
      <c r="K1249" t="s">
        <v>45</v>
      </c>
      <c r="L1249" t="s">
        <v>4852</v>
      </c>
      <c r="M1249" t="s">
        <v>180</v>
      </c>
      <c r="N1249" t="s">
        <v>181</v>
      </c>
      <c r="O1249" t="s">
        <v>4853</v>
      </c>
      <c r="P1249">
        <v>9000000</v>
      </c>
      <c r="Q1249">
        <v>0</v>
      </c>
      <c r="S1249">
        <v>0</v>
      </c>
      <c r="T1249">
        <v>0</v>
      </c>
      <c r="U1249">
        <v>0</v>
      </c>
      <c r="V1249">
        <v>9000000</v>
      </c>
      <c r="W1249" t="s">
        <v>4854</v>
      </c>
      <c r="X1249" t="s">
        <v>4855</v>
      </c>
      <c r="Y1249" t="s">
        <v>4856</v>
      </c>
      <c r="Z1249" t="s">
        <v>4857</v>
      </c>
      <c r="AG1249" t="str" cm="1">
        <f t="array" ref="AG1249">_xlfn._xlws.FILTER(IKU[Es2],FA_Detil16[[#This Row],[MAK Subkomponen]]=IKU[MAK Subkomponen],"")</f>
        <v>Pusat Pendidikan KP</v>
      </c>
      <c r="AH1249" t="str" cm="1">
        <f t="array" ref="AH1249">_xlfn._xlws.FILTER(IKU[Koord],FA_Detil16[[#This Row],[MAK Subkomponen]]=IKU[MAK Subkomponen],"")</f>
        <v>Tata Usaha</v>
      </c>
      <c r="AI1249" t="str" cm="1">
        <f t="array" ref="AI1249">_xlfn._xlws.FILTER(IKU[SubKoord],FA_Detil16[[#This Row],[MAK Subkomponen]]=IKU[MAK Subkomponen],"")</f>
        <v>Keuangan</v>
      </c>
    </row>
    <row r="1250" spans="1:35" x14ac:dyDescent="0.3">
      <c r="A1250" t="s">
        <v>151</v>
      </c>
      <c r="B1250" t="s">
        <v>920</v>
      </c>
      <c r="C1250" t="s">
        <v>8</v>
      </c>
      <c r="D1250" t="s">
        <v>921</v>
      </c>
      <c r="E1250" t="s">
        <v>4</v>
      </c>
      <c r="F1250" t="s">
        <v>3304</v>
      </c>
      <c r="G1250" t="s">
        <v>15</v>
      </c>
      <c r="H1250" t="s">
        <v>67</v>
      </c>
      <c r="I1250" t="s">
        <v>38</v>
      </c>
      <c r="J1250" t="s">
        <v>34</v>
      </c>
      <c r="K1250" t="s">
        <v>45</v>
      </c>
      <c r="L1250" t="s">
        <v>4852</v>
      </c>
      <c r="M1250" t="s">
        <v>180</v>
      </c>
      <c r="N1250" t="s">
        <v>181</v>
      </c>
      <c r="O1250" t="s">
        <v>4858</v>
      </c>
      <c r="P1250">
        <v>1500000</v>
      </c>
      <c r="Q1250">
        <v>0</v>
      </c>
      <c r="S1250">
        <v>0</v>
      </c>
      <c r="T1250">
        <v>0</v>
      </c>
      <c r="U1250">
        <v>0</v>
      </c>
      <c r="V1250">
        <v>1500000</v>
      </c>
      <c r="W1250" t="s">
        <v>4854</v>
      </c>
      <c r="X1250" t="s">
        <v>4855</v>
      </c>
      <c r="Y1250" t="s">
        <v>4859</v>
      </c>
      <c r="Z1250" t="s">
        <v>4860</v>
      </c>
      <c r="AG1250" t="str" cm="1">
        <f t="array" ref="AG1250">_xlfn._xlws.FILTER(IKU[Es2],FA_Detil16[[#This Row],[MAK Subkomponen]]=IKU[MAK Subkomponen],"")</f>
        <v>Pusat Pendidikan KP</v>
      </c>
      <c r="AH1250" t="str" cm="1">
        <f t="array" ref="AH1250">_xlfn._xlws.FILTER(IKU[Koord],FA_Detil16[[#This Row],[MAK Subkomponen]]=IKU[MAK Subkomponen],"")</f>
        <v>Tata Usaha</v>
      </c>
      <c r="AI1250" t="str" cm="1">
        <f t="array" ref="AI1250">_xlfn._xlws.FILTER(IKU[SubKoord],FA_Detil16[[#This Row],[MAK Subkomponen]]=IKU[MAK Subkomponen],"")</f>
        <v>Keuangan</v>
      </c>
    </row>
    <row r="1251" spans="1:35" x14ac:dyDescent="0.3">
      <c r="A1251" t="s">
        <v>151</v>
      </c>
      <c r="B1251" t="s">
        <v>920</v>
      </c>
      <c r="C1251" t="s">
        <v>8</v>
      </c>
      <c r="D1251" t="s">
        <v>921</v>
      </c>
      <c r="E1251" t="s">
        <v>4</v>
      </c>
      <c r="F1251" t="s">
        <v>3304</v>
      </c>
      <c r="G1251" t="s">
        <v>15</v>
      </c>
      <c r="H1251" t="s">
        <v>67</v>
      </c>
      <c r="I1251" t="s">
        <v>38</v>
      </c>
      <c r="J1251" t="s">
        <v>34</v>
      </c>
      <c r="K1251" t="s">
        <v>45</v>
      </c>
      <c r="L1251" t="s">
        <v>4852</v>
      </c>
      <c r="M1251" t="s">
        <v>180</v>
      </c>
      <c r="N1251" t="s">
        <v>181</v>
      </c>
      <c r="O1251" t="s">
        <v>4861</v>
      </c>
      <c r="P1251">
        <v>1500000</v>
      </c>
      <c r="Q1251">
        <v>0</v>
      </c>
      <c r="S1251">
        <v>0</v>
      </c>
      <c r="T1251">
        <v>0</v>
      </c>
      <c r="U1251">
        <v>0</v>
      </c>
      <c r="V1251">
        <v>1500000</v>
      </c>
      <c r="W1251" t="s">
        <v>4854</v>
      </c>
      <c r="X1251" t="s">
        <v>4855</v>
      </c>
      <c r="Y1251" t="s">
        <v>4862</v>
      </c>
      <c r="Z1251" t="s">
        <v>4863</v>
      </c>
      <c r="AG1251" t="str" cm="1">
        <f t="array" ref="AG1251">_xlfn._xlws.FILTER(IKU[Es2],FA_Detil16[[#This Row],[MAK Subkomponen]]=IKU[MAK Subkomponen],"")</f>
        <v>Pusat Pendidikan KP</v>
      </c>
      <c r="AH1251" t="str" cm="1">
        <f t="array" ref="AH1251">_xlfn._xlws.FILTER(IKU[Koord],FA_Detil16[[#This Row],[MAK Subkomponen]]=IKU[MAK Subkomponen],"")</f>
        <v>Tata Usaha</v>
      </c>
      <c r="AI1251" t="str" cm="1">
        <f t="array" ref="AI1251">_xlfn._xlws.FILTER(IKU[SubKoord],FA_Detil16[[#This Row],[MAK Subkomponen]]=IKU[MAK Subkomponen],"")</f>
        <v>Keuangan</v>
      </c>
    </row>
    <row r="1252" spans="1:35" x14ac:dyDescent="0.3">
      <c r="A1252" t="s">
        <v>151</v>
      </c>
      <c r="B1252" t="s">
        <v>920</v>
      </c>
      <c r="C1252" t="s">
        <v>8</v>
      </c>
      <c r="D1252" t="s">
        <v>921</v>
      </c>
      <c r="E1252" t="s">
        <v>4</v>
      </c>
      <c r="F1252" t="s">
        <v>3304</v>
      </c>
      <c r="G1252" t="s">
        <v>15</v>
      </c>
      <c r="H1252" t="s">
        <v>67</v>
      </c>
      <c r="I1252" t="s">
        <v>38</v>
      </c>
      <c r="J1252" t="s">
        <v>34</v>
      </c>
      <c r="K1252" t="s">
        <v>45</v>
      </c>
      <c r="L1252" t="s">
        <v>4852</v>
      </c>
      <c r="M1252" t="s">
        <v>180</v>
      </c>
      <c r="N1252" t="s">
        <v>181</v>
      </c>
      <c r="O1252" t="s">
        <v>4864</v>
      </c>
      <c r="P1252">
        <v>1000000</v>
      </c>
      <c r="Q1252">
        <v>0</v>
      </c>
      <c r="S1252">
        <v>0</v>
      </c>
      <c r="T1252">
        <v>0</v>
      </c>
      <c r="U1252">
        <v>0</v>
      </c>
      <c r="V1252">
        <v>1000000</v>
      </c>
      <c r="W1252" t="s">
        <v>4854</v>
      </c>
      <c r="X1252" t="s">
        <v>4855</v>
      </c>
      <c r="Y1252" t="s">
        <v>4865</v>
      </c>
      <c r="Z1252" t="s">
        <v>4866</v>
      </c>
      <c r="AG1252" t="str" cm="1">
        <f t="array" ref="AG1252">_xlfn._xlws.FILTER(IKU[Es2],FA_Detil16[[#This Row],[MAK Subkomponen]]=IKU[MAK Subkomponen],"")</f>
        <v>Pusat Pendidikan KP</v>
      </c>
      <c r="AH1252" t="str" cm="1">
        <f t="array" ref="AH1252">_xlfn._xlws.FILTER(IKU[Koord],FA_Detil16[[#This Row],[MAK Subkomponen]]=IKU[MAK Subkomponen],"")</f>
        <v>Tata Usaha</v>
      </c>
      <c r="AI1252" t="str" cm="1">
        <f t="array" ref="AI1252">_xlfn._xlws.FILTER(IKU[SubKoord],FA_Detil16[[#This Row],[MAK Subkomponen]]=IKU[MAK Subkomponen],"")</f>
        <v>Keuangan</v>
      </c>
    </row>
    <row r="1253" spans="1:35" x14ac:dyDescent="0.3">
      <c r="A1253" t="s">
        <v>151</v>
      </c>
      <c r="B1253" t="s">
        <v>920</v>
      </c>
      <c r="C1253" t="s">
        <v>8</v>
      </c>
      <c r="D1253" t="s">
        <v>921</v>
      </c>
      <c r="E1253" t="s">
        <v>4</v>
      </c>
      <c r="F1253" t="s">
        <v>3304</v>
      </c>
      <c r="G1253" t="s">
        <v>15</v>
      </c>
      <c r="H1253" t="s">
        <v>67</v>
      </c>
      <c r="I1253" t="s">
        <v>38</v>
      </c>
      <c r="J1253" t="s">
        <v>34</v>
      </c>
      <c r="K1253" t="s">
        <v>45</v>
      </c>
      <c r="L1253" t="s">
        <v>4852</v>
      </c>
      <c r="M1253" t="s">
        <v>199</v>
      </c>
      <c r="N1253" t="s">
        <v>200</v>
      </c>
      <c r="O1253" t="s">
        <v>4867</v>
      </c>
      <c r="P1253">
        <v>10000000</v>
      </c>
      <c r="Q1253">
        <v>0</v>
      </c>
      <c r="S1253">
        <v>0</v>
      </c>
      <c r="T1253">
        <v>0</v>
      </c>
      <c r="U1253">
        <v>0</v>
      </c>
      <c r="V1253">
        <v>10000000</v>
      </c>
      <c r="W1253" t="s">
        <v>4854</v>
      </c>
      <c r="X1253" t="s">
        <v>4868</v>
      </c>
      <c r="Y1253" t="s">
        <v>4869</v>
      </c>
      <c r="Z1253" t="s">
        <v>4870</v>
      </c>
      <c r="AG1253" t="str" cm="1">
        <f t="array" ref="AG1253">_xlfn._xlws.FILTER(IKU[Es2],FA_Detil16[[#This Row],[MAK Subkomponen]]=IKU[MAK Subkomponen],"")</f>
        <v>Pusat Pendidikan KP</v>
      </c>
      <c r="AH1253" t="str" cm="1">
        <f t="array" ref="AH1253">_xlfn._xlws.FILTER(IKU[Koord],FA_Detil16[[#This Row],[MAK Subkomponen]]=IKU[MAK Subkomponen],"")</f>
        <v>Tata Usaha</v>
      </c>
      <c r="AI1253" t="str" cm="1">
        <f t="array" ref="AI1253">_xlfn._xlws.FILTER(IKU[SubKoord],FA_Detil16[[#This Row],[MAK Subkomponen]]=IKU[MAK Subkomponen],"")</f>
        <v>Keuangan</v>
      </c>
    </row>
    <row r="1254" spans="1:35" x14ac:dyDescent="0.3">
      <c r="A1254" t="s">
        <v>151</v>
      </c>
      <c r="B1254" t="s">
        <v>920</v>
      </c>
      <c r="C1254" t="s">
        <v>8</v>
      </c>
      <c r="D1254" t="s">
        <v>921</v>
      </c>
      <c r="E1254" t="s">
        <v>4</v>
      </c>
      <c r="F1254" t="s">
        <v>3304</v>
      </c>
      <c r="G1254" t="s">
        <v>15</v>
      </c>
      <c r="H1254" t="s">
        <v>67</v>
      </c>
      <c r="I1254" t="s">
        <v>38</v>
      </c>
      <c r="J1254" t="s">
        <v>34</v>
      </c>
      <c r="K1254" t="s">
        <v>45</v>
      </c>
      <c r="L1254" t="s">
        <v>4852</v>
      </c>
      <c r="M1254" t="s">
        <v>205</v>
      </c>
      <c r="N1254" t="s">
        <v>206</v>
      </c>
      <c r="O1254" t="s">
        <v>4871</v>
      </c>
      <c r="P1254">
        <v>127000000</v>
      </c>
      <c r="Q1254">
        <v>0</v>
      </c>
      <c r="S1254">
        <v>0</v>
      </c>
      <c r="T1254">
        <v>0</v>
      </c>
      <c r="U1254">
        <v>0</v>
      </c>
      <c r="V1254">
        <v>127000000</v>
      </c>
      <c r="W1254" t="s">
        <v>4854</v>
      </c>
      <c r="X1254" t="s">
        <v>4872</v>
      </c>
      <c r="Y1254" t="s">
        <v>4873</v>
      </c>
      <c r="Z1254" t="s">
        <v>4874</v>
      </c>
      <c r="AG1254" t="str" cm="1">
        <f t="array" ref="AG1254">_xlfn._xlws.FILTER(IKU[Es2],FA_Detil16[[#This Row],[MAK Subkomponen]]=IKU[MAK Subkomponen],"")</f>
        <v>Pusat Pendidikan KP</v>
      </c>
      <c r="AH1254" t="str" cm="1">
        <f t="array" ref="AH1254">_xlfn._xlws.FILTER(IKU[Koord],FA_Detil16[[#This Row],[MAK Subkomponen]]=IKU[MAK Subkomponen],"")</f>
        <v>Tata Usaha</v>
      </c>
      <c r="AI1254" t="str" cm="1">
        <f t="array" ref="AI1254">_xlfn._xlws.FILTER(IKU[SubKoord],FA_Detil16[[#This Row],[MAK Subkomponen]]=IKU[MAK Subkomponen],"")</f>
        <v>Keuangan</v>
      </c>
    </row>
    <row r="1255" spans="1:35" x14ac:dyDescent="0.3">
      <c r="A1255" t="s">
        <v>151</v>
      </c>
      <c r="B1255" t="s">
        <v>920</v>
      </c>
      <c r="C1255" t="s">
        <v>8</v>
      </c>
      <c r="D1255" t="s">
        <v>921</v>
      </c>
      <c r="E1255" t="s">
        <v>4</v>
      </c>
      <c r="F1255" t="s">
        <v>3304</v>
      </c>
      <c r="G1255" t="s">
        <v>15</v>
      </c>
      <c r="H1255" t="s">
        <v>67</v>
      </c>
      <c r="I1255" t="s">
        <v>38</v>
      </c>
      <c r="J1255" t="s">
        <v>34</v>
      </c>
      <c r="K1255" t="s">
        <v>46</v>
      </c>
      <c r="L1255" t="s">
        <v>4875</v>
      </c>
      <c r="M1255" t="s">
        <v>180</v>
      </c>
      <c r="N1255" t="s">
        <v>181</v>
      </c>
      <c r="O1255" t="s">
        <v>4876</v>
      </c>
      <c r="P1255">
        <v>7500000</v>
      </c>
      <c r="Q1255">
        <v>0</v>
      </c>
      <c r="S1255">
        <v>0</v>
      </c>
      <c r="T1255">
        <v>0</v>
      </c>
      <c r="U1255">
        <v>0</v>
      </c>
      <c r="V1255">
        <v>7500000</v>
      </c>
      <c r="W1255" t="s">
        <v>4877</v>
      </c>
      <c r="X1255" t="s">
        <v>4878</v>
      </c>
      <c r="Y1255" t="s">
        <v>4879</v>
      </c>
      <c r="Z1255" t="s">
        <v>4880</v>
      </c>
      <c r="AG1255" t="str" cm="1">
        <f t="array" ref="AG1255">_xlfn._xlws.FILTER(IKU[Es2],FA_Detil16[[#This Row],[MAK Subkomponen]]=IKU[MAK Subkomponen],"")</f>
        <v>Pusat Pendidikan KP</v>
      </c>
      <c r="AH1255" t="str" cm="1">
        <f t="array" ref="AH1255">_xlfn._xlws.FILTER(IKU[Koord],FA_Detil16[[#This Row],[MAK Subkomponen]]=IKU[MAK Subkomponen],"")</f>
        <v>Penyelenggaraan Pendidikan</v>
      </c>
      <c r="AI1255" t="str" cm="1">
        <f t="array" ref="AI1255">_xlfn._xlws.FILTER(IKU[SubKoord],FA_Detil16[[#This Row],[MAK Subkomponen]]=IKU[MAK Subkomponen],"")</f>
        <v>Metode dan Kurikulum</v>
      </c>
    </row>
    <row r="1256" spans="1:35" x14ac:dyDescent="0.3">
      <c r="A1256" t="s">
        <v>151</v>
      </c>
      <c r="B1256" t="s">
        <v>920</v>
      </c>
      <c r="C1256" t="s">
        <v>8</v>
      </c>
      <c r="D1256" t="s">
        <v>921</v>
      </c>
      <c r="E1256" t="s">
        <v>4</v>
      </c>
      <c r="F1256" t="s">
        <v>3304</v>
      </c>
      <c r="G1256" t="s">
        <v>15</v>
      </c>
      <c r="H1256" t="s">
        <v>67</v>
      </c>
      <c r="I1256" t="s">
        <v>38</v>
      </c>
      <c r="J1256" t="s">
        <v>34</v>
      </c>
      <c r="K1256" t="s">
        <v>46</v>
      </c>
      <c r="L1256" t="s">
        <v>4875</v>
      </c>
      <c r="M1256" t="s">
        <v>180</v>
      </c>
      <c r="N1256" t="s">
        <v>181</v>
      </c>
      <c r="O1256" t="s">
        <v>4881</v>
      </c>
      <c r="P1256">
        <v>3000000</v>
      </c>
      <c r="Q1256">
        <v>0</v>
      </c>
      <c r="S1256">
        <v>0</v>
      </c>
      <c r="T1256">
        <v>0</v>
      </c>
      <c r="U1256">
        <v>0</v>
      </c>
      <c r="V1256">
        <v>3000000</v>
      </c>
      <c r="W1256" t="s">
        <v>4877</v>
      </c>
      <c r="X1256" t="s">
        <v>4878</v>
      </c>
      <c r="Y1256" t="s">
        <v>4882</v>
      </c>
      <c r="Z1256" t="s">
        <v>4883</v>
      </c>
      <c r="AG1256" t="str" cm="1">
        <f t="array" ref="AG1256">_xlfn._xlws.FILTER(IKU[Es2],FA_Detil16[[#This Row],[MAK Subkomponen]]=IKU[MAK Subkomponen],"")</f>
        <v>Pusat Pendidikan KP</v>
      </c>
      <c r="AH1256" t="str" cm="1">
        <f t="array" ref="AH1256">_xlfn._xlws.FILTER(IKU[Koord],FA_Detil16[[#This Row],[MAK Subkomponen]]=IKU[MAK Subkomponen],"")</f>
        <v>Penyelenggaraan Pendidikan</v>
      </c>
      <c r="AI1256" t="str" cm="1">
        <f t="array" ref="AI1256">_xlfn._xlws.FILTER(IKU[SubKoord],FA_Detil16[[#This Row],[MAK Subkomponen]]=IKU[MAK Subkomponen],"")</f>
        <v>Metode dan Kurikulum</v>
      </c>
    </row>
    <row r="1257" spans="1:35" x14ac:dyDescent="0.3">
      <c r="A1257" t="s">
        <v>151</v>
      </c>
      <c r="B1257" t="s">
        <v>920</v>
      </c>
      <c r="C1257" t="s">
        <v>8</v>
      </c>
      <c r="D1257" t="s">
        <v>921</v>
      </c>
      <c r="E1257" t="s">
        <v>4</v>
      </c>
      <c r="F1257" t="s">
        <v>3304</v>
      </c>
      <c r="G1257" t="s">
        <v>15</v>
      </c>
      <c r="H1257" t="s">
        <v>67</v>
      </c>
      <c r="I1257" t="s">
        <v>38</v>
      </c>
      <c r="J1257" t="s">
        <v>34</v>
      </c>
      <c r="K1257" t="s">
        <v>46</v>
      </c>
      <c r="L1257" t="s">
        <v>4875</v>
      </c>
      <c r="M1257" t="s">
        <v>180</v>
      </c>
      <c r="N1257" t="s">
        <v>181</v>
      </c>
      <c r="O1257" t="s">
        <v>4884</v>
      </c>
      <c r="P1257">
        <v>3000000</v>
      </c>
      <c r="Q1257">
        <v>0</v>
      </c>
      <c r="S1257">
        <v>0</v>
      </c>
      <c r="T1257">
        <v>0</v>
      </c>
      <c r="U1257">
        <v>0</v>
      </c>
      <c r="V1257">
        <v>3000000</v>
      </c>
      <c r="W1257" t="s">
        <v>4877</v>
      </c>
      <c r="X1257" t="s">
        <v>4878</v>
      </c>
      <c r="Y1257" t="s">
        <v>4885</v>
      </c>
      <c r="Z1257" t="s">
        <v>4886</v>
      </c>
      <c r="AG1257" t="str" cm="1">
        <f t="array" ref="AG1257">_xlfn._xlws.FILTER(IKU[Es2],FA_Detil16[[#This Row],[MAK Subkomponen]]=IKU[MAK Subkomponen],"")</f>
        <v>Pusat Pendidikan KP</v>
      </c>
      <c r="AH1257" t="str" cm="1">
        <f t="array" ref="AH1257">_xlfn._xlws.FILTER(IKU[Koord],FA_Detil16[[#This Row],[MAK Subkomponen]]=IKU[MAK Subkomponen],"")</f>
        <v>Penyelenggaraan Pendidikan</v>
      </c>
      <c r="AI1257" t="str" cm="1">
        <f t="array" ref="AI1257">_xlfn._xlws.FILTER(IKU[SubKoord],FA_Detil16[[#This Row],[MAK Subkomponen]]=IKU[MAK Subkomponen],"")</f>
        <v>Metode dan Kurikulum</v>
      </c>
    </row>
    <row r="1258" spans="1:35" x14ac:dyDescent="0.3">
      <c r="A1258" t="s">
        <v>151</v>
      </c>
      <c r="B1258" t="s">
        <v>920</v>
      </c>
      <c r="C1258" t="s">
        <v>8</v>
      </c>
      <c r="D1258" t="s">
        <v>921</v>
      </c>
      <c r="E1258" t="s">
        <v>4</v>
      </c>
      <c r="F1258" t="s">
        <v>3304</v>
      </c>
      <c r="G1258" t="s">
        <v>15</v>
      </c>
      <c r="H1258" t="s">
        <v>67</v>
      </c>
      <c r="I1258" t="s">
        <v>38</v>
      </c>
      <c r="J1258" t="s">
        <v>34</v>
      </c>
      <c r="K1258" t="s">
        <v>46</v>
      </c>
      <c r="L1258" t="s">
        <v>4875</v>
      </c>
      <c r="M1258" t="s">
        <v>180</v>
      </c>
      <c r="N1258" t="s">
        <v>181</v>
      </c>
      <c r="O1258" t="s">
        <v>4887</v>
      </c>
      <c r="P1258">
        <v>2000000</v>
      </c>
      <c r="Q1258">
        <v>0</v>
      </c>
      <c r="S1258">
        <v>0</v>
      </c>
      <c r="T1258">
        <v>0</v>
      </c>
      <c r="U1258">
        <v>0</v>
      </c>
      <c r="V1258">
        <v>2000000</v>
      </c>
      <c r="W1258" t="s">
        <v>4877</v>
      </c>
      <c r="X1258" t="s">
        <v>4878</v>
      </c>
      <c r="Y1258" t="s">
        <v>4888</v>
      </c>
      <c r="Z1258" t="s">
        <v>4889</v>
      </c>
      <c r="AG1258" t="str" cm="1">
        <f t="array" ref="AG1258">_xlfn._xlws.FILTER(IKU[Es2],FA_Detil16[[#This Row],[MAK Subkomponen]]=IKU[MAK Subkomponen],"")</f>
        <v>Pusat Pendidikan KP</v>
      </c>
      <c r="AH1258" t="str" cm="1">
        <f t="array" ref="AH1258">_xlfn._xlws.FILTER(IKU[Koord],FA_Detil16[[#This Row],[MAK Subkomponen]]=IKU[MAK Subkomponen],"")</f>
        <v>Penyelenggaraan Pendidikan</v>
      </c>
      <c r="AI1258" t="str" cm="1">
        <f t="array" ref="AI1258">_xlfn._xlws.FILTER(IKU[SubKoord],FA_Detil16[[#This Row],[MAK Subkomponen]]=IKU[MAK Subkomponen],"")</f>
        <v>Metode dan Kurikulum</v>
      </c>
    </row>
    <row r="1259" spans="1:35" x14ac:dyDescent="0.3">
      <c r="A1259" t="s">
        <v>151</v>
      </c>
      <c r="B1259" t="s">
        <v>920</v>
      </c>
      <c r="C1259" t="s">
        <v>8</v>
      </c>
      <c r="D1259" t="s">
        <v>921</v>
      </c>
      <c r="E1259" t="s">
        <v>4</v>
      </c>
      <c r="F1259" t="s">
        <v>3304</v>
      </c>
      <c r="G1259" t="s">
        <v>15</v>
      </c>
      <c r="H1259" t="s">
        <v>67</v>
      </c>
      <c r="I1259" t="s">
        <v>38</v>
      </c>
      <c r="J1259" t="s">
        <v>34</v>
      </c>
      <c r="K1259" t="s">
        <v>46</v>
      </c>
      <c r="L1259" t="s">
        <v>4875</v>
      </c>
      <c r="M1259" t="s">
        <v>199</v>
      </c>
      <c r="N1259" t="s">
        <v>200</v>
      </c>
      <c r="O1259" t="s">
        <v>4890</v>
      </c>
      <c r="P1259">
        <v>20000000</v>
      </c>
      <c r="Q1259">
        <v>0</v>
      </c>
      <c r="S1259">
        <v>0</v>
      </c>
      <c r="T1259">
        <v>0</v>
      </c>
      <c r="U1259">
        <v>0</v>
      </c>
      <c r="V1259">
        <v>20000000</v>
      </c>
      <c r="W1259" t="s">
        <v>4877</v>
      </c>
      <c r="X1259" t="s">
        <v>4891</v>
      </c>
      <c r="Y1259" t="s">
        <v>4892</v>
      </c>
      <c r="Z1259" t="s">
        <v>4893</v>
      </c>
      <c r="AG1259" t="str" cm="1">
        <f t="array" ref="AG1259">_xlfn._xlws.FILTER(IKU[Es2],FA_Detil16[[#This Row],[MAK Subkomponen]]=IKU[MAK Subkomponen],"")</f>
        <v>Pusat Pendidikan KP</v>
      </c>
      <c r="AH1259" t="str" cm="1">
        <f t="array" ref="AH1259">_xlfn._xlws.FILTER(IKU[Koord],FA_Detil16[[#This Row],[MAK Subkomponen]]=IKU[MAK Subkomponen],"")</f>
        <v>Penyelenggaraan Pendidikan</v>
      </c>
      <c r="AI1259" t="str" cm="1">
        <f t="array" ref="AI1259">_xlfn._xlws.FILTER(IKU[SubKoord],FA_Detil16[[#This Row],[MAK Subkomponen]]=IKU[MAK Subkomponen],"")</f>
        <v>Metode dan Kurikulum</v>
      </c>
    </row>
    <row r="1260" spans="1:35" x14ac:dyDescent="0.3">
      <c r="A1260" t="s">
        <v>151</v>
      </c>
      <c r="B1260" t="s">
        <v>920</v>
      </c>
      <c r="C1260" t="s">
        <v>8</v>
      </c>
      <c r="D1260" t="s">
        <v>921</v>
      </c>
      <c r="E1260" t="s">
        <v>4</v>
      </c>
      <c r="F1260" t="s">
        <v>3304</v>
      </c>
      <c r="G1260" t="s">
        <v>15</v>
      </c>
      <c r="H1260" t="s">
        <v>67</v>
      </c>
      <c r="I1260" t="s">
        <v>38</v>
      </c>
      <c r="J1260" t="s">
        <v>34</v>
      </c>
      <c r="K1260" t="s">
        <v>46</v>
      </c>
      <c r="L1260" t="s">
        <v>4875</v>
      </c>
      <c r="M1260" t="s">
        <v>205</v>
      </c>
      <c r="N1260" t="s">
        <v>206</v>
      </c>
      <c r="O1260" t="s">
        <v>4894</v>
      </c>
      <c r="P1260">
        <v>43303000</v>
      </c>
      <c r="Q1260">
        <v>0</v>
      </c>
      <c r="S1260">
        <v>0</v>
      </c>
      <c r="T1260">
        <v>0</v>
      </c>
      <c r="U1260">
        <v>0</v>
      </c>
      <c r="V1260">
        <v>43303000</v>
      </c>
      <c r="W1260" t="s">
        <v>4877</v>
      </c>
      <c r="X1260" t="s">
        <v>4895</v>
      </c>
      <c r="Y1260" t="s">
        <v>4896</v>
      </c>
      <c r="Z1260" t="s">
        <v>4897</v>
      </c>
      <c r="AG1260" t="str" cm="1">
        <f t="array" ref="AG1260">_xlfn._xlws.FILTER(IKU[Es2],FA_Detil16[[#This Row],[MAK Subkomponen]]=IKU[MAK Subkomponen],"")</f>
        <v>Pusat Pendidikan KP</v>
      </c>
      <c r="AH1260" t="str" cm="1">
        <f t="array" ref="AH1260">_xlfn._xlws.FILTER(IKU[Koord],FA_Detil16[[#This Row],[MAK Subkomponen]]=IKU[MAK Subkomponen],"")</f>
        <v>Penyelenggaraan Pendidikan</v>
      </c>
      <c r="AI1260" t="str" cm="1">
        <f t="array" ref="AI1260">_xlfn._xlws.FILTER(IKU[SubKoord],FA_Detil16[[#This Row],[MAK Subkomponen]]=IKU[MAK Subkomponen],"")</f>
        <v>Metode dan Kurikulum</v>
      </c>
    </row>
    <row r="1261" spans="1:35" x14ac:dyDescent="0.3">
      <c r="A1261" t="s">
        <v>151</v>
      </c>
      <c r="B1261" t="s">
        <v>920</v>
      </c>
      <c r="C1261" t="s">
        <v>8</v>
      </c>
      <c r="D1261" t="s">
        <v>921</v>
      </c>
      <c r="E1261" t="s">
        <v>4</v>
      </c>
      <c r="F1261" t="s">
        <v>3304</v>
      </c>
      <c r="G1261" t="s">
        <v>77</v>
      </c>
      <c r="H1261" t="s">
        <v>66</v>
      </c>
      <c r="I1261" t="s">
        <v>108</v>
      </c>
      <c r="J1261" t="s">
        <v>101</v>
      </c>
      <c r="K1261" t="s">
        <v>40</v>
      </c>
      <c r="L1261" t="s">
        <v>4898</v>
      </c>
      <c r="M1261" t="s">
        <v>180</v>
      </c>
      <c r="N1261" t="s">
        <v>181</v>
      </c>
      <c r="O1261" t="s">
        <v>4899</v>
      </c>
      <c r="P1261">
        <v>2550000</v>
      </c>
      <c r="Q1261">
        <v>0</v>
      </c>
      <c r="S1261">
        <v>0</v>
      </c>
      <c r="T1261">
        <v>0</v>
      </c>
      <c r="U1261">
        <v>0</v>
      </c>
      <c r="V1261">
        <v>2550000</v>
      </c>
      <c r="W1261" t="s">
        <v>4900</v>
      </c>
      <c r="X1261" t="s">
        <v>4901</v>
      </c>
      <c r="Y1261" t="s">
        <v>4902</v>
      </c>
      <c r="Z1261" t="s">
        <v>4903</v>
      </c>
      <c r="AG1261" t="str" cm="1">
        <f t="array" ref="AG1261">_xlfn._xlws.FILTER(IKU[Es2],FA_Detil16[[#This Row],[MAK Subkomponen]]=IKU[MAK Subkomponen],"")</f>
        <v>Sekretariat BRSDM KP</v>
      </c>
      <c r="AH1261" cm="1">
        <f t="array" ref="AH1261">_xlfn._xlws.FILTER(IKU[Koord],FA_Detil16[[#This Row],[MAK Subkomponen]]=IKU[MAK Subkomponen],"")</f>
        <v>0</v>
      </c>
      <c r="AI1261" cm="1">
        <f t="array" ref="AI1261">_xlfn._xlws.FILTER(IKU[SubKoord],FA_Detil16[[#This Row],[MAK Subkomponen]]=IKU[MAK Subkomponen],"")</f>
        <v>0</v>
      </c>
    </row>
    <row r="1262" spans="1:35" x14ac:dyDescent="0.3">
      <c r="A1262" t="s">
        <v>151</v>
      </c>
      <c r="B1262" t="s">
        <v>920</v>
      </c>
      <c r="C1262" t="s">
        <v>8</v>
      </c>
      <c r="D1262" t="s">
        <v>921</v>
      </c>
      <c r="E1262" t="s">
        <v>4</v>
      </c>
      <c r="F1262" t="s">
        <v>3304</v>
      </c>
      <c r="G1262" t="s">
        <v>77</v>
      </c>
      <c r="H1262" t="s">
        <v>66</v>
      </c>
      <c r="I1262" t="s">
        <v>108</v>
      </c>
      <c r="J1262" t="s">
        <v>101</v>
      </c>
      <c r="K1262" t="s">
        <v>40</v>
      </c>
      <c r="L1262" t="s">
        <v>4898</v>
      </c>
      <c r="M1262" t="s">
        <v>942</v>
      </c>
      <c r="N1262" t="s">
        <v>943</v>
      </c>
      <c r="O1262" t="s">
        <v>4904</v>
      </c>
      <c r="P1262">
        <v>12000000</v>
      </c>
      <c r="Q1262">
        <v>0</v>
      </c>
      <c r="S1262">
        <v>0</v>
      </c>
      <c r="T1262">
        <v>0</v>
      </c>
      <c r="U1262">
        <v>0</v>
      </c>
      <c r="V1262">
        <v>12000000</v>
      </c>
      <c r="W1262" t="s">
        <v>4900</v>
      </c>
      <c r="X1262" t="s">
        <v>4905</v>
      </c>
      <c r="Y1262" t="s">
        <v>4906</v>
      </c>
      <c r="Z1262" t="s">
        <v>4907</v>
      </c>
      <c r="AG1262" t="str" cm="1">
        <f t="array" ref="AG1262">_xlfn._xlws.FILTER(IKU[Es2],FA_Detil16[[#This Row],[MAK Subkomponen]]=IKU[MAK Subkomponen],"")</f>
        <v>Sekretariat BRSDM KP</v>
      </c>
      <c r="AH1262" cm="1">
        <f t="array" ref="AH1262">_xlfn._xlws.FILTER(IKU[Koord],FA_Detil16[[#This Row],[MAK Subkomponen]]=IKU[MAK Subkomponen],"")</f>
        <v>0</v>
      </c>
      <c r="AI1262" cm="1">
        <f t="array" ref="AI1262">_xlfn._xlws.FILTER(IKU[SubKoord],FA_Detil16[[#This Row],[MAK Subkomponen]]=IKU[MAK Subkomponen],"")</f>
        <v>0</v>
      </c>
    </row>
    <row r="1263" spans="1:35" x14ac:dyDescent="0.3">
      <c r="A1263" t="s">
        <v>151</v>
      </c>
      <c r="B1263" t="s">
        <v>920</v>
      </c>
      <c r="C1263" t="s">
        <v>8</v>
      </c>
      <c r="D1263" t="s">
        <v>921</v>
      </c>
      <c r="E1263" t="s">
        <v>4</v>
      </c>
      <c r="F1263" t="s">
        <v>3304</v>
      </c>
      <c r="G1263" t="s">
        <v>77</v>
      </c>
      <c r="H1263" t="s">
        <v>66</v>
      </c>
      <c r="I1263" t="s">
        <v>108</v>
      </c>
      <c r="J1263" t="s">
        <v>101</v>
      </c>
      <c r="K1263" t="s">
        <v>40</v>
      </c>
      <c r="L1263" t="s">
        <v>4898</v>
      </c>
      <c r="M1263" t="s">
        <v>942</v>
      </c>
      <c r="N1263" t="s">
        <v>943</v>
      </c>
      <c r="O1263" t="s">
        <v>4908</v>
      </c>
      <c r="P1263">
        <v>12000000</v>
      </c>
      <c r="Q1263">
        <v>0</v>
      </c>
      <c r="S1263">
        <v>0</v>
      </c>
      <c r="T1263">
        <v>0</v>
      </c>
      <c r="U1263">
        <v>0</v>
      </c>
      <c r="V1263">
        <v>12000000</v>
      </c>
      <c r="W1263" t="s">
        <v>4900</v>
      </c>
      <c r="X1263" t="s">
        <v>4905</v>
      </c>
      <c r="Y1263" t="s">
        <v>4909</v>
      </c>
      <c r="Z1263" t="s">
        <v>4910</v>
      </c>
      <c r="AG1263" t="str" cm="1">
        <f t="array" ref="AG1263">_xlfn._xlws.FILTER(IKU[Es2],FA_Detil16[[#This Row],[MAK Subkomponen]]=IKU[MAK Subkomponen],"")</f>
        <v>Sekretariat BRSDM KP</v>
      </c>
      <c r="AH1263" cm="1">
        <f t="array" ref="AH1263">_xlfn._xlws.FILTER(IKU[Koord],FA_Detil16[[#This Row],[MAK Subkomponen]]=IKU[MAK Subkomponen],"")</f>
        <v>0</v>
      </c>
      <c r="AI1263" cm="1">
        <f t="array" ref="AI1263">_xlfn._xlws.FILTER(IKU[SubKoord],FA_Detil16[[#This Row],[MAK Subkomponen]]=IKU[MAK Subkomponen],"")</f>
        <v>0</v>
      </c>
    </row>
    <row r="1264" spans="1:35" x14ac:dyDescent="0.3">
      <c r="A1264" t="s">
        <v>151</v>
      </c>
      <c r="B1264" t="s">
        <v>920</v>
      </c>
      <c r="C1264" t="s">
        <v>8</v>
      </c>
      <c r="D1264" t="s">
        <v>921</v>
      </c>
      <c r="E1264" t="s">
        <v>4</v>
      </c>
      <c r="F1264" t="s">
        <v>3304</v>
      </c>
      <c r="G1264" t="s">
        <v>77</v>
      </c>
      <c r="H1264" t="s">
        <v>66</v>
      </c>
      <c r="I1264" t="s">
        <v>108</v>
      </c>
      <c r="J1264" t="s">
        <v>101</v>
      </c>
      <c r="K1264" t="s">
        <v>40</v>
      </c>
      <c r="L1264" t="s">
        <v>4898</v>
      </c>
      <c r="M1264" t="s">
        <v>205</v>
      </c>
      <c r="N1264" t="s">
        <v>206</v>
      </c>
      <c r="O1264" t="s">
        <v>4911</v>
      </c>
      <c r="P1264">
        <v>90000000</v>
      </c>
      <c r="Q1264">
        <v>0</v>
      </c>
      <c r="S1264">
        <v>0</v>
      </c>
      <c r="T1264">
        <v>0</v>
      </c>
      <c r="U1264">
        <v>0</v>
      </c>
      <c r="V1264">
        <v>90000000</v>
      </c>
      <c r="W1264" t="s">
        <v>4900</v>
      </c>
      <c r="X1264" t="s">
        <v>4912</v>
      </c>
      <c r="Y1264" t="s">
        <v>4913</v>
      </c>
      <c r="Z1264" t="s">
        <v>4914</v>
      </c>
      <c r="AG1264" t="str" cm="1">
        <f t="array" ref="AG1264">_xlfn._xlws.FILTER(IKU[Es2],FA_Detil16[[#This Row],[MAK Subkomponen]]=IKU[MAK Subkomponen],"")</f>
        <v>Sekretariat BRSDM KP</v>
      </c>
      <c r="AH1264" cm="1">
        <f t="array" ref="AH1264">_xlfn._xlws.FILTER(IKU[Koord],FA_Detil16[[#This Row],[MAK Subkomponen]]=IKU[MAK Subkomponen],"")</f>
        <v>0</v>
      </c>
      <c r="AI1264" cm="1">
        <f t="array" ref="AI1264">_xlfn._xlws.FILTER(IKU[SubKoord],FA_Detil16[[#This Row],[MAK Subkomponen]]=IKU[MAK Subkomponen],"")</f>
        <v>0</v>
      </c>
    </row>
    <row r="1265" spans="1:35" x14ac:dyDescent="0.3">
      <c r="A1265" t="s">
        <v>151</v>
      </c>
      <c r="B1265" t="s">
        <v>920</v>
      </c>
      <c r="C1265" t="s">
        <v>8</v>
      </c>
      <c r="D1265" t="s">
        <v>921</v>
      </c>
      <c r="E1265" t="s">
        <v>4</v>
      </c>
      <c r="F1265" t="s">
        <v>3304</v>
      </c>
      <c r="G1265" t="s">
        <v>77</v>
      </c>
      <c r="H1265" t="s">
        <v>66</v>
      </c>
      <c r="I1265" t="s">
        <v>108</v>
      </c>
      <c r="J1265" t="s">
        <v>101</v>
      </c>
      <c r="K1265" t="s">
        <v>41</v>
      </c>
      <c r="L1265" t="s">
        <v>4915</v>
      </c>
      <c r="M1265" t="s">
        <v>180</v>
      </c>
      <c r="N1265" t="s">
        <v>181</v>
      </c>
      <c r="O1265" t="s">
        <v>4916</v>
      </c>
      <c r="P1265">
        <v>12000000</v>
      </c>
      <c r="Q1265">
        <v>0</v>
      </c>
      <c r="S1265">
        <v>0</v>
      </c>
      <c r="T1265">
        <v>0</v>
      </c>
      <c r="U1265">
        <v>0</v>
      </c>
      <c r="V1265">
        <v>12000000</v>
      </c>
      <c r="W1265" t="s">
        <v>4917</v>
      </c>
      <c r="X1265" t="s">
        <v>4918</v>
      </c>
      <c r="Y1265" t="s">
        <v>4919</v>
      </c>
      <c r="Z1265" t="s">
        <v>4920</v>
      </c>
      <c r="AG1265" t="str" cm="1">
        <f t="array" ref="AG1265">_xlfn._xlws.FILTER(IKU[Es2],FA_Detil16[[#This Row],[MAK Subkomponen]]=IKU[MAK Subkomponen],"")</f>
        <v>Sekretariat BRSDM KP</v>
      </c>
      <c r="AH1265" cm="1">
        <f t="array" ref="AH1265">_xlfn._xlws.FILTER(IKU[Koord],FA_Detil16[[#This Row],[MAK Subkomponen]]=IKU[MAK Subkomponen],"")</f>
        <v>0</v>
      </c>
      <c r="AI1265" cm="1">
        <f t="array" ref="AI1265">_xlfn._xlws.FILTER(IKU[SubKoord],FA_Detil16[[#This Row],[MAK Subkomponen]]=IKU[MAK Subkomponen],"")</f>
        <v>0</v>
      </c>
    </row>
    <row r="1266" spans="1:35" x14ac:dyDescent="0.3">
      <c r="A1266" t="s">
        <v>151</v>
      </c>
      <c r="B1266" t="s">
        <v>920</v>
      </c>
      <c r="C1266" t="s">
        <v>8</v>
      </c>
      <c r="D1266" t="s">
        <v>921</v>
      </c>
      <c r="E1266" t="s">
        <v>4</v>
      </c>
      <c r="F1266" t="s">
        <v>3304</v>
      </c>
      <c r="G1266" t="s">
        <v>77</v>
      </c>
      <c r="H1266" t="s">
        <v>66</v>
      </c>
      <c r="I1266" t="s">
        <v>108</v>
      </c>
      <c r="J1266" t="s">
        <v>101</v>
      </c>
      <c r="K1266" t="s">
        <v>41</v>
      </c>
      <c r="L1266" t="s">
        <v>4915</v>
      </c>
      <c r="M1266" t="s">
        <v>942</v>
      </c>
      <c r="N1266" t="s">
        <v>943</v>
      </c>
      <c r="O1266" t="s">
        <v>4921</v>
      </c>
      <c r="P1266">
        <v>12000000</v>
      </c>
      <c r="Q1266">
        <v>0</v>
      </c>
      <c r="S1266">
        <v>0</v>
      </c>
      <c r="T1266">
        <v>0</v>
      </c>
      <c r="U1266">
        <v>0</v>
      </c>
      <c r="V1266">
        <v>12000000</v>
      </c>
      <c r="W1266" t="s">
        <v>4917</v>
      </c>
      <c r="X1266" t="s">
        <v>4922</v>
      </c>
      <c r="Y1266" t="s">
        <v>4923</v>
      </c>
      <c r="Z1266" t="s">
        <v>4924</v>
      </c>
      <c r="AG1266" t="str" cm="1">
        <f t="array" ref="AG1266">_xlfn._xlws.FILTER(IKU[Es2],FA_Detil16[[#This Row],[MAK Subkomponen]]=IKU[MAK Subkomponen],"")</f>
        <v>Sekretariat BRSDM KP</v>
      </c>
      <c r="AH1266" cm="1">
        <f t="array" ref="AH1266">_xlfn._xlws.FILTER(IKU[Koord],FA_Detil16[[#This Row],[MAK Subkomponen]]=IKU[MAK Subkomponen],"")</f>
        <v>0</v>
      </c>
      <c r="AI1266" cm="1">
        <f t="array" ref="AI1266">_xlfn._xlws.FILTER(IKU[SubKoord],FA_Detil16[[#This Row],[MAK Subkomponen]]=IKU[MAK Subkomponen],"")</f>
        <v>0</v>
      </c>
    </row>
    <row r="1267" spans="1:35" x14ac:dyDescent="0.3">
      <c r="A1267" t="s">
        <v>151</v>
      </c>
      <c r="B1267" t="s">
        <v>920</v>
      </c>
      <c r="C1267" t="s">
        <v>8</v>
      </c>
      <c r="D1267" t="s">
        <v>921</v>
      </c>
      <c r="E1267" t="s">
        <v>4</v>
      </c>
      <c r="F1267" t="s">
        <v>3304</v>
      </c>
      <c r="G1267" t="s">
        <v>77</v>
      </c>
      <c r="H1267" t="s">
        <v>66</v>
      </c>
      <c r="I1267" t="s">
        <v>108</v>
      </c>
      <c r="J1267" t="s">
        <v>101</v>
      </c>
      <c r="K1267" t="s">
        <v>41</v>
      </c>
      <c r="L1267" t="s">
        <v>4915</v>
      </c>
      <c r="M1267" t="s">
        <v>942</v>
      </c>
      <c r="N1267" t="s">
        <v>943</v>
      </c>
      <c r="O1267" t="s">
        <v>4925</v>
      </c>
      <c r="P1267">
        <v>12000000</v>
      </c>
      <c r="Q1267">
        <v>0</v>
      </c>
      <c r="S1267">
        <v>0</v>
      </c>
      <c r="T1267">
        <v>0</v>
      </c>
      <c r="U1267">
        <v>0</v>
      </c>
      <c r="V1267">
        <v>12000000</v>
      </c>
      <c r="W1267" t="s">
        <v>4917</v>
      </c>
      <c r="X1267" t="s">
        <v>4922</v>
      </c>
      <c r="Y1267" t="s">
        <v>4926</v>
      </c>
      <c r="Z1267" t="s">
        <v>4927</v>
      </c>
      <c r="AG1267" t="str" cm="1">
        <f t="array" ref="AG1267">_xlfn._xlws.FILTER(IKU[Es2],FA_Detil16[[#This Row],[MAK Subkomponen]]=IKU[MAK Subkomponen],"")</f>
        <v>Sekretariat BRSDM KP</v>
      </c>
      <c r="AH1267" cm="1">
        <f t="array" ref="AH1267">_xlfn._xlws.FILTER(IKU[Koord],FA_Detil16[[#This Row],[MAK Subkomponen]]=IKU[MAK Subkomponen],"")</f>
        <v>0</v>
      </c>
      <c r="AI1267" cm="1">
        <f t="array" ref="AI1267">_xlfn._xlws.FILTER(IKU[SubKoord],FA_Detil16[[#This Row],[MAK Subkomponen]]=IKU[MAK Subkomponen],"")</f>
        <v>0</v>
      </c>
    </row>
    <row r="1268" spans="1:35" x14ac:dyDescent="0.3">
      <c r="A1268" t="s">
        <v>151</v>
      </c>
      <c r="B1268" t="s">
        <v>920</v>
      </c>
      <c r="C1268" t="s">
        <v>8</v>
      </c>
      <c r="D1268" t="s">
        <v>921</v>
      </c>
      <c r="E1268" t="s">
        <v>4</v>
      </c>
      <c r="F1268" t="s">
        <v>3304</v>
      </c>
      <c r="G1268" t="s">
        <v>77</v>
      </c>
      <c r="H1268" t="s">
        <v>66</v>
      </c>
      <c r="I1268" t="s">
        <v>108</v>
      </c>
      <c r="J1268" t="s">
        <v>101</v>
      </c>
      <c r="K1268" t="s">
        <v>41</v>
      </c>
      <c r="L1268" t="s">
        <v>4915</v>
      </c>
      <c r="M1268" t="s">
        <v>199</v>
      </c>
      <c r="N1268" t="s">
        <v>200</v>
      </c>
      <c r="O1268" t="s">
        <v>4928</v>
      </c>
      <c r="P1268">
        <v>10800000</v>
      </c>
      <c r="Q1268">
        <v>0</v>
      </c>
      <c r="S1268">
        <v>0</v>
      </c>
      <c r="T1268">
        <v>0</v>
      </c>
      <c r="U1268">
        <v>0</v>
      </c>
      <c r="V1268">
        <v>10800000</v>
      </c>
      <c r="W1268" t="s">
        <v>4917</v>
      </c>
      <c r="X1268" t="s">
        <v>4929</v>
      </c>
      <c r="Y1268" t="s">
        <v>4930</v>
      </c>
      <c r="Z1268" t="s">
        <v>4931</v>
      </c>
      <c r="AG1268" t="str" cm="1">
        <f t="array" ref="AG1268">_xlfn._xlws.FILTER(IKU[Es2],FA_Detil16[[#This Row],[MAK Subkomponen]]=IKU[MAK Subkomponen],"")</f>
        <v>Sekretariat BRSDM KP</v>
      </c>
      <c r="AH1268" cm="1">
        <f t="array" ref="AH1268">_xlfn._xlws.FILTER(IKU[Koord],FA_Detil16[[#This Row],[MAK Subkomponen]]=IKU[MAK Subkomponen],"")</f>
        <v>0</v>
      </c>
      <c r="AI1268" cm="1">
        <f t="array" ref="AI1268">_xlfn._xlws.FILTER(IKU[SubKoord],FA_Detil16[[#This Row],[MAK Subkomponen]]=IKU[MAK Subkomponen],"")</f>
        <v>0</v>
      </c>
    </row>
    <row r="1269" spans="1:35" x14ac:dyDescent="0.3">
      <c r="A1269" t="s">
        <v>151</v>
      </c>
      <c r="B1269" t="s">
        <v>920</v>
      </c>
      <c r="C1269" t="s">
        <v>8</v>
      </c>
      <c r="D1269" t="s">
        <v>921</v>
      </c>
      <c r="E1269" t="s">
        <v>4</v>
      </c>
      <c r="F1269" t="s">
        <v>3304</v>
      </c>
      <c r="G1269" t="s">
        <v>77</v>
      </c>
      <c r="H1269" t="s">
        <v>66</v>
      </c>
      <c r="I1269" t="s">
        <v>108</v>
      </c>
      <c r="J1269" t="s">
        <v>101</v>
      </c>
      <c r="K1269" t="s">
        <v>41</v>
      </c>
      <c r="L1269" t="s">
        <v>4915</v>
      </c>
      <c r="M1269" t="s">
        <v>205</v>
      </c>
      <c r="N1269" t="s">
        <v>206</v>
      </c>
      <c r="O1269" t="s">
        <v>4932</v>
      </c>
      <c r="P1269">
        <v>150000000</v>
      </c>
      <c r="Q1269">
        <v>0</v>
      </c>
      <c r="S1269">
        <v>0</v>
      </c>
      <c r="T1269">
        <v>0</v>
      </c>
      <c r="U1269">
        <v>0</v>
      </c>
      <c r="V1269">
        <v>150000000</v>
      </c>
      <c r="W1269" t="s">
        <v>4917</v>
      </c>
      <c r="X1269" t="s">
        <v>4933</v>
      </c>
      <c r="Y1269" t="s">
        <v>4934</v>
      </c>
      <c r="Z1269" t="s">
        <v>4935</v>
      </c>
      <c r="AG1269" t="str" cm="1">
        <f t="array" ref="AG1269">_xlfn._xlws.FILTER(IKU[Es2],FA_Detil16[[#This Row],[MAK Subkomponen]]=IKU[MAK Subkomponen],"")</f>
        <v>Sekretariat BRSDM KP</v>
      </c>
      <c r="AH1269" cm="1">
        <f t="array" ref="AH1269">_xlfn._xlws.FILTER(IKU[Koord],FA_Detil16[[#This Row],[MAK Subkomponen]]=IKU[MAK Subkomponen],"")</f>
        <v>0</v>
      </c>
      <c r="AI1269" cm="1">
        <f t="array" ref="AI1269">_xlfn._xlws.FILTER(IKU[SubKoord],FA_Detil16[[#This Row],[MAK Subkomponen]]=IKU[MAK Subkomponen],"")</f>
        <v>0</v>
      </c>
    </row>
    <row r="1270" spans="1:35" x14ac:dyDescent="0.3">
      <c r="A1270" t="s">
        <v>151</v>
      </c>
      <c r="B1270" t="s">
        <v>920</v>
      </c>
      <c r="C1270" t="s">
        <v>8</v>
      </c>
      <c r="D1270" t="s">
        <v>921</v>
      </c>
      <c r="E1270" t="s">
        <v>4</v>
      </c>
      <c r="F1270" t="s">
        <v>3304</v>
      </c>
      <c r="G1270" t="s">
        <v>77</v>
      </c>
      <c r="H1270" t="s">
        <v>66</v>
      </c>
      <c r="I1270" t="s">
        <v>108</v>
      </c>
      <c r="J1270" t="s">
        <v>101</v>
      </c>
      <c r="K1270" t="s">
        <v>41</v>
      </c>
      <c r="L1270" t="s">
        <v>4915</v>
      </c>
      <c r="M1270" t="s">
        <v>442</v>
      </c>
      <c r="N1270" t="s">
        <v>443</v>
      </c>
      <c r="O1270" t="s">
        <v>4936</v>
      </c>
      <c r="P1270">
        <v>10500000</v>
      </c>
      <c r="Q1270">
        <v>0</v>
      </c>
      <c r="S1270">
        <v>0</v>
      </c>
      <c r="T1270">
        <v>0</v>
      </c>
      <c r="U1270">
        <v>0</v>
      </c>
      <c r="V1270">
        <v>10500000</v>
      </c>
      <c r="W1270" t="s">
        <v>4917</v>
      </c>
      <c r="X1270" t="s">
        <v>4937</v>
      </c>
      <c r="Y1270" t="s">
        <v>4938</v>
      </c>
      <c r="Z1270" t="s">
        <v>4939</v>
      </c>
      <c r="AG1270" t="str" cm="1">
        <f t="array" ref="AG1270">_xlfn._xlws.FILTER(IKU[Es2],FA_Detil16[[#This Row],[MAK Subkomponen]]=IKU[MAK Subkomponen],"")</f>
        <v>Sekretariat BRSDM KP</v>
      </c>
      <c r="AH1270" cm="1">
        <f t="array" ref="AH1270">_xlfn._xlws.FILTER(IKU[Koord],FA_Detil16[[#This Row],[MAK Subkomponen]]=IKU[MAK Subkomponen],"")</f>
        <v>0</v>
      </c>
      <c r="AI1270" cm="1">
        <f t="array" ref="AI1270">_xlfn._xlws.FILTER(IKU[SubKoord],FA_Detil16[[#This Row],[MAK Subkomponen]]=IKU[MAK Subkomponen],"")</f>
        <v>0</v>
      </c>
    </row>
    <row r="1271" spans="1:35" x14ac:dyDescent="0.3">
      <c r="A1271" t="s">
        <v>151</v>
      </c>
      <c r="B1271" t="s">
        <v>920</v>
      </c>
      <c r="C1271" t="s">
        <v>8</v>
      </c>
      <c r="D1271" t="s">
        <v>921</v>
      </c>
      <c r="E1271" t="s">
        <v>4</v>
      </c>
      <c r="F1271" t="s">
        <v>3304</v>
      </c>
      <c r="G1271" t="s">
        <v>77</v>
      </c>
      <c r="H1271" t="s">
        <v>66</v>
      </c>
      <c r="I1271" t="s">
        <v>108</v>
      </c>
      <c r="J1271" t="s">
        <v>101</v>
      </c>
      <c r="K1271" t="s">
        <v>41</v>
      </c>
      <c r="L1271" t="s">
        <v>4915</v>
      </c>
      <c r="M1271" t="s">
        <v>442</v>
      </c>
      <c r="N1271" t="s">
        <v>443</v>
      </c>
      <c r="O1271" t="s">
        <v>4940</v>
      </c>
      <c r="P1271">
        <v>7500000</v>
      </c>
      <c r="Q1271">
        <v>0</v>
      </c>
      <c r="S1271">
        <v>300000</v>
      </c>
      <c r="T1271">
        <v>300000</v>
      </c>
      <c r="U1271">
        <v>0.04</v>
      </c>
      <c r="V1271">
        <v>7200000</v>
      </c>
      <c r="W1271" t="s">
        <v>4917</v>
      </c>
      <c r="X1271" t="s">
        <v>4937</v>
      </c>
      <c r="Y1271" t="s">
        <v>4941</v>
      </c>
      <c r="Z1271" t="s">
        <v>4942</v>
      </c>
      <c r="AG1271" t="str" cm="1">
        <f t="array" ref="AG1271">_xlfn._xlws.FILTER(IKU[Es2],FA_Detil16[[#This Row],[MAK Subkomponen]]=IKU[MAK Subkomponen],"")</f>
        <v>Sekretariat BRSDM KP</v>
      </c>
      <c r="AH1271" cm="1">
        <f t="array" ref="AH1271">_xlfn._xlws.FILTER(IKU[Koord],FA_Detil16[[#This Row],[MAK Subkomponen]]=IKU[MAK Subkomponen],"")</f>
        <v>0</v>
      </c>
      <c r="AI1271" cm="1">
        <f t="array" ref="AI1271">_xlfn._xlws.FILTER(IKU[SubKoord],FA_Detil16[[#This Row],[MAK Subkomponen]]=IKU[MAK Subkomponen],"")</f>
        <v>0</v>
      </c>
    </row>
    <row r="1272" spans="1:35" x14ac:dyDescent="0.3">
      <c r="A1272" t="s">
        <v>151</v>
      </c>
      <c r="B1272" t="s">
        <v>920</v>
      </c>
      <c r="C1272" t="s">
        <v>8</v>
      </c>
      <c r="D1272" t="s">
        <v>921</v>
      </c>
      <c r="E1272" t="s">
        <v>4</v>
      </c>
      <c r="F1272" t="s">
        <v>3304</v>
      </c>
      <c r="G1272" t="s">
        <v>77</v>
      </c>
      <c r="H1272" t="s">
        <v>66</v>
      </c>
      <c r="I1272" t="s">
        <v>108</v>
      </c>
      <c r="J1272" t="s">
        <v>101</v>
      </c>
      <c r="K1272" t="s">
        <v>42</v>
      </c>
      <c r="L1272" t="s">
        <v>4943</v>
      </c>
      <c r="M1272" t="s">
        <v>180</v>
      </c>
      <c r="N1272" t="s">
        <v>181</v>
      </c>
      <c r="O1272" t="s">
        <v>4944</v>
      </c>
      <c r="P1272">
        <v>2000000</v>
      </c>
      <c r="Q1272">
        <v>0</v>
      </c>
      <c r="S1272">
        <v>0</v>
      </c>
      <c r="T1272">
        <v>0</v>
      </c>
      <c r="U1272">
        <v>0</v>
      </c>
      <c r="V1272">
        <v>2000000</v>
      </c>
      <c r="W1272" t="s">
        <v>4945</v>
      </c>
      <c r="X1272" t="s">
        <v>4946</v>
      </c>
      <c r="Y1272" t="s">
        <v>4947</v>
      </c>
      <c r="Z1272" t="s">
        <v>4948</v>
      </c>
      <c r="AG1272" t="str" cm="1">
        <f t="array" ref="AG1272">_xlfn._xlws.FILTER(IKU[Es2],FA_Detil16[[#This Row],[MAK Subkomponen]]=IKU[MAK Subkomponen],"")</f>
        <v>Sekretariat BRSDM KP</v>
      </c>
      <c r="AH1272" cm="1">
        <f t="array" ref="AH1272">_xlfn._xlws.FILTER(IKU[Koord],FA_Detil16[[#This Row],[MAK Subkomponen]]=IKU[MAK Subkomponen],"")</f>
        <v>0</v>
      </c>
      <c r="AI1272" cm="1">
        <f t="array" ref="AI1272">_xlfn._xlws.FILTER(IKU[SubKoord],FA_Detil16[[#This Row],[MAK Subkomponen]]=IKU[MAK Subkomponen],"")</f>
        <v>0</v>
      </c>
    </row>
    <row r="1273" spans="1:35" x14ac:dyDescent="0.3">
      <c r="A1273" t="s">
        <v>151</v>
      </c>
      <c r="B1273" t="s">
        <v>920</v>
      </c>
      <c r="C1273" t="s">
        <v>8</v>
      </c>
      <c r="D1273" t="s">
        <v>921</v>
      </c>
      <c r="E1273" t="s">
        <v>4</v>
      </c>
      <c r="F1273" t="s">
        <v>3304</v>
      </c>
      <c r="G1273" t="s">
        <v>77</v>
      </c>
      <c r="H1273" t="s">
        <v>66</v>
      </c>
      <c r="I1273" t="s">
        <v>108</v>
      </c>
      <c r="J1273" t="s">
        <v>101</v>
      </c>
      <c r="K1273" t="s">
        <v>42</v>
      </c>
      <c r="L1273" t="s">
        <v>4943</v>
      </c>
      <c r="M1273" t="s">
        <v>942</v>
      </c>
      <c r="N1273" t="s">
        <v>943</v>
      </c>
      <c r="O1273" t="s">
        <v>4949</v>
      </c>
      <c r="P1273">
        <v>12000000</v>
      </c>
      <c r="Q1273">
        <v>0</v>
      </c>
      <c r="S1273">
        <v>0</v>
      </c>
      <c r="T1273">
        <v>0</v>
      </c>
      <c r="U1273">
        <v>0</v>
      </c>
      <c r="V1273">
        <v>12000000</v>
      </c>
      <c r="W1273" t="s">
        <v>4945</v>
      </c>
      <c r="X1273" t="s">
        <v>4950</v>
      </c>
      <c r="Y1273" t="s">
        <v>4951</v>
      </c>
      <c r="Z1273" t="s">
        <v>4952</v>
      </c>
      <c r="AG1273" t="str" cm="1">
        <f t="array" ref="AG1273">_xlfn._xlws.FILTER(IKU[Es2],FA_Detil16[[#This Row],[MAK Subkomponen]]=IKU[MAK Subkomponen],"")</f>
        <v>Sekretariat BRSDM KP</v>
      </c>
      <c r="AH1273" cm="1">
        <f t="array" ref="AH1273">_xlfn._xlws.FILTER(IKU[Koord],FA_Detil16[[#This Row],[MAK Subkomponen]]=IKU[MAK Subkomponen],"")</f>
        <v>0</v>
      </c>
      <c r="AI1273" cm="1">
        <f t="array" ref="AI1273">_xlfn._xlws.FILTER(IKU[SubKoord],FA_Detil16[[#This Row],[MAK Subkomponen]]=IKU[MAK Subkomponen],"")</f>
        <v>0</v>
      </c>
    </row>
    <row r="1274" spans="1:35" x14ac:dyDescent="0.3">
      <c r="A1274" t="s">
        <v>151</v>
      </c>
      <c r="B1274" t="s">
        <v>920</v>
      </c>
      <c r="C1274" t="s">
        <v>8</v>
      </c>
      <c r="D1274" t="s">
        <v>921</v>
      </c>
      <c r="E1274" t="s">
        <v>4</v>
      </c>
      <c r="F1274" t="s">
        <v>3304</v>
      </c>
      <c r="G1274" t="s">
        <v>77</v>
      </c>
      <c r="H1274" t="s">
        <v>66</v>
      </c>
      <c r="I1274" t="s">
        <v>108</v>
      </c>
      <c r="J1274" t="s">
        <v>101</v>
      </c>
      <c r="K1274" t="s">
        <v>42</v>
      </c>
      <c r="L1274" t="s">
        <v>4943</v>
      </c>
      <c r="M1274" t="s">
        <v>942</v>
      </c>
      <c r="N1274" t="s">
        <v>943</v>
      </c>
      <c r="O1274" t="s">
        <v>4953</v>
      </c>
      <c r="P1274">
        <v>12000000</v>
      </c>
      <c r="Q1274">
        <v>0</v>
      </c>
      <c r="S1274">
        <v>0</v>
      </c>
      <c r="T1274">
        <v>0</v>
      </c>
      <c r="U1274">
        <v>0</v>
      </c>
      <c r="V1274">
        <v>12000000</v>
      </c>
      <c r="W1274" t="s">
        <v>4945</v>
      </c>
      <c r="X1274" t="s">
        <v>4950</v>
      </c>
      <c r="Y1274" t="s">
        <v>4954</v>
      </c>
      <c r="Z1274" t="s">
        <v>4955</v>
      </c>
      <c r="AG1274" t="str" cm="1">
        <f t="array" ref="AG1274">_xlfn._xlws.FILTER(IKU[Es2],FA_Detil16[[#This Row],[MAK Subkomponen]]=IKU[MAK Subkomponen],"")</f>
        <v>Sekretariat BRSDM KP</v>
      </c>
      <c r="AH1274" cm="1">
        <f t="array" ref="AH1274">_xlfn._xlws.FILTER(IKU[Koord],FA_Detil16[[#This Row],[MAK Subkomponen]]=IKU[MAK Subkomponen],"")</f>
        <v>0</v>
      </c>
      <c r="AI1274" cm="1">
        <f t="array" ref="AI1274">_xlfn._xlws.FILTER(IKU[SubKoord],FA_Detil16[[#This Row],[MAK Subkomponen]]=IKU[MAK Subkomponen],"")</f>
        <v>0</v>
      </c>
    </row>
    <row r="1275" spans="1:35" x14ac:dyDescent="0.3">
      <c r="A1275" t="s">
        <v>151</v>
      </c>
      <c r="B1275" t="s">
        <v>920</v>
      </c>
      <c r="C1275" t="s">
        <v>8</v>
      </c>
      <c r="D1275" t="s">
        <v>921</v>
      </c>
      <c r="E1275" t="s">
        <v>4</v>
      </c>
      <c r="F1275" t="s">
        <v>3304</v>
      </c>
      <c r="G1275" t="s">
        <v>77</v>
      </c>
      <c r="H1275" t="s">
        <v>66</v>
      </c>
      <c r="I1275" t="s">
        <v>108</v>
      </c>
      <c r="J1275" t="s">
        <v>101</v>
      </c>
      <c r="K1275" t="s">
        <v>42</v>
      </c>
      <c r="L1275" t="s">
        <v>4943</v>
      </c>
      <c r="M1275" t="s">
        <v>205</v>
      </c>
      <c r="N1275" t="s">
        <v>206</v>
      </c>
      <c r="O1275" t="s">
        <v>4956</v>
      </c>
      <c r="P1275">
        <v>90000000</v>
      </c>
      <c r="Q1275">
        <v>0</v>
      </c>
      <c r="S1275">
        <v>0</v>
      </c>
      <c r="T1275">
        <v>0</v>
      </c>
      <c r="U1275">
        <v>0</v>
      </c>
      <c r="V1275">
        <v>90000000</v>
      </c>
      <c r="W1275" t="s">
        <v>4945</v>
      </c>
      <c r="X1275" t="s">
        <v>4957</v>
      </c>
      <c r="Y1275" t="s">
        <v>4958</v>
      </c>
      <c r="Z1275" t="s">
        <v>4959</v>
      </c>
      <c r="AG1275" t="str" cm="1">
        <f t="array" ref="AG1275">_xlfn._xlws.FILTER(IKU[Es2],FA_Detil16[[#This Row],[MAK Subkomponen]]=IKU[MAK Subkomponen],"")</f>
        <v>Sekretariat BRSDM KP</v>
      </c>
      <c r="AH1275" cm="1">
        <f t="array" ref="AH1275">_xlfn._xlws.FILTER(IKU[Koord],FA_Detil16[[#This Row],[MAK Subkomponen]]=IKU[MAK Subkomponen],"")</f>
        <v>0</v>
      </c>
      <c r="AI1275" cm="1">
        <f t="array" ref="AI1275">_xlfn._xlws.FILTER(IKU[SubKoord],FA_Detil16[[#This Row],[MAK Subkomponen]]=IKU[MAK Subkomponen],"")</f>
        <v>0</v>
      </c>
    </row>
    <row r="1276" spans="1:35" x14ac:dyDescent="0.3">
      <c r="A1276" t="s">
        <v>151</v>
      </c>
      <c r="B1276" t="s">
        <v>920</v>
      </c>
      <c r="C1276" t="s">
        <v>8</v>
      </c>
      <c r="D1276" t="s">
        <v>921</v>
      </c>
      <c r="E1276" t="s">
        <v>4</v>
      </c>
      <c r="F1276" t="s">
        <v>3304</v>
      </c>
      <c r="G1276" t="s">
        <v>77</v>
      </c>
      <c r="H1276" t="s">
        <v>66</v>
      </c>
      <c r="I1276" t="s">
        <v>108</v>
      </c>
      <c r="J1276" t="s">
        <v>101</v>
      </c>
      <c r="K1276" t="s">
        <v>43</v>
      </c>
      <c r="L1276" t="s">
        <v>4960</v>
      </c>
      <c r="M1276" t="s">
        <v>180</v>
      </c>
      <c r="N1276" t="s">
        <v>181</v>
      </c>
      <c r="O1276" t="s">
        <v>4961</v>
      </c>
      <c r="P1276">
        <v>1005000</v>
      </c>
      <c r="Q1276">
        <v>0</v>
      </c>
      <c r="S1276">
        <v>0</v>
      </c>
      <c r="T1276">
        <v>0</v>
      </c>
      <c r="U1276">
        <v>0</v>
      </c>
      <c r="V1276">
        <v>1005000</v>
      </c>
      <c r="W1276" t="s">
        <v>4962</v>
      </c>
      <c r="X1276" t="s">
        <v>4963</v>
      </c>
      <c r="Y1276" t="s">
        <v>4964</v>
      </c>
      <c r="Z1276" t="s">
        <v>4965</v>
      </c>
      <c r="AG1276" t="str" cm="1">
        <f t="array" ref="AG1276">_xlfn._xlws.FILTER(IKU[Es2],FA_Detil16[[#This Row],[MAK Subkomponen]]=IKU[MAK Subkomponen],"")</f>
        <v>Sekretariat BRSDM KP</v>
      </c>
      <c r="AH1276" cm="1">
        <f t="array" ref="AH1276">_xlfn._xlws.FILTER(IKU[Koord],FA_Detil16[[#This Row],[MAK Subkomponen]]=IKU[MAK Subkomponen],"")</f>
        <v>0</v>
      </c>
      <c r="AI1276" cm="1">
        <f t="array" ref="AI1276">_xlfn._xlws.FILTER(IKU[SubKoord],FA_Detil16[[#This Row],[MAK Subkomponen]]=IKU[MAK Subkomponen],"")</f>
        <v>0</v>
      </c>
    </row>
    <row r="1277" spans="1:35" x14ac:dyDescent="0.3">
      <c r="A1277" t="s">
        <v>151</v>
      </c>
      <c r="B1277" t="s">
        <v>920</v>
      </c>
      <c r="C1277" t="s">
        <v>8</v>
      </c>
      <c r="D1277" t="s">
        <v>921</v>
      </c>
      <c r="E1277" t="s">
        <v>4</v>
      </c>
      <c r="F1277" t="s">
        <v>3304</v>
      </c>
      <c r="G1277" t="s">
        <v>77</v>
      </c>
      <c r="H1277" t="s">
        <v>66</v>
      </c>
      <c r="I1277" t="s">
        <v>108</v>
      </c>
      <c r="J1277" t="s">
        <v>101</v>
      </c>
      <c r="K1277" t="s">
        <v>43</v>
      </c>
      <c r="L1277" t="s">
        <v>4960</v>
      </c>
      <c r="M1277" t="s">
        <v>180</v>
      </c>
      <c r="N1277" t="s">
        <v>181</v>
      </c>
      <c r="O1277" t="s">
        <v>4966</v>
      </c>
      <c r="P1277">
        <v>1000000</v>
      </c>
      <c r="Q1277">
        <v>0</v>
      </c>
      <c r="S1277">
        <v>0</v>
      </c>
      <c r="T1277">
        <v>0</v>
      </c>
      <c r="U1277">
        <v>0</v>
      </c>
      <c r="V1277">
        <v>1000000</v>
      </c>
      <c r="W1277" t="s">
        <v>4962</v>
      </c>
      <c r="X1277" t="s">
        <v>4963</v>
      </c>
      <c r="Y1277" t="s">
        <v>4967</v>
      </c>
      <c r="Z1277" t="s">
        <v>4968</v>
      </c>
      <c r="AG1277" t="str" cm="1">
        <f t="array" ref="AG1277">_xlfn._xlws.FILTER(IKU[Es2],FA_Detil16[[#This Row],[MAK Subkomponen]]=IKU[MAK Subkomponen],"")</f>
        <v>Sekretariat BRSDM KP</v>
      </c>
      <c r="AH1277" cm="1">
        <f t="array" ref="AH1277">_xlfn._xlws.FILTER(IKU[Koord],FA_Detil16[[#This Row],[MAK Subkomponen]]=IKU[MAK Subkomponen],"")</f>
        <v>0</v>
      </c>
      <c r="AI1277" cm="1">
        <f t="array" ref="AI1277">_xlfn._xlws.FILTER(IKU[SubKoord],FA_Detil16[[#This Row],[MAK Subkomponen]]=IKU[MAK Subkomponen],"")</f>
        <v>0</v>
      </c>
    </row>
    <row r="1278" spans="1:35" x14ac:dyDescent="0.3">
      <c r="A1278" t="s">
        <v>151</v>
      </c>
      <c r="B1278" t="s">
        <v>920</v>
      </c>
      <c r="C1278" t="s">
        <v>8</v>
      </c>
      <c r="D1278" t="s">
        <v>921</v>
      </c>
      <c r="E1278" t="s">
        <v>4</v>
      </c>
      <c r="F1278" t="s">
        <v>3304</v>
      </c>
      <c r="G1278" t="s">
        <v>77</v>
      </c>
      <c r="H1278" t="s">
        <v>66</v>
      </c>
      <c r="I1278" t="s">
        <v>108</v>
      </c>
      <c r="J1278" t="s">
        <v>101</v>
      </c>
      <c r="K1278" t="s">
        <v>43</v>
      </c>
      <c r="L1278" t="s">
        <v>4960</v>
      </c>
      <c r="M1278" t="s">
        <v>180</v>
      </c>
      <c r="N1278" t="s">
        <v>181</v>
      </c>
      <c r="O1278" t="s">
        <v>4969</v>
      </c>
      <c r="P1278">
        <v>1000000</v>
      </c>
      <c r="Q1278">
        <v>0</v>
      </c>
      <c r="S1278">
        <v>0</v>
      </c>
      <c r="T1278">
        <v>0</v>
      </c>
      <c r="U1278">
        <v>0</v>
      </c>
      <c r="V1278">
        <v>1000000</v>
      </c>
      <c r="W1278" t="s">
        <v>4962</v>
      </c>
      <c r="X1278" t="s">
        <v>4963</v>
      </c>
      <c r="Y1278" t="s">
        <v>4970</v>
      </c>
      <c r="Z1278" t="s">
        <v>4971</v>
      </c>
      <c r="AG1278" t="str" cm="1">
        <f t="array" ref="AG1278">_xlfn._xlws.FILTER(IKU[Es2],FA_Detil16[[#This Row],[MAK Subkomponen]]=IKU[MAK Subkomponen],"")</f>
        <v>Sekretariat BRSDM KP</v>
      </c>
      <c r="AH1278" cm="1">
        <f t="array" ref="AH1278">_xlfn._xlws.FILTER(IKU[Koord],FA_Detil16[[#This Row],[MAK Subkomponen]]=IKU[MAK Subkomponen],"")</f>
        <v>0</v>
      </c>
      <c r="AI1278" cm="1">
        <f t="array" ref="AI1278">_xlfn._xlws.FILTER(IKU[SubKoord],FA_Detil16[[#This Row],[MAK Subkomponen]]=IKU[MAK Subkomponen],"")</f>
        <v>0</v>
      </c>
    </row>
    <row r="1279" spans="1:35" x14ac:dyDescent="0.3">
      <c r="A1279" t="s">
        <v>151</v>
      </c>
      <c r="B1279" t="s">
        <v>920</v>
      </c>
      <c r="C1279" t="s">
        <v>8</v>
      </c>
      <c r="D1279" t="s">
        <v>921</v>
      </c>
      <c r="E1279" t="s">
        <v>4</v>
      </c>
      <c r="F1279" t="s">
        <v>3304</v>
      </c>
      <c r="G1279" t="s">
        <v>77</v>
      </c>
      <c r="H1279" t="s">
        <v>66</v>
      </c>
      <c r="I1279" t="s">
        <v>108</v>
      </c>
      <c r="J1279" t="s">
        <v>101</v>
      </c>
      <c r="K1279" t="s">
        <v>43</v>
      </c>
      <c r="L1279" t="s">
        <v>4960</v>
      </c>
      <c r="M1279" t="s">
        <v>180</v>
      </c>
      <c r="N1279" t="s">
        <v>181</v>
      </c>
      <c r="O1279" t="s">
        <v>4972</v>
      </c>
      <c r="P1279">
        <v>1000000</v>
      </c>
      <c r="Q1279">
        <v>0</v>
      </c>
      <c r="S1279">
        <v>0</v>
      </c>
      <c r="T1279">
        <v>0</v>
      </c>
      <c r="U1279">
        <v>0</v>
      </c>
      <c r="V1279">
        <v>1000000</v>
      </c>
      <c r="W1279" t="s">
        <v>4962</v>
      </c>
      <c r="X1279" t="s">
        <v>4963</v>
      </c>
      <c r="Y1279" t="s">
        <v>4973</v>
      </c>
      <c r="Z1279" t="s">
        <v>4974</v>
      </c>
      <c r="AG1279" t="str" cm="1">
        <f t="array" ref="AG1279">_xlfn._xlws.FILTER(IKU[Es2],FA_Detil16[[#This Row],[MAK Subkomponen]]=IKU[MAK Subkomponen],"")</f>
        <v>Sekretariat BRSDM KP</v>
      </c>
      <c r="AH1279" cm="1">
        <f t="array" ref="AH1279">_xlfn._xlws.FILTER(IKU[Koord],FA_Detil16[[#This Row],[MAK Subkomponen]]=IKU[MAK Subkomponen],"")</f>
        <v>0</v>
      </c>
      <c r="AI1279" cm="1">
        <f t="array" ref="AI1279">_xlfn._xlws.FILTER(IKU[SubKoord],FA_Detil16[[#This Row],[MAK Subkomponen]]=IKU[MAK Subkomponen],"")</f>
        <v>0</v>
      </c>
    </row>
    <row r="1280" spans="1:35" x14ac:dyDescent="0.3">
      <c r="A1280" t="s">
        <v>151</v>
      </c>
      <c r="B1280" t="s">
        <v>920</v>
      </c>
      <c r="C1280" t="s">
        <v>8</v>
      </c>
      <c r="D1280" t="s">
        <v>921</v>
      </c>
      <c r="E1280" t="s">
        <v>4</v>
      </c>
      <c r="F1280" t="s">
        <v>3304</v>
      </c>
      <c r="G1280" t="s">
        <v>77</v>
      </c>
      <c r="H1280" t="s">
        <v>66</v>
      </c>
      <c r="I1280" t="s">
        <v>108</v>
      </c>
      <c r="J1280" t="s">
        <v>101</v>
      </c>
      <c r="K1280" t="s">
        <v>43</v>
      </c>
      <c r="L1280" t="s">
        <v>4960</v>
      </c>
      <c r="M1280" t="s">
        <v>180</v>
      </c>
      <c r="N1280" t="s">
        <v>181</v>
      </c>
      <c r="O1280" t="s">
        <v>4975</v>
      </c>
      <c r="P1280">
        <v>30495000</v>
      </c>
      <c r="Q1280">
        <v>0</v>
      </c>
      <c r="S1280">
        <v>0</v>
      </c>
      <c r="T1280">
        <v>0</v>
      </c>
      <c r="U1280">
        <v>0</v>
      </c>
      <c r="V1280">
        <v>30495000</v>
      </c>
      <c r="W1280" t="s">
        <v>4962</v>
      </c>
      <c r="X1280" t="s">
        <v>4963</v>
      </c>
      <c r="Y1280" t="s">
        <v>4976</v>
      </c>
      <c r="Z1280" t="s">
        <v>4977</v>
      </c>
      <c r="AG1280" t="str" cm="1">
        <f t="array" ref="AG1280">_xlfn._xlws.FILTER(IKU[Es2],FA_Detil16[[#This Row],[MAK Subkomponen]]=IKU[MAK Subkomponen],"")</f>
        <v>Sekretariat BRSDM KP</v>
      </c>
      <c r="AH1280" cm="1">
        <f t="array" ref="AH1280">_xlfn._xlws.FILTER(IKU[Koord],FA_Detil16[[#This Row],[MAK Subkomponen]]=IKU[MAK Subkomponen],"")</f>
        <v>0</v>
      </c>
      <c r="AI1280" cm="1">
        <f t="array" ref="AI1280">_xlfn._xlws.FILTER(IKU[SubKoord],FA_Detil16[[#This Row],[MAK Subkomponen]]=IKU[MAK Subkomponen],"")</f>
        <v>0</v>
      </c>
    </row>
    <row r="1281" spans="1:35" x14ac:dyDescent="0.3">
      <c r="A1281" t="s">
        <v>151</v>
      </c>
      <c r="B1281" t="s">
        <v>920</v>
      </c>
      <c r="C1281" t="s">
        <v>8</v>
      </c>
      <c r="D1281" t="s">
        <v>921</v>
      </c>
      <c r="E1281" t="s">
        <v>4</v>
      </c>
      <c r="F1281" t="s">
        <v>3304</v>
      </c>
      <c r="G1281" t="s">
        <v>77</v>
      </c>
      <c r="H1281" t="s">
        <v>66</v>
      </c>
      <c r="I1281" t="s">
        <v>108</v>
      </c>
      <c r="J1281" t="s">
        <v>101</v>
      </c>
      <c r="K1281" t="s">
        <v>43</v>
      </c>
      <c r="L1281" t="s">
        <v>4960</v>
      </c>
      <c r="M1281" t="s">
        <v>199</v>
      </c>
      <c r="N1281" t="s">
        <v>200</v>
      </c>
      <c r="O1281" t="s">
        <v>4978</v>
      </c>
      <c r="P1281">
        <v>4000000</v>
      </c>
      <c r="Q1281">
        <v>0</v>
      </c>
      <c r="S1281">
        <v>0</v>
      </c>
      <c r="T1281">
        <v>0</v>
      </c>
      <c r="U1281">
        <v>0</v>
      </c>
      <c r="V1281">
        <v>4000000</v>
      </c>
      <c r="W1281" t="s">
        <v>4962</v>
      </c>
      <c r="X1281" t="s">
        <v>4979</v>
      </c>
      <c r="Y1281" t="s">
        <v>4980</v>
      </c>
      <c r="Z1281" t="s">
        <v>4981</v>
      </c>
      <c r="AG1281" t="str" cm="1">
        <f t="array" ref="AG1281">_xlfn._xlws.FILTER(IKU[Es2],FA_Detil16[[#This Row],[MAK Subkomponen]]=IKU[MAK Subkomponen],"")</f>
        <v>Sekretariat BRSDM KP</v>
      </c>
      <c r="AH1281" cm="1">
        <f t="array" ref="AH1281">_xlfn._xlws.FILTER(IKU[Koord],FA_Detil16[[#This Row],[MAK Subkomponen]]=IKU[MAK Subkomponen],"")</f>
        <v>0</v>
      </c>
      <c r="AI1281" cm="1">
        <f t="array" ref="AI1281">_xlfn._xlws.FILTER(IKU[SubKoord],FA_Detil16[[#This Row],[MAK Subkomponen]]=IKU[MAK Subkomponen],"")</f>
        <v>0</v>
      </c>
    </row>
    <row r="1282" spans="1:35" x14ac:dyDescent="0.3">
      <c r="A1282" t="s">
        <v>151</v>
      </c>
      <c r="B1282" t="s">
        <v>920</v>
      </c>
      <c r="C1282" t="s">
        <v>8</v>
      </c>
      <c r="D1282" t="s">
        <v>921</v>
      </c>
      <c r="E1282" t="s">
        <v>4</v>
      </c>
      <c r="F1282" t="s">
        <v>3304</v>
      </c>
      <c r="G1282" t="s">
        <v>77</v>
      </c>
      <c r="H1282" t="s">
        <v>66</v>
      </c>
      <c r="I1282" t="s">
        <v>108</v>
      </c>
      <c r="J1282" t="s">
        <v>101</v>
      </c>
      <c r="K1282" t="s">
        <v>43</v>
      </c>
      <c r="L1282" t="s">
        <v>4960</v>
      </c>
      <c r="M1282" t="s">
        <v>199</v>
      </c>
      <c r="N1282" t="s">
        <v>200</v>
      </c>
      <c r="O1282" t="s">
        <v>4982</v>
      </c>
      <c r="P1282">
        <v>8100000</v>
      </c>
      <c r="Q1282">
        <v>0</v>
      </c>
      <c r="S1282">
        <v>0</v>
      </c>
      <c r="T1282">
        <v>0</v>
      </c>
      <c r="U1282">
        <v>0</v>
      </c>
      <c r="V1282">
        <v>8100000</v>
      </c>
      <c r="W1282" t="s">
        <v>4962</v>
      </c>
      <c r="X1282" t="s">
        <v>4979</v>
      </c>
      <c r="Y1282" t="s">
        <v>4983</v>
      </c>
      <c r="Z1282" t="s">
        <v>4984</v>
      </c>
      <c r="AG1282" t="str" cm="1">
        <f t="array" ref="AG1282">_xlfn._xlws.FILTER(IKU[Es2],FA_Detil16[[#This Row],[MAK Subkomponen]]=IKU[MAK Subkomponen],"")</f>
        <v>Sekretariat BRSDM KP</v>
      </c>
      <c r="AH1282" cm="1">
        <f t="array" ref="AH1282">_xlfn._xlws.FILTER(IKU[Koord],FA_Detil16[[#This Row],[MAK Subkomponen]]=IKU[MAK Subkomponen],"")</f>
        <v>0</v>
      </c>
      <c r="AI1282" cm="1">
        <f t="array" ref="AI1282">_xlfn._xlws.FILTER(IKU[SubKoord],FA_Detil16[[#This Row],[MAK Subkomponen]]=IKU[MAK Subkomponen],"")</f>
        <v>0</v>
      </c>
    </row>
    <row r="1283" spans="1:35" x14ac:dyDescent="0.3">
      <c r="A1283" t="s">
        <v>151</v>
      </c>
      <c r="B1283" t="s">
        <v>920</v>
      </c>
      <c r="C1283" t="s">
        <v>8</v>
      </c>
      <c r="D1283" t="s">
        <v>921</v>
      </c>
      <c r="E1283" t="s">
        <v>4</v>
      </c>
      <c r="F1283" t="s">
        <v>3304</v>
      </c>
      <c r="G1283" t="s">
        <v>77</v>
      </c>
      <c r="H1283" t="s">
        <v>66</v>
      </c>
      <c r="I1283" t="s">
        <v>108</v>
      </c>
      <c r="J1283" t="s">
        <v>101</v>
      </c>
      <c r="K1283" t="s">
        <v>43</v>
      </c>
      <c r="L1283" t="s">
        <v>4960</v>
      </c>
      <c r="M1283" t="s">
        <v>211</v>
      </c>
      <c r="N1283" t="s">
        <v>212</v>
      </c>
      <c r="O1283" t="s">
        <v>4985</v>
      </c>
      <c r="P1283">
        <v>155800000</v>
      </c>
      <c r="Q1283">
        <v>0</v>
      </c>
      <c r="S1283">
        <v>0</v>
      </c>
      <c r="T1283">
        <v>0</v>
      </c>
      <c r="U1283">
        <v>0</v>
      </c>
      <c r="V1283">
        <v>155800000</v>
      </c>
      <c r="W1283" t="s">
        <v>4962</v>
      </c>
      <c r="X1283" t="s">
        <v>4986</v>
      </c>
      <c r="Y1283" t="s">
        <v>4987</v>
      </c>
      <c r="Z1283" t="s">
        <v>4988</v>
      </c>
      <c r="AG1283" t="str" cm="1">
        <f t="array" ref="AG1283">_xlfn._xlws.FILTER(IKU[Es2],FA_Detil16[[#This Row],[MAK Subkomponen]]=IKU[MAK Subkomponen],"")</f>
        <v>Sekretariat BRSDM KP</v>
      </c>
      <c r="AH1283" cm="1">
        <f t="array" ref="AH1283">_xlfn._xlws.FILTER(IKU[Koord],FA_Detil16[[#This Row],[MAK Subkomponen]]=IKU[MAK Subkomponen],"")</f>
        <v>0</v>
      </c>
      <c r="AI1283" cm="1">
        <f t="array" ref="AI1283">_xlfn._xlws.FILTER(IKU[SubKoord],FA_Detil16[[#This Row],[MAK Subkomponen]]=IKU[MAK Subkomponen],"")</f>
        <v>0</v>
      </c>
    </row>
    <row r="1284" spans="1:35" x14ac:dyDescent="0.3">
      <c r="A1284" t="s">
        <v>151</v>
      </c>
      <c r="B1284" t="s">
        <v>920</v>
      </c>
      <c r="C1284" t="s">
        <v>8</v>
      </c>
      <c r="D1284" t="s">
        <v>921</v>
      </c>
      <c r="E1284" t="s">
        <v>4</v>
      </c>
      <c r="F1284" t="s">
        <v>3304</v>
      </c>
      <c r="G1284" t="s">
        <v>77</v>
      </c>
      <c r="H1284" t="s">
        <v>66</v>
      </c>
      <c r="I1284" t="s">
        <v>108</v>
      </c>
      <c r="J1284" t="s">
        <v>101</v>
      </c>
      <c r="K1284" t="s">
        <v>43</v>
      </c>
      <c r="L1284" t="s">
        <v>4960</v>
      </c>
      <c r="M1284" t="s">
        <v>211</v>
      </c>
      <c r="N1284" t="s">
        <v>212</v>
      </c>
      <c r="O1284" t="s">
        <v>4989</v>
      </c>
      <c r="P1284">
        <v>42750000</v>
      </c>
      <c r="Q1284">
        <v>0</v>
      </c>
      <c r="S1284">
        <v>0</v>
      </c>
      <c r="T1284">
        <v>0</v>
      </c>
      <c r="U1284">
        <v>0</v>
      </c>
      <c r="V1284">
        <v>42750000</v>
      </c>
      <c r="W1284" t="s">
        <v>4962</v>
      </c>
      <c r="X1284" t="s">
        <v>4986</v>
      </c>
      <c r="Y1284" t="s">
        <v>4990</v>
      </c>
      <c r="Z1284" t="s">
        <v>4991</v>
      </c>
      <c r="AG1284" t="str" cm="1">
        <f t="array" ref="AG1284">_xlfn._xlws.FILTER(IKU[Es2],FA_Detil16[[#This Row],[MAK Subkomponen]]=IKU[MAK Subkomponen],"")</f>
        <v>Sekretariat BRSDM KP</v>
      </c>
      <c r="AH1284" cm="1">
        <f t="array" ref="AH1284">_xlfn._xlws.FILTER(IKU[Koord],FA_Detil16[[#This Row],[MAK Subkomponen]]=IKU[MAK Subkomponen],"")</f>
        <v>0</v>
      </c>
      <c r="AI1284" cm="1">
        <f t="array" ref="AI1284">_xlfn._xlws.FILTER(IKU[SubKoord],FA_Detil16[[#This Row],[MAK Subkomponen]]=IKU[MAK Subkomponen],"")</f>
        <v>0</v>
      </c>
    </row>
    <row r="1285" spans="1:35" x14ac:dyDescent="0.3">
      <c r="A1285" t="s">
        <v>151</v>
      </c>
      <c r="B1285" t="s">
        <v>920</v>
      </c>
      <c r="C1285" t="s">
        <v>8</v>
      </c>
      <c r="D1285" t="s">
        <v>921</v>
      </c>
      <c r="E1285" t="s">
        <v>4</v>
      </c>
      <c r="F1285" t="s">
        <v>3304</v>
      </c>
      <c r="G1285" t="s">
        <v>77</v>
      </c>
      <c r="H1285" t="s">
        <v>66</v>
      </c>
      <c r="I1285" t="s">
        <v>108</v>
      </c>
      <c r="J1285" t="s">
        <v>101</v>
      </c>
      <c r="K1285" t="s">
        <v>43</v>
      </c>
      <c r="L1285" t="s">
        <v>4960</v>
      </c>
      <c r="M1285" t="s">
        <v>211</v>
      </c>
      <c r="N1285" t="s">
        <v>212</v>
      </c>
      <c r="O1285" t="s">
        <v>4992</v>
      </c>
      <c r="P1285">
        <v>7500000</v>
      </c>
      <c r="Q1285">
        <v>0</v>
      </c>
      <c r="S1285">
        <v>0</v>
      </c>
      <c r="T1285">
        <v>0</v>
      </c>
      <c r="U1285">
        <v>0</v>
      </c>
      <c r="V1285">
        <v>7500000</v>
      </c>
      <c r="W1285" t="s">
        <v>4962</v>
      </c>
      <c r="X1285" t="s">
        <v>4986</v>
      </c>
      <c r="Y1285" t="s">
        <v>4993</v>
      </c>
      <c r="Z1285" t="s">
        <v>4994</v>
      </c>
      <c r="AG1285" t="str" cm="1">
        <f t="array" ref="AG1285">_xlfn._xlws.FILTER(IKU[Es2],FA_Detil16[[#This Row],[MAK Subkomponen]]=IKU[MAK Subkomponen],"")</f>
        <v>Sekretariat BRSDM KP</v>
      </c>
      <c r="AH1285" cm="1">
        <f t="array" ref="AH1285">_xlfn._xlws.FILTER(IKU[Koord],FA_Detil16[[#This Row],[MAK Subkomponen]]=IKU[MAK Subkomponen],"")</f>
        <v>0</v>
      </c>
      <c r="AI1285" cm="1">
        <f t="array" ref="AI1285">_xlfn._xlws.FILTER(IKU[SubKoord],FA_Detil16[[#This Row],[MAK Subkomponen]]=IKU[MAK Subkomponen],"")</f>
        <v>0</v>
      </c>
    </row>
    <row r="1286" spans="1:35" x14ac:dyDescent="0.3">
      <c r="A1286" t="s">
        <v>151</v>
      </c>
      <c r="B1286" t="s">
        <v>920</v>
      </c>
      <c r="C1286" t="s">
        <v>8</v>
      </c>
      <c r="D1286" t="s">
        <v>921</v>
      </c>
      <c r="E1286" t="s">
        <v>78</v>
      </c>
      <c r="F1286" t="s">
        <v>4995</v>
      </c>
      <c r="G1286" t="s">
        <v>7</v>
      </c>
      <c r="H1286" t="s">
        <v>4996</v>
      </c>
      <c r="I1286" t="s">
        <v>108</v>
      </c>
      <c r="J1286" t="s">
        <v>4997</v>
      </c>
      <c r="K1286" t="s">
        <v>40</v>
      </c>
      <c r="L1286" t="s">
        <v>4998</v>
      </c>
      <c r="M1286" t="s">
        <v>291</v>
      </c>
      <c r="N1286" t="s">
        <v>292</v>
      </c>
      <c r="O1286" t="s">
        <v>4999</v>
      </c>
      <c r="P1286">
        <v>501000000</v>
      </c>
      <c r="Q1286">
        <v>0</v>
      </c>
      <c r="S1286">
        <v>0</v>
      </c>
      <c r="T1286">
        <v>0</v>
      </c>
      <c r="U1286">
        <v>0</v>
      </c>
      <c r="V1286">
        <v>501000000</v>
      </c>
      <c r="W1286" t="s">
        <v>5000</v>
      </c>
      <c r="X1286" t="s">
        <v>5001</v>
      </c>
      <c r="Y1286" t="s">
        <v>5002</v>
      </c>
      <c r="Z1286" t="s">
        <v>5003</v>
      </c>
      <c r="AG1286" t="str" cm="1">
        <f t="array" ref="AG1286">_xlfn._xlws.FILTER(IKU[Es2],FA_Detil16[[#This Row],[MAK Subkomponen]]=IKU[MAK Subkomponen],"")</f>
        <v>Sekretariat BRSDM KP</v>
      </c>
      <c r="AH1286" cm="1">
        <f t="array" ref="AH1286">_xlfn._xlws.FILTER(IKU[Koord],FA_Detil16[[#This Row],[MAK Subkomponen]]=IKU[MAK Subkomponen],"")</f>
        <v>0</v>
      </c>
      <c r="AI1286" cm="1">
        <f t="array" ref="AI1286">_xlfn._xlws.FILTER(IKU[SubKoord],FA_Detil16[[#This Row],[MAK Subkomponen]]=IKU[MAK Subkomponen],"")</f>
        <v>0</v>
      </c>
    </row>
    <row r="1287" spans="1:35" x14ac:dyDescent="0.3">
      <c r="A1287" t="s">
        <v>151</v>
      </c>
      <c r="B1287" t="s">
        <v>920</v>
      </c>
      <c r="C1287" t="s">
        <v>16</v>
      </c>
      <c r="D1287" t="s">
        <v>5004</v>
      </c>
      <c r="E1287" t="s">
        <v>5</v>
      </c>
      <c r="F1287" t="s">
        <v>5005</v>
      </c>
      <c r="G1287" t="s">
        <v>17</v>
      </c>
      <c r="H1287" t="s">
        <v>69</v>
      </c>
      <c r="I1287" t="s">
        <v>38</v>
      </c>
      <c r="J1287" t="s">
        <v>35</v>
      </c>
      <c r="K1287" t="s">
        <v>40</v>
      </c>
      <c r="L1287" t="s">
        <v>5006</v>
      </c>
      <c r="M1287" t="s">
        <v>180</v>
      </c>
      <c r="N1287" t="s">
        <v>181</v>
      </c>
      <c r="O1287" t="s">
        <v>5007</v>
      </c>
      <c r="P1287">
        <v>28000000</v>
      </c>
      <c r="Q1287">
        <v>0</v>
      </c>
      <c r="S1287">
        <v>0</v>
      </c>
      <c r="T1287">
        <v>0</v>
      </c>
      <c r="U1287">
        <v>0</v>
      </c>
      <c r="V1287">
        <v>28000000</v>
      </c>
      <c r="W1287" t="s">
        <v>5008</v>
      </c>
      <c r="X1287" t="s">
        <v>5009</v>
      </c>
      <c r="Y1287" t="s">
        <v>5010</v>
      </c>
      <c r="Z1287" t="s">
        <v>5011</v>
      </c>
      <c r="AG1287" t="str" cm="1">
        <f t="array" ref="AG1287">_xlfn._xlws.FILTER(IKU[Es2],FA_Detil16[[#This Row],[MAK Subkomponen]]=IKU[MAK Subkomponen],"")</f>
        <v>Pusat Pendidikan KP</v>
      </c>
      <c r="AH1287" t="str" cm="1">
        <f t="array" ref="AH1287">_xlfn._xlws.FILTER(IKU[Koord],FA_Detil16[[#This Row],[MAK Subkomponen]]=IKU[MAK Subkomponen],"")</f>
        <v>Perencanaan dan Evaluasi</v>
      </c>
      <c r="AI1287" t="str" cm="1">
        <f t="array" ref="AI1287">_xlfn._xlws.FILTER(IKU[SubKoord],FA_Detil16[[#This Row],[MAK Subkomponen]]=IKU[MAK Subkomponen],"")</f>
        <v>Perencanaan</v>
      </c>
    </row>
    <row r="1288" spans="1:35" x14ac:dyDescent="0.3">
      <c r="A1288" t="s">
        <v>151</v>
      </c>
      <c r="B1288" t="s">
        <v>920</v>
      </c>
      <c r="C1288" t="s">
        <v>16</v>
      </c>
      <c r="D1288" t="s">
        <v>5004</v>
      </c>
      <c r="E1288" t="s">
        <v>5</v>
      </c>
      <c r="F1288" t="s">
        <v>5005</v>
      </c>
      <c r="G1288" t="s">
        <v>17</v>
      </c>
      <c r="H1288" t="s">
        <v>69</v>
      </c>
      <c r="I1288" t="s">
        <v>38</v>
      </c>
      <c r="J1288" t="s">
        <v>35</v>
      </c>
      <c r="K1288" t="s">
        <v>40</v>
      </c>
      <c r="L1288" t="s">
        <v>5006</v>
      </c>
      <c r="M1288" t="s">
        <v>180</v>
      </c>
      <c r="N1288" t="s">
        <v>181</v>
      </c>
      <c r="O1288" t="s">
        <v>5012</v>
      </c>
      <c r="P1288">
        <v>12000000</v>
      </c>
      <c r="Q1288">
        <v>0</v>
      </c>
      <c r="S1288">
        <v>0</v>
      </c>
      <c r="T1288">
        <v>0</v>
      </c>
      <c r="U1288">
        <v>0</v>
      </c>
      <c r="V1288">
        <v>12000000</v>
      </c>
      <c r="W1288" t="s">
        <v>5008</v>
      </c>
      <c r="X1288" t="s">
        <v>5009</v>
      </c>
      <c r="Y1288" t="s">
        <v>5013</v>
      </c>
      <c r="Z1288" t="s">
        <v>5014</v>
      </c>
      <c r="AG1288" t="str" cm="1">
        <f t="array" ref="AG1288">_xlfn._xlws.FILTER(IKU[Es2],FA_Detil16[[#This Row],[MAK Subkomponen]]=IKU[MAK Subkomponen],"")</f>
        <v>Pusat Pendidikan KP</v>
      </c>
      <c r="AH1288" t="str" cm="1">
        <f t="array" ref="AH1288">_xlfn._xlws.FILTER(IKU[Koord],FA_Detil16[[#This Row],[MAK Subkomponen]]=IKU[MAK Subkomponen],"")</f>
        <v>Perencanaan dan Evaluasi</v>
      </c>
      <c r="AI1288" t="str" cm="1">
        <f t="array" ref="AI1288">_xlfn._xlws.FILTER(IKU[SubKoord],FA_Detil16[[#This Row],[MAK Subkomponen]]=IKU[MAK Subkomponen],"")</f>
        <v>Perencanaan</v>
      </c>
    </row>
    <row r="1289" spans="1:35" x14ac:dyDescent="0.3">
      <c r="A1289" t="s">
        <v>151</v>
      </c>
      <c r="B1289" t="s">
        <v>920</v>
      </c>
      <c r="C1289" t="s">
        <v>16</v>
      </c>
      <c r="D1289" t="s">
        <v>5004</v>
      </c>
      <c r="E1289" t="s">
        <v>5</v>
      </c>
      <c r="F1289" t="s">
        <v>5005</v>
      </c>
      <c r="G1289" t="s">
        <v>17</v>
      </c>
      <c r="H1289" t="s">
        <v>69</v>
      </c>
      <c r="I1289" t="s">
        <v>38</v>
      </c>
      <c r="J1289" t="s">
        <v>35</v>
      </c>
      <c r="K1289" t="s">
        <v>40</v>
      </c>
      <c r="L1289" t="s">
        <v>5006</v>
      </c>
      <c r="M1289" t="s">
        <v>180</v>
      </c>
      <c r="N1289" t="s">
        <v>181</v>
      </c>
      <c r="O1289" t="s">
        <v>5015</v>
      </c>
      <c r="P1289">
        <v>12000000</v>
      </c>
      <c r="Q1289">
        <v>0</v>
      </c>
      <c r="S1289">
        <v>0</v>
      </c>
      <c r="T1289">
        <v>0</v>
      </c>
      <c r="U1289">
        <v>0</v>
      </c>
      <c r="V1289">
        <v>12000000</v>
      </c>
      <c r="W1289" t="s">
        <v>5008</v>
      </c>
      <c r="X1289" t="s">
        <v>5009</v>
      </c>
      <c r="Y1289" t="s">
        <v>5016</v>
      </c>
      <c r="Z1289" t="s">
        <v>5017</v>
      </c>
      <c r="AG1289" t="str" cm="1">
        <f t="array" ref="AG1289">_xlfn._xlws.FILTER(IKU[Es2],FA_Detil16[[#This Row],[MAK Subkomponen]]=IKU[MAK Subkomponen],"")</f>
        <v>Pusat Pendidikan KP</v>
      </c>
      <c r="AH1289" t="str" cm="1">
        <f t="array" ref="AH1289">_xlfn._xlws.FILTER(IKU[Koord],FA_Detil16[[#This Row],[MAK Subkomponen]]=IKU[MAK Subkomponen],"")</f>
        <v>Perencanaan dan Evaluasi</v>
      </c>
      <c r="AI1289" t="str" cm="1">
        <f t="array" ref="AI1289">_xlfn._xlws.FILTER(IKU[SubKoord],FA_Detil16[[#This Row],[MAK Subkomponen]]=IKU[MAK Subkomponen],"")</f>
        <v>Perencanaan</v>
      </c>
    </row>
    <row r="1290" spans="1:35" x14ac:dyDescent="0.3">
      <c r="A1290" t="s">
        <v>151</v>
      </c>
      <c r="B1290" t="s">
        <v>920</v>
      </c>
      <c r="C1290" t="s">
        <v>16</v>
      </c>
      <c r="D1290" t="s">
        <v>5004</v>
      </c>
      <c r="E1290" t="s">
        <v>5</v>
      </c>
      <c r="F1290" t="s">
        <v>5005</v>
      </c>
      <c r="G1290" t="s">
        <v>17</v>
      </c>
      <c r="H1290" t="s">
        <v>69</v>
      </c>
      <c r="I1290" t="s">
        <v>38</v>
      </c>
      <c r="J1290" t="s">
        <v>35</v>
      </c>
      <c r="K1290" t="s">
        <v>40</v>
      </c>
      <c r="L1290" t="s">
        <v>5006</v>
      </c>
      <c r="M1290" t="s">
        <v>180</v>
      </c>
      <c r="N1290" t="s">
        <v>181</v>
      </c>
      <c r="O1290" t="s">
        <v>5018</v>
      </c>
      <c r="P1290">
        <v>8000000</v>
      </c>
      <c r="Q1290">
        <v>0</v>
      </c>
      <c r="S1290">
        <v>0</v>
      </c>
      <c r="T1290">
        <v>0</v>
      </c>
      <c r="U1290">
        <v>0</v>
      </c>
      <c r="V1290">
        <v>8000000</v>
      </c>
      <c r="W1290" t="s">
        <v>5008</v>
      </c>
      <c r="X1290" t="s">
        <v>5009</v>
      </c>
      <c r="Y1290" t="s">
        <v>5019</v>
      </c>
      <c r="Z1290" t="s">
        <v>5020</v>
      </c>
      <c r="AG1290" t="str" cm="1">
        <f t="array" ref="AG1290">_xlfn._xlws.FILTER(IKU[Es2],FA_Detil16[[#This Row],[MAK Subkomponen]]=IKU[MAK Subkomponen],"")</f>
        <v>Pusat Pendidikan KP</v>
      </c>
      <c r="AH1290" t="str" cm="1">
        <f t="array" ref="AH1290">_xlfn._xlws.FILTER(IKU[Koord],FA_Detil16[[#This Row],[MAK Subkomponen]]=IKU[MAK Subkomponen],"")</f>
        <v>Perencanaan dan Evaluasi</v>
      </c>
      <c r="AI1290" t="str" cm="1">
        <f t="array" ref="AI1290">_xlfn._xlws.FILTER(IKU[SubKoord],FA_Detil16[[#This Row],[MAK Subkomponen]]=IKU[MAK Subkomponen],"")</f>
        <v>Perencanaan</v>
      </c>
    </row>
    <row r="1291" spans="1:35" x14ac:dyDescent="0.3">
      <c r="A1291" t="s">
        <v>151</v>
      </c>
      <c r="B1291" t="s">
        <v>920</v>
      </c>
      <c r="C1291" t="s">
        <v>16</v>
      </c>
      <c r="D1291" t="s">
        <v>5004</v>
      </c>
      <c r="E1291" t="s">
        <v>5</v>
      </c>
      <c r="F1291" t="s">
        <v>5005</v>
      </c>
      <c r="G1291" t="s">
        <v>17</v>
      </c>
      <c r="H1291" t="s">
        <v>69</v>
      </c>
      <c r="I1291" t="s">
        <v>38</v>
      </c>
      <c r="J1291" t="s">
        <v>35</v>
      </c>
      <c r="K1291" t="s">
        <v>40</v>
      </c>
      <c r="L1291" t="s">
        <v>5006</v>
      </c>
      <c r="M1291" t="s">
        <v>180</v>
      </c>
      <c r="N1291" t="s">
        <v>181</v>
      </c>
      <c r="O1291" t="s">
        <v>5021</v>
      </c>
      <c r="P1291">
        <v>33600000</v>
      </c>
      <c r="Q1291">
        <v>0</v>
      </c>
      <c r="S1291">
        <v>0</v>
      </c>
      <c r="T1291">
        <v>0</v>
      </c>
      <c r="U1291">
        <v>0</v>
      </c>
      <c r="V1291">
        <v>33600000</v>
      </c>
      <c r="W1291" t="s">
        <v>5008</v>
      </c>
      <c r="X1291" t="s">
        <v>5009</v>
      </c>
      <c r="Y1291" t="s">
        <v>5022</v>
      </c>
      <c r="Z1291" t="s">
        <v>5023</v>
      </c>
      <c r="AG1291" t="str" cm="1">
        <f t="array" ref="AG1291">_xlfn._xlws.FILTER(IKU[Es2],FA_Detil16[[#This Row],[MAK Subkomponen]]=IKU[MAK Subkomponen],"")</f>
        <v>Pusat Pendidikan KP</v>
      </c>
      <c r="AH1291" t="str" cm="1">
        <f t="array" ref="AH1291">_xlfn._xlws.FILTER(IKU[Koord],FA_Detil16[[#This Row],[MAK Subkomponen]]=IKU[MAK Subkomponen],"")</f>
        <v>Perencanaan dan Evaluasi</v>
      </c>
      <c r="AI1291" t="str" cm="1">
        <f t="array" ref="AI1291">_xlfn._xlws.FILTER(IKU[SubKoord],FA_Detil16[[#This Row],[MAK Subkomponen]]=IKU[MAK Subkomponen],"")</f>
        <v>Perencanaan</v>
      </c>
    </row>
    <row r="1292" spans="1:35" x14ac:dyDescent="0.3">
      <c r="A1292" t="s">
        <v>151</v>
      </c>
      <c r="B1292" t="s">
        <v>920</v>
      </c>
      <c r="C1292" t="s">
        <v>16</v>
      </c>
      <c r="D1292" t="s">
        <v>5004</v>
      </c>
      <c r="E1292" t="s">
        <v>5</v>
      </c>
      <c r="F1292" t="s">
        <v>5005</v>
      </c>
      <c r="G1292" t="s">
        <v>17</v>
      </c>
      <c r="H1292" t="s">
        <v>69</v>
      </c>
      <c r="I1292" t="s">
        <v>38</v>
      </c>
      <c r="J1292" t="s">
        <v>35</v>
      </c>
      <c r="K1292" t="s">
        <v>40</v>
      </c>
      <c r="L1292" t="s">
        <v>5006</v>
      </c>
      <c r="M1292" t="s">
        <v>180</v>
      </c>
      <c r="N1292" t="s">
        <v>181</v>
      </c>
      <c r="O1292" t="s">
        <v>5024</v>
      </c>
      <c r="P1292">
        <v>36000000</v>
      </c>
      <c r="Q1292">
        <v>0</v>
      </c>
      <c r="S1292">
        <v>0</v>
      </c>
      <c r="T1292">
        <v>0</v>
      </c>
      <c r="U1292">
        <v>0</v>
      </c>
      <c r="V1292">
        <v>36000000</v>
      </c>
      <c r="W1292" t="s">
        <v>5008</v>
      </c>
      <c r="X1292" t="s">
        <v>5009</v>
      </c>
      <c r="Y1292" t="s">
        <v>5025</v>
      </c>
      <c r="Z1292" t="s">
        <v>5026</v>
      </c>
      <c r="AG1292" t="str" cm="1">
        <f t="array" ref="AG1292">_xlfn._xlws.FILTER(IKU[Es2],FA_Detil16[[#This Row],[MAK Subkomponen]]=IKU[MAK Subkomponen],"")</f>
        <v>Pusat Pendidikan KP</v>
      </c>
      <c r="AH1292" t="str" cm="1">
        <f t="array" ref="AH1292">_xlfn._xlws.FILTER(IKU[Koord],FA_Detil16[[#This Row],[MAK Subkomponen]]=IKU[MAK Subkomponen],"")</f>
        <v>Perencanaan dan Evaluasi</v>
      </c>
      <c r="AI1292" t="str" cm="1">
        <f t="array" ref="AI1292">_xlfn._xlws.FILTER(IKU[SubKoord],FA_Detil16[[#This Row],[MAK Subkomponen]]=IKU[MAK Subkomponen],"")</f>
        <v>Perencanaan</v>
      </c>
    </row>
    <row r="1293" spans="1:35" x14ac:dyDescent="0.3">
      <c r="A1293" t="s">
        <v>151</v>
      </c>
      <c r="B1293" t="s">
        <v>920</v>
      </c>
      <c r="C1293" t="s">
        <v>16</v>
      </c>
      <c r="D1293" t="s">
        <v>5004</v>
      </c>
      <c r="E1293" t="s">
        <v>5</v>
      </c>
      <c r="F1293" t="s">
        <v>5005</v>
      </c>
      <c r="G1293" t="s">
        <v>17</v>
      </c>
      <c r="H1293" t="s">
        <v>69</v>
      </c>
      <c r="I1293" t="s">
        <v>38</v>
      </c>
      <c r="J1293" t="s">
        <v>35</v>
      </c>
      <c r="K1293" t="s">
        <v>40</v>
      </c>
      <c r="L1293" t="s">
        <v>5006</v>
      </c>
      <c r="M1293" t="s">
        <v>556</v>
      </c>
      <c r="N1293" t="s">
        <v>557</v>
      </c>
      <c r="O1293" t="s">
        <v>5027</v>
      </c>
      <c r="P1293">
        <v>2071977000</v>
      </c>
      <c r="Q1293">
        <v>0</v>
      </c>
      <c r="S1293">
        <v>0</v>
      </c>
      <c r="T1293">
        <v>0</v>
      </c>
      <c r="U1293">
        <v>0</v>
      </c>
      <c r="V1293">
        <v>2071977000</v>
      </c>
      <c r="W1293" t="s">
        <v>5008</v>
      </c>
      <c r="X1293" t="s">
        <v>5028</v>
      </c>
      <c r="Y1293" t="s">
        <v>5029</v>
      </c>
      <c r="Z1293" t="s">
        <v>5030</v>
      </c>
      <c r="AG1293" t="str" cm="1">
        <f t="array" ref="AG1293">_xlfn._xlws.FILTER(IKU[Es2],FA_Detil16[[#This Row],[MAK Subkomponen]]=IKU[MAK Subkomponen],"")</f>
        <v>Pusat Pendidikan KP</v>
      </c>
      <c r="AH1293" t="str" cm="1">
        <f t="array" ref="AH1293">_xlfn._xlws.FILTER(IKU[Koord],FA_Detil16[[#This Row],[MAK Subkomponen]]=IKU[MAK Subkomponen],"")</f>
        <v>Perencanaan dan Evaluasi</v>
      </c>
      <c r="AI1293" t="str" cm="1">
        <f t="array" ref="AI1293">_xlfn._xlws.FILTER(IKU[SubKoord],FA_Detil16[[#This Row],[MAK Subkomponen]]=IKU[MAK Subkomponen],"")</f>
        <v>Perencanaan</v>
      </c>
    </row>
    <row r="1294" spans="1:35" x14ac:dyDescent="0.3">
      <c r="A1294" t="s">
        <v>151</v>
      </c>
      <c r="B1294" t="s">
        <v>920</v>
      </c>
      <c r="C1294" t="s">
        <v>16</v>
      </c>
      <c r="D1294" t="s">
        <v>5004</v>
      </c>
      <c r="E1294" t="s">
        <v>5</v>
      </c>
      <c r="F1294" t="s">
        <v>5005</v>
      </c>
      <c r="G1294" t="s">
        <v>17</v>
      </c>
      <c r="H1294" t="s">
        <v>69</v>
      </c>
      <c r="I1294" t="s">
        <v>38</v>
      </c>
      <c r="J1294" t="s">
        <v>35</v>
      </c>
      <c r="K1294" t="s">
        <v>40</v>
      </c>
      <c r="L1294" t="s">
        <v>5006</v>
      </c>
      <c r="M1294" t="s">
        <v>556</v>
      </c>
      <c r="N1294" t="s">
        <v>557</v>
      </c>
      <c r="O1294" t="s">
        <v>5031</v>
      </c>
      <c r="P1294">
        <v>250000</v>
      </c>
      <c r="Q1294">
        <v>0</v>
      </c>
      <c r="S1294">
        <v>0</v>
      </c>
      <c r="T1294">
        <v>0</v>
      </c>
      <c r="U1294">
        <v>0</v>
      </c>
      <c r="V1294">
        <v>250000</v>
      </c>
      <c r="W1294" t="s">
        <v>5008</v>
      </c>
      <c r="X1294" t="s">
        <v>5028</v>
      </c>
      <c r="Y1294" t="s">
        <v>5032</v>
      </c>
      <c r="Z1294" t="s">
        <v>5033</v>
      </c>
      <c r="AG1294" t="str" cm="1">
        <f t="array" ref="AG1294">_xlfn._xlws.FILTER(IKU[Es2],FA_Detil16[[#This Row],[MAK Subkomponen]]=IKU[MAK Subkomponen],"")</f>
        <v>Pusat Pendidikan KP</v>
      </c>
      <c r="AH1294" t="str" cm="1">
        <f t="array" ref="AH1294">_xlfn._xlws.FILTER(IKU[Koord],FA_Detil16[[#This Row],[MAK Subkomponen]]=IKU[MAK Subkomponen],"")</f>
        <v>Perencanaan dan Evaluasi</v>
      </c>
      <c r="AI1294" t="str" cm="1">
        <f t="array" ref="AI1294">_xlfn._xlws.FILTER(IKU[SubKoord],FA_Detil16[[#This Row],[MAK Subkomponen]]=IKU[MAK Subkomponen],"")</f>
        <v>Perencanaan</v>
      </c>
    </row>
    <row r="1295" spans="1:35" x14ac:dyDescent="0.3">
      <c r="A1295" t="s">
        <v>151</v>
      </c>
      <c r="B1295" t="s">
        <v>920</v>
      </c>
      <c r="C1295" t="s">
        <v>16</v>
      </c>
      <c r="D1295" t="s">
        <v>5004</v>
      </c>
      <c r="E1295" t="s">
        <v>5</v>
      </c>
      <c r="F1295" t="s">
        <v>5005</v>
      </c>
      <c r="G1295" t="s">
        <v>17</v>
      </c>
      <c r="H1295" t="s">
        <v>69</v>
      </c>
      <c r="I1295" t="s">
        <v>38</v>
      </c>
      <c r="J1295" t="s">
        <v>35</v>
      </c>
      <c r="K1295" t="s">
        <v>40</v>
      </c>
      <c r="L1295" t="s">
        <v>5006</v>
      </c>
      <c r="M1295" t="s">
        <v>199</v>
      </c>
      <c r="N1295" t="s">
        <v>200</v>
      </c>
      <c r="O1295" t="s">
        <v>5034</v>
      </c>
      <c r="P1295">
        <v>10000000</v>
      </c>
      <c r="Q1295">
        <v>0</v>
      </c>
      <c r="S1295">
        <v>0</v>
      </c>
      <c r="T1295">
        <v>0</v>
      </c>
      <c r="U1295">
        <v>0</v>
      </c>
      <c r="V1295">
        <v>10000000</v>
      </c>
      <c r="W1295" t="s">
        <v>5008</v>
      </c>
      <c r="X1295" t="s">
        <v>5035</v>
      </c>
      <c r="Y1295" t="s">
        <v>5036</v>
      </c>
      <c r="Z1295" t="s">
        <v>5037</v>
      </c>
      <c r="AG1295" t="str" cm="1">
        <f t="array" ref="AG1295">_xlfn._xlws.FILTER(IKU[Es2],FA_Detil16[[#This Row],[MAK Subkomponen]]=IKU[MAK Subkomponen],"")</f>
        <v>Pusat Pendidikan KP</v>
      </c>
      <c r="AH1295" t="str" cm="1">
        <f t="array" ref="AH1295">_xlfn._xlws.FILTER(IKU[Koord],FA_Detil16[[#This Row],[MAK Subkomponen]]=IKU[MAK Subkomponen],"")</f>
        <v>Perencanaan dan Evaluasi</v>
      </c>
      <c r="AI1295" t="str" cm="1">
        <f t="array" ref="AI1295">_xlfn._xlws.FILTER(IKU[SubKoord],FA_Detil16[[#This Row],[MAK Subkomponen]]=IKU[MAK Subkomponen],"")</f>
        <v>Perencanaan</v>
      </c>
    </row>
    <row r="1296" spans="1:35" x14ac:dyDescent="0.3">
      <c r="A1296" t="s">
        <v>151</v>
      </c>
      <c r="B1296" t="s">
        <v>920</v>
      </c>
      <c r="C1296" t="s">
        <v>16</v>
      </c>
      <c r="D1296" t="s">
        <v>5004</v>
      </c>
      <c r="E1296" t="s">
        <v>5</v>
      </c>
      <c r="F1296" t="s">
        <v>5005</v>
      </c>
      <c r="G1296" t="s">
        <v>17</v>
      </c>
      <c r="H1296" t="s">
        <v>69</v>
      </c>
      <c r="I1296" t="s">
        <v>38</v>
      </c>
      <c r="J1296" t="s">
        <v>35</v>
      </c>
      <c r="K1296" t="s">
        <v>40</v>
      </c>
      <c r="L1296" t="s">
        <v>5006</v>
      </c>
      <c r="M1296" t="s">
        <v>291</v>
      </c>
      <c r="N1296" t="s">
        <v>292</v>
      </c>
      <c r="O1296" t="s">
        <v>5038</v>
      </c>
      <c r="P1296">
        <v>76950000</v>
      </c>
      <c r="Q1296">
        <v>0</v>
      </c>
      <c r="S1296">
        <v>0</v>
      </c>
      <c r="T1296">
        <v>0</v>
      </c>
      <c r="U1296">
        <v>0</v>
      </c>
      <c r="V1296">
        <v>76950000</v>
      </c>
      <c r="W1296" t="s">
        <v>5008</v>
      </c>
      <c r="X1296" t="s">
        <v>5039</v>
      </c>
      <c r="Y1296" t="s">
        <v>5040</v>
      </c>
      <c r="Z1296" t="s">
        <v>5041</v>
      </c>
      <c r="AG1296" t="str" cm="1">
        <f t="array" ref="AG1296">_xlfn._xlws.FILTER(IKU[Es2],FA_Detil16[[#This Row],[MAK Subkomponen]]=IKU[MAK Subkomponen],"")</f>
        <v>Pusat Pendidikan KP</v>
      </c>
      <c r="AH1296" t="str" cm="1">
        <f t="array" ref="AH1296">_xlfn._xlws.FILTER(IKU[Koord],FA_Detil16[[#This Row],[MAK Subkomponen]]=IKU[MAK Subkomponen],"")</f>
        <v>Perencanaan dan Evaluasi</v>
      </c>
      <c r="AI1296" t="str" cm="1">
        <f t="array" ref="AI1296">_xlfn._xlws.FILTER(IKU[SubKoord],FA_Detil16[[#This Row],[MAK Subkomponen]]=IKU[MAK Subkomponen],"")</f>
        <v>Perencanaan</v>
      </c>
    </row>
    <row r="1297" spans="1:35" x14ac:dyDescent="0.3">
      <c r="A1297" t="s">
        <v>151</v>
      </c>
      <c r="B1297" t="s">
        <v>920</v>
      </c>
      <c r="C1297" t="s">
        <v>16</v>
      </c>
      <c r="D1297" t="s">
        <v>5004</v>
      </c>
      <c r="E1297" t="s">
        <v>5</v>
      </c>
      <c r="F1297" t="s">
        <v>5005</v>
      </c>
      <c r="G1297" t="s">
        <v>17</v>
      </c>
      <c r="H1297" t="s">
        <v>69</v>
      </c>
      <c r="I1297" t="s">
        <v>38</v>
      </c>
      <c r="J1297" t="s">
        <v>35</v>
      </c>
      <c r="K1297" t="s">
        <v>40</v>
      </c>
      <c r="L1297" t="s">
        <v>5006</v>
      </c>
      <c r="M1297" t="s">
        <v>205</v>
      </c>
      <c r="N1297" t="s">
        <v>206</v>
      </c>
      <c r="O1297" t="s">
        <v>5042</v>
      </c>
      <c r="P1297">
        <v>110000000</v>
      </c>
      <c r="Q1297">
        <v>0</v>
      </c>
      <c r="S1297">
        <v>0</v>
      </c>
      <c r="T1297">
        <v>0</v>
      </c>
      <c r="U1297">
        <v>0</v>
      </c>
      <c r="V1297">
        <v>110000000</v>
      </c>
      <c r="W1297" t="s">
        <v>5008</v>
      </c>
      <c r="X1297" t="s">
        <v>5043</v>
      </c>
      <c r="Y1297" t="s">
        <v>5044</v>
      </c>
      <c r="Z1297" t="s">
        <v>5045</v>
      </c>
      <c r="AG1297" t="str" cm="1">
        <f t="array" ref="AG1297">_xlfn._xlws.FILTER(IKU[Es2],FA_Detil16[[#This Row],[MAK Subkomponen]]=IKU[MAK Subkomponen],"")</f>
        <v>Pusat Pendidikan KP</v>
      </c>
      <c r="AH1297" t="str" cm="1">
        <f t="array" ref="AH1297">_xlfn._xlws.FILTER(IKU[Koord],FA_Detil16[[#This Row],[MAK Subkomponen]]=IKU[MAK Subkomponen],"")</f>
        <v>Perencanaan dan Evaluasi</v>
      </c>
      <c r="AI1297" t="str" cm="1">
        <f t="array" ref="AI1297">_xlfn._xlws.FILTER(IKU[SubKoord],FA_Detil16[[#This Row],[MAK Subkomponen]]=IKU[MAK Subkomponen],"")</f>
        <v>Perencanaan</v>
      </c>
    </row>
    <row r="1298" spans="1:35" x14ac:dyDescent="0.3">
      <c r="A1298" t="s">
        <v>151</v>
      </c>
      <c r="B1298" t="s">
        <v>920</v>
      </c>
      <c r="C1298" t="s">
        <v>16</v>
      </c>
      <c r="D1298" t="s">
        <v>5004</v>
      </c>
      <c r="E1298" t="s">
        <v>5</v>
      </c>
      <c r="F1298" t="s">
        <v>5005</v>
      </c>
      <c r="G1298" t="s">
        <v>17</v>
      </c>
      <c r="H1298" t="s">
        <v>69</v>
      </c>
      <c r="I1298" t="s">
        <v>38</v>
      </c>
      <c r="J1298" t="s">
        <v>35</v>
      </c>
      <c r="K1298" t="s">
        <v>40</v>
      </c>
      <c r="L1298" t="s">
        <v>5006</v>
      </c>
      <c r="M1298" t="s">
        <v>205</v>
      </c>
      <c r="N1298" t="s">
        <v>206</v>
      </c>
      <c r="O1298" t="s">
        <v>5046</v>
      </c>
      <c r="P1298">
        <v>124600000</v>
      </c>
      <c r="Q1298">
        <v>0</v>
      </c>
      <c r="S1298">
        <v>0</v>
      </c>
      <c r="T1298">
        <v>0</v>
      </c>
      <c r="U1298">
        <v>0</v>
      </c>
      <c r="V1298">
        <v>124600000</v>
      </c>
      <c r="W1298" t="s">
        <v>5008</v>
      </c>
      <c r="X1298" t="s">
        <v>5043</v>
      </c>
      <c r="Y1298" t="s">
        <v>5047</v>
      </c>
      <c r="Z1298" t="s">
        <v>5048</v>
      </c>
      <c r="AG1298" t="str" cm="1">
        <f t="array" ref="AG1298">_xlfn._xlws.FILTER(IKU[Es2],FA_Detil16[[#This Row],[MAK Subkomponen]]=IKU[MAK Subkomponen],"")</f>
        <v>Pusat Pendidikan KP</v>
      </c>
      <c r="AH1298" t="str" cm="1">
        <f t="array" ref="AH1298">_xlfn._xlws.FILTER(IKU[Koord],FA_Detil16[[#This Row],[MAK Subkomponen]]=IKU[MAK Subkomponen],"")</f>
        <v>Perencanaan dan Evaluasi</v>
      </c>
      <c r="AI1298" t="str" cm="1">
        <f t="array" ref="AI1298">_xlfn._xlws.FILTER(IKU[SubKoord],FA_Detil16[[#This Row],[MAK Subkomponen]]=IKU[MAK Subkomponen],"")</f>
        <v>Perencanaan</v>
      </c>
    </row>
    <row r="1299" spans="1:35" x14ac:dyDescent="0.3">
      <c r="A1299" t="s">
        <v>151</v>
      </c>
      <c r="B1299" t="s">
        <v>920</v>
      </c>
      <c r="C1299" t="s">
        <v>16</v>
      </c>
      <c r="D1299" t="s">
        <v>5004</v>
      </c>
      <c r="E1299" t="s">
        <v>5</v>
      </c>
      <c r="F1299" t="s">
        <v>5005</v>
      </c>
      <c r="G1299" t="s">
        <v>17</v>
      </c>
      <c r="H1299" t="s">
        <v>69</v>
      </c>
      <c r="I1299" t="s">
        <v>38</v>
      </c>
      <c r="J1299" t="s">
        <v>35</v>
      </c>
      <c r="K1299" t="s">
        <v>41</v>
      </c>
      <c r="L1299" t="s">
        <v>5049</v>
      </c>
      <c r="M1299" t="s">
        <v>180</v>
      </c>
      <c r="N1299" t="s">
        <v>181</v>
      </c>
      <c r="O1299" t="s">
        <v>5050</v>
      </c>
      <c r="P1299">
        <v>7000000</v>
      </c>
      <c r="Q1299">
        <v>0</v>
      </c>
      <c r="S1299">
        <v>0</v>
      </c>
      <c r="T1299">
        <v>0</v>
      </c>
      <c r="U1299">
        <v>0</v>
      </c>
      <c r="V1299">
        <v>7000000</v>
      </c>
      <c r="W1299" t="s">
        <v>5051</v>
      </c>
      <c r="X1299" t="s">
        <v>5052</v>
      </c>
      <c r="Y1299" t="s">
        <v>5053</v>
      </c>
      <c r="Z1299" t="s">
        <v>5054</v>
      </c>
      <c r="AG1299" t="str" cm="1">
        <f t="array" ref="AG1299">_xlfn._xlws.FILTER(IKU[Es2],FA_Detil16[[#This Row],[MAK Subkomponen]]=IKU[MAK Subkomponen],"")</f>
        <v>Pusat Pendidikan KP</v>
      </c>
      <c r="AH1299" t="str" cm="1">
        <f t="array" ref="AH1299">_xlfn._xlws.FILTER(IKU[Koord],FA_Detil16[[#This Row],[MAK Subkomponen]]=IKU[MAK Subkomponen],"")</f>
        <v>Perencanaan dan Evaluasi</v>
      </c>
      <c r="AI1299" t="str" cm="1">
        <f t="array" ref="AI1299">_xlfn._xlws.FILTER(IKU[SubKoord],FA_Detil16[[#This Row],[MAK Subkomponen]]=IKU[MAK Subkomponen],"")</f>
        <v>Perencanaan</v>
      </c>
    </row>
    <row r="1300" spans="1:35" x14ac:dyDescent="0.3">
      <c r="A1300" t="s">
        <v>151</v>
      </c>
      <c r="B1300" t="s">
        <v>920</v>
      </c>
      <c r="C1300" t="s">
        <v>16</v>
      </c>
      <c r="D1300" t="s">
        <v>5004</v>
      </c>
      <c r="E1300" t="s">
        <v>5</v>
      </c>
      <c r="F1300" t="s">
        <v>5005</v>
      </c>
      <c r="G1300" t="s">
        <v>17</v>
      </c>
      <c r="H1300" t="s">
        <v>69</v>
      </c>
      <c r="I1300" t="s">
        <v>38</v>
      </c>
      <c r="J1300" t="s">
        <v>35</v>
      </c>
      <c r="K1300" t="s">
        <v>41</v>
      </c>
      <c r="L1300" t="s">
        <v>5049</v>
      </c>
      <c r="M1300" t="s">
        <v>180</v>
      </c>
      <c r="N1300" t="s">
        <v>181</v>
      </c>
      <c r="O1300" t="s">
        <v>5055</v>
      </c>
      <c r="P1300">
        <v>12000000</v>
      </c>
      <c r="Q1300">
        <v>0</v>
      </c>
      <c r="S1300">
        <v>0</v>
      </c>
      <c r="T1300">
        <v>0</v>
      </c>
      <c r="U1300">
        <v>0</v>
      </c>
      <c r="V1300">
        <v>12000000</v>
      </c>
      <c r="W1300" t="s">
        <v>5051</v>
      </c>
      <c r="X1300" t="s">
        <v>5052</v>
      </c>
      <c r="Y1300" t="s">
        <v>5056</v>
      </c>
      <c r="Z1300" t="s">
        <v>5057</v>
      </c>
      <c r="AG1300" t="str" cm="1">
        <f t="array" ref="AG1300">_xlfn._xlws.FILTER(IKU[Es2],FA_Detil16[[#This Row],[MAK Subkomponen]]=IKU[MAK Subkomponen],"")</f>
        <v>Pusat Pendidikan KP</v>
      </c>
      <c r="AH1300" t="str" cm="1">
        <f t="array" ref="AH1300">_xlfn._xlws.FILTER(IKU[Koord],FA_Detil16[[#This Row],[MAK Subkomponen]]=IKU[MAK Subkomponen],"")</f>
        <v>Perencanaan dan Evaluasi</v>
      </c>
      <c r="AI1300" t="str" cm="1">
        <f t="array" ref="AI1300">_xlfn._xlws.FILTER(IKU[SubKoord],FA_Detil16[[#This Row],[MAK Subkomponen]]=IKU[MAK Subkomponen],"")</f>
        <v>Perencanaan</v>
      </c>
    </row>
    <row r="1301" spans="1:35" x14ac:dyDescent="0.3">
      <c r="A1301" t="s">
        <v>151</v>
      </c>
      <c r="B1301" t="s">
        <v>920</v>
      </c>
      <c r="C1301" t="s">
        <v>16</v>
      </c>
      <c r="D1301" t="s">
        <v>5004</v>
      </c>
      <c r="E1301" t="s">
        <v>5</v>
      </c>
      <c r="F1301" t="s">
        <v>5005</v>
      </c>
      <c r="G1301" t="s">
        <v>17</v>
      </c>
      <c r="H1301" t="s">
        <v>69</v>
      </c>
      <c r="I1301" t="s">
        <v>38</v>
      </c>
      <c r="J1301" t="s">
        <v>35</v>
      </c>
      <c r="K1301" t="s">
        <v>41</v>
      </c>
      <c r="L1301" t="s">
        <v>5049</v>
      </c>
      <c r="M1301" t="s">
        <v>180</v>
      </c>
      <c r="N1301" t="s">
        <v>181</v>
      </c>
      <c r="O1301" t="s">
        <v>5058</v>
      </c>
      <c r="P1301">
        <v>12000000</v>
      </c>
      <c r="Q1301">
        <v>0</v>
      </c>
      <c r="S1301">
        <v>0</v>
      </c>
      <c r="T1301">
        <v>0</v>
      </c>
      <c r="U1301">
        <v>0</v>
      </c>
      <c r="V1301">
        <v>12000000</v>
      </c>
      <c r="W1301" t="s">
        <v>5051</v>
      </c>
      <c r="X1301" t="s">
        <v>5052</v>
      </c>
      <c r="Y1301" t="s">
        <v>5059</v>
      </c>
      <c r="Z1301" t="s">
        <v>5060</v>
      </c>
      <c r="AG1301" t="str" cm="1">
        <f t="array" ref="AG1301">_xlfn._xlws.FILTER(IKU[Es2],FA_Detil16[[#This Row],[MAK Subkomponen]]=IKU[MAK Subkomponen],"")</f>
        <v>Pusat Pendidikan KP</v>
      </c>
      <c r="AH1301" t="str" cm="1">
        <f t="array" ref="AH1301">_xlfn._xlws.FILTER(IKU[Koord],FA_Detil16[[#This Row],[MAK Subkomponen]]=IKU[MAK Subkomponen],"")</f>
        <v>Perencanaan dan Evaluasi</v>
      </c>
      <c r="AI1301" t="str" cm="1">
        <f t="array" ref="AI1301">_xlfn._xlws.FILTER(IKU[SubKoord],FA_Detil16[[#This Row],[MAK Subkomponen]]=IKU[MAK Subkomponen],"")</f>
        <v>Perencanaan</v>
      </c>
    </row>
    <row r="1302" spans="1:35" x14ac:dyDescent="0.3">
      <c r="A1302" t="s">
        <v>151</v>
      </c>
      <c r="B1302" t="s">
        <v>920</v>
      </c>
      <c r="C1302" t="s">
        <v>16</v>
      </c>
      <c r="D1302" t="s">
        <v>5004</v>
      </c>
      <c r="E1302" t="s">
        <v>5</v>
      </c>
      <c r="F1302" t="s">
        <v>5005</v>
      </c>
      <c r="G1302" t="s">
        <v>17</v>
      </c>
      <c r="H1302" t="s">
        <v>69</v>
      </c>
      <c r="I1302" t="s">
        <v>38</v>
      </c>
      <c r="J1302" t="s">
        <v>35</v>
      </c>
      <c r="K1302" t="s">
        <v>41</v>
      </c>
      <c r="L1302" t="s">
        <v>5049</v>
      </c>
      <c r="M1302" t="s">
        <v>180</v>
      </c>
      <c r="N1302" t="s">
        <v>181</v>
      </c>
      <c r="O1302" t="s">
        <v>5061</v>
      </c>
      <c r="P1302">
        <v>8000000</v>
      </c>
      <c r="Q1302">
        <v>0</v>
      </c>
      <c r="S1302">
        <v>0</v>
      </c>
      <c r="T1302">
        <v>0</v>
      </c>
      <c r="U1302">
        <v>0</v>
      </c>
      <c r="V1302">
        <v>8000000</v>
      </c>
      <c r="W1302" t="s">
        <v>5051</v>
      </c>
      <c r="X1302" t="s">
        <v>5052</v>
      </c>
      <c r="Y1302" t="s">
        <v>5062</v>
      </c>
      <c r="Z1302" t="s">
        <v>5063</v>
      </c>
      <c r="AG1302" t="str" cm="1">
        <f t="array" ref="AG1302">_xlfn._xlws.FILTER(IKU[Es2],FA_Detil16[[#This Row],[MAK Subkomponen]]=IKU[MAK Subkomponen],"")</f>
        <v>Pusat Pendidikan KP</v>
      </c>
      <c r="AH1302" t="str" cm="1">
        <f t="array" ref="AH1302">_xlfn._xlws.FILTER(IKU[Koord],FA_Detil16[[#This Row],[MAK Subkomponen]]=IKU[MAK Subkomponen],"")</f>
        <v>Perencanaan dan Evaluasi</v>
      </c>
      <c r="AI1302" t="str" cm="1">
        <f t="array" ref="AI1302">_xlfn._xlws.FILTER(IKU[SubKoord],FA_Detil16[[#This Row],[MAK Subkomponen]]=IKU[MAK Subkomponen],"")</f>
        <v>Perencanaan</v>
      </c>
    </row>
    <row r="1303" spans="1:35" x14ac:dyDescent="0.3">
      <c r="A1303" t="s">
        <v>151</v>
      </c>
      <c r="B1303" t="s">
        <v>920</v>
      </c>
      <c r="C1303" t="s">
        <v>16</v>
      </c>
      <c r="D1303" t="s">
        <v>5004</v>
      </c>
      <c r="E1303" t="s">
        <v>5</v>
      </c>
      <c r="F1303" t="s">
        <v>5005</v>
      </c>
      <c r="G1303" t="s">
        <v>17</v>
      </c>
      <c r="H1303" t="s">
        <v>69</v>
      </c>
      <c r="I1303" t="s">
        <v>38</v>
      </c>
      <c r="J1303" t="s">
        <v>35</v>
      </c>
      <c r="K1303" t="s">
        <v>41</v>
      </c>
      <c r="L1303" t="s">
        <v>5049</v>
      </c>
      <c r="M1303" t="s">
        <v>180</v>
      </c>
      <c r="N1303" t="s">
        <v>181</v>
      </c>
      <c r="O1303" t="s">
        <v>5064</v>
      </c>
      <c r="P1303">
        <v>10500000</v>
      </c>
      <c r="Q1303">
        <v>0</v>
      </c>
      <c r="S1303">
        <v>0</v>
      </c>
      <c r="T1303">
        <v>0</v>
      </c>
      <c r="U1303">
        <v>0</v>
      </c>
      <c r="V1303">
        <v>10500000</v>
      </c>
      <c r="W1303" t="s">
        <v>5051</v>
      </c>
      <c r="X1303" t="s">
        <v>5052</v>
      </c>
      <c r="Y1303" t="s">
        <v>5065</v>
      </c>
      <c r="Z1303" t="s">
        <v>5066</v>
      </c>
      <c r="AG1303" t="str" cm="1">
        <f t="array" ref="AG1303">_xlfn._xlws.FILTER(IKU[Es2],FA_Detil16[[#This Row],[MAK Subkomponen]]=IKU[MAK Subkomponen],"")</f>
        <v>Pusat Pendidikan KP</v>
      </c>
      <c r="AH1303" t="str" cm="1">
        <f t="array" ref="AH1303">_xlfn._xlws.FILTER(IKU[Koord],FA_Detil16[[#This Row],[MAK Subkomponen]]=IKU[MAK Subkomponen],"")</f>
        <v>Perencanaan dan Evaluasi</v>
      </c>
      <c r="AI1303" t="str" cm="1">
        <f t="array" ref="AI1303">_xlfn._xlws.FILTER(IKU[SubKoord],FA_Detil16[[#This Row],[MAK Subkomponen]]=IKU[MAK Subkomponen],"")</f>
        <v>Perencanaan</v>
      </c>
    </row>
    <row r="1304" spans="1:35" x14ac:dyDescent="0.3">
      <c r="A1304" t="s">
        <v>151</v>
      </c>
      <c r="B1304" t="s">
        <v>920</v>
      </c>
      <c r="C1304" t="s">
        <v>16</v>
      </c>
      <c r="D1304" t="s">
        <v>5004</v>
      </c>
      <c r="E1304" t="s">
        <v>5</v>
      </c>
      <c r="F1304" t="s">
        <v>5005</v>
      </c>
      <c r="G1304" t="s">
        <v>17</v>
      </c>
      <c r="H1304" t="s">
        <v>69</v>
      </c>
      <c r="I1304" t="s">
        <v>38</v>
      </c>
      <c r="J1304" t="s">
        <v>35</v>
      </c>
      <c r="K1304" t="s">
        <v>41</v>
      </c>
      <c r="L1304" t="s">
        <v>5049</v>
      </c>
      <c r="M1304" t="s">
        <v>180</v>
      </c>
      <c r="N1304" t="s">
        <v>181</v>
      </c>
      <c r="O1304" t="s">
        <v>5067</v>
      </c>
      <c r="P1304">
        <v>15120000</v>
      </c>
      <c r="Q1304">
        <v>0</v>
      </c>
      <c r="S1304">
        <v>0</v>
      </c>
      <c r="T1304">
        <v>0</v>
      </c>
      <c r="U1304">
        <v>0</v>
      </c>
      <c r="V1304">
        <v>15120000</v>
      </c>
      <c r="W1304" t="s">
        <v>5051</v>
      </c>
      <c r="X1304" t="s">
        <v>5052</v>
      </c>
      <c r="Y1304" t="s">
        <v>5068</v>
      </c>
      <c r="Z1304" t="s">
        <v>5069</v>
      </c>
      <c r="AG1304" t="str" cm="1">
        <f t="array" ref="AG1304">_xlfn._xlws.FILTER(IKU[Es2],FA_Detil16[[#This Row],[MAK Subkomponen]]=IKU[MAK Subkomponen],"")</f>
        <v>Pusat Pendidikan KP</v>
      </c>
      <c r="AH1304" t="str" cm="1">
        <f t="array" ref="AH1304">_xlfn._xlws.FILTER(IKU[Koord],FA_Detil16[[#This Row],[MAK Subkomponen]]=IKU[MAK Subkomponen],"")</f>
        <v>Perencanaan dan Evaluasi</v>
      </c>
      <c r="AI1304" t="str" cm="1">
        <f t="array" ref="AI1304">_xlfn._xlws.FILTER(IKU[SubKoord],FA_Detil16[[#This Row],[MAK Subkomponen]]=IKU[MAK Subkomponen],"")</f>
        <v>Perencanaan</v>
      </c>
    </row>
    <row r="1305" spans="1:35" x14ac:dyDescent="0.3">
      <c r="A1305" t="s">
        <v>151</v>
      </c>
      <c r="B1305" t="s">
        <v>920</v>
      </c>
      <c r="C1305" t="s">
        <v>16</v>
      </c>
      <c r="D1305" t="s">
        <v>5004</v>
      </c>
      <c r="E1305" t="s">
        <v>5</v>
      </c>
      <c r="F1305" t="s">
        <v>5005</v>
      </c>
      <c r="G1305" t="s">
        <v>17</v>
      </c>
      <c r="H1305" t="s">
        <v>69</v>
      </c>
      <c r="I1305" t="s">
        <v>38</v>
      </c>
      <c r="J1305" t="s">
        <v>35</v>
      </c>
      <c r="K1305" t="s">
        <v>41</v>
      </c>
      <c r="L1305" t="s">
        <v>5049</v>
      </c>
      <c r="M1305" t="s">
        <v>556</v>
      </c>
      <c r="N1305" t="s">
        <v>557</v>
      </c>
      <c r="O1305" t="s">
        <v>5070</v>
      </c>
      <c r="P1305">
        <v>5256842000</v>
      </c>
      <c r="Q1305">
        <v>0</v>
      </c>
      <c r="S1305">
        <v>0</v>
      </c>
      <c r="T1305">
        <v>0</v>
      </c>
      <c r="U1305">
        <v>0</v>
      </c>
      <c r="V1305">
        <v>5256842000</v>
      </c>
      <c r="W1305" t="s">
        <v>5051</v>
      </c>
      <c r="X1305" t="s">
        <v>5071</v>
      </c>
      <c r="Y1305" t="s">
        <v>5072</v>
      </c>
      <c r="Z1305" t="s">
        <v>5073</v>
      </c>
      <c r="AG1305" t="str" cm="1">
        <f t="array" ref="AG1305">_xlfn._xlws.FILTER(IKU[Es2],FA_Detil16[[#This Row],[MAK Subkomponen]]=IKU[MAK Subkomponen],"")</f>
        <v>Pusat Pendidikan KP</v>
      </c>
      <c r="AH1305" t="str" cm="1">
        <f t="array" ref="AH1305">_xlfn._xlws.FILTER(IKU[Koord],FA_Detil16[[#This Row],[MAK Subkomponen]]=IKU[MAK Subkomponen],"")</f>
        <v>Perencanaan dan Evaluasi</v>
      </c>
      <c r="AI1305" t="str" cm="1">
        <f t="array" ref="AI1305">_xlfn._xlws.FILTER(IKU[SubKoord],FA_Detil16[[#This Row],[MAK Subkomponen]]=IKU[MAK Subkomponen],"")</f>
        <v>Perencanaan</v>
      </c>
    </row>
    <row r="1306" spans="1:35" x14ac:dyDescent="0.3">
      <c r="A1306" t="s">
        <v>151</v>
      </c>
      <c r="B1306" t="s">
        <v>920</v>
      </c>
      <c r="C1306" t="s">
        <v>16</v>
      </c>
      <c r="D1306" t="s">
        <v>5004</v>
      </c>
      <c r="E1306" t="s">
        <v>5</v>
      </c>
      <c r="F1306" t="s">
        <v>5005</v>
      </c>
      <c r="G1306" t="s">
        <v>17</v>
      </c>
      <c r="H1306" t="s">
        <v>69</v>
      </c>
      <c r="I1306" t="s">
        <v>38</v>
      </c>
      <c r="J1306" t="s">
        <v>35</v>
      </c>
      <c r="K1306" t="s">
        <v>41</v>
      </c>
      <c r="L1306" t="s">
        <v>5049</v>
      </c>
      <c r="M1306" t="s">
        <v>556</v>
      </c>
      <c r="N1306" t="s">
        <v>557</v>
      </c>
      <c r="O1306" t="s">
        <v>5074</v>
      </c>
      <c r="P1306">
        <v>750000</v>
      </c>
      <c r="Q1306">
        <v>0</v>
      </c>
      <c r="S1306">
        <v>0</v>
      </c>
      <c r="T1306">
        <v>0</v>
      </c>
      <c r="U1306">
        <v>0</v>
      </c>
      <c r="V1306">
        <v>750000</v>
      </c>
      <c r="W1306" t="s">
        <v>5051</v>
      </c>
      <c r="X1306" t="s">
        <v>5071</v>
      </c>
      <c r="Y1306" t="s">
        <v>5075</v>
      </c>
      <c r="Z1306" t="s">
        <v>5076</v>
      </c>
      <c r="AG1306" t="str" cm="1">
        <f t="array" ref="AG1306">_xlfn._xlws.FILTER(IKU[Es2],FA_Detil16[[#This Row],[MAK Subkomponen]]=IKU[MAK Subkomponen],"")</f>
        <v>Pusat Pendidikan KP</v>
      </c>
      <c r="AH1306" t="str" cm="1">
        <f t="array" ref="AH1306">_xlfn._xlws.FILTER(IKU[Koord],FA_Detil16[[#This Row],[MAK Subkomponen]]=IKU[MAK Subkomponen],"")</f>
        <v>Perencanaan dan Evaluasi</v>
      </c>
      <c r="AI1306" t="str" cm="1">
        <f t="array" ref="AI1306">_xlfn._xlws.FILTER(IKU[SubKoord],FA_Detil16[[#This Row],[MAK Subkomponen]]=IKU[MAK Subkomponen],"")</f>
        <v>Perencanaan</v>
      </c>
    </row>
    <row r="1307" spans="1:35" x14ac:dyDescent="0.3">
      <c r="A1307" t="s">
        <v>151</v>
      </c>
      <c r="B1307" t="s">
        <v>920</v>
      </c>
      <c r="C1307" t="s">
        <v>16</v>
      </c>
      <c r="D1307" t="s">
        <v>5004</v>
      </c>
      <c r="E1307" t="s">
        <v>5</v>
      </c>
      <c r="F1307" t="s">
        <v>5005</v>
      </c>
      <c r="G1307" t="s">
        <v>17</v>
      </c>
      <c r="H1307" t="s">
        <v>69</v>
      </c>
      <c r="I1307" t="s">
        <v>38</v>
      </c>
      <c r="J1307" t="s">
        <v>35</v>
      </c>
      <c r="K1307" t="s">
        <v>41</v>
      </c>
      <c r="L1307" t="s">
        <v>5049</v>
      </c>
      <c r="M1307" t="s">
        <v>199</v>
      </c>
      <c r="N1307" t="s">
        <v>200</v>
      </c>
      <c r="O1307" t="s">
        <v>5077</v>
      </c>
      <c r="P1307">
        <v>20000000</v>
      </c>
      <c r="Q1307">
        <v>0</v>
      </c>
      <c r="S1307">
        <v>0</v>
      </c>
      <c r="T1307">
        <v>0</v>
      </c>
      <c r="U1307">
        <v>0</v>
      </c>
      <c r="V1307">
        <v>20000000</v>
      </c>
      <c r="W1307" t="s">
        <v>5051</v>
      </c>
      <c r="X1307" t="s">
        <v>5078</v>
      </c>
      <c r="Y1307" t="s">
        <v>5079</v>
      </c>
      <c r="Z1307" t="s">
        <v>5080</v>
      </c>
      <c r="AG1307" t="str" cm="1">
        <f t="array" ref="AG1307">_xlfn._xlws.FILTER(IKU[Es2],FA_Detil16[[#This Row],[MAK Subkomponen]]=IKU[MAK Subkomponen],"")</f>
        <v>Pusat Pendidikan KP</v>
      </c>
      <c r="AH1307" t="str" cm="1">
        <f t="array" ref="AH1307">_xlfn._xlws.FILTER(IKU[Koord],FA_Detil16[[#This Row],[MAK Subkomponen]]=IKU[MAK Subkomponen],"")</f>
        <v>Perencanaan dan Evaluasi</v>
      </c>
      <c r="AI1307" t="str" cm="1">
        <f t="array" ref="AI1307">_xlfn._xlws.FILTER(IKU[SubKoord],FA_Detil16[[#This Row],[MAK Subkomponen]]=IKU[MAK Subkomponen],"")</f>
        <v>Perencanaan</v>
      </c>
    </row>
    <row r="1308" spans="1:35" x14ac:dyDescent="0.3">
      <c r="A1308" t="s">
        <v>151</v>
      </c>
      <c r="B1308" t="s">
        <v>920</v>
      </c>
      <c r="C1308" t="s">
        <v>16</v>
      </c>
      <c r="D1308" t="s">
        <v>5004</v>
      </c>
      <c r="E1308" t="s">
        <v>5</v>
      </c>
      <c r="F1308" t="s">
        <v>5005</v>
      </c>
      <c r="G1308" t="s">
        <v>17</v>
      </c>
      <c r="H1308" t="s">
        <v>69</v>
      </c>
      <c r="I1308" t="s">
        <v>38</v>
      </c>
      <c r="J1308" t="s">
        <v>35</v>
      </c>
      <c r="K1308" t="s">
        <v>41</v>
      </c>
      <c r="L1308" t="s">
        <v>5049</v>
      </c>
      <c r="M1308" t="s">
        <v>205</v>
      </c>
      <c r="N1308" t="s">
        <v>206</v>
      </c>
      <c r="O1308" t="s">
        <v>5081</v>
      </c>
      <c r="P1308">
        <v>110000000</v>
      </c>
      <c r="Q1308">
        <v>0</v>
      </c>
      <c r="S1308">
        <v>0</v>
      </c>
      <c r="T1308">
        <v>0</v>
      </c>
      <c r="U1308">
        <v>0</v>
      </c>
      <c r="V1308">
        <v>110000000</v>
      </c>
      <c r="W1308" t="s">
        <v>5051</v>
      </c>
      <c r="X1308" t="s">
        <v>5082</v>
      </c>
      <c r="Y1308" t="s">
        <v>5083</v>
      </c>
      <c r="Z1308" t="s">
        <v>5084</v>
      </c>
      <c r="AG1308" t="str" cm="1">
        <f t="array" ref="AG1308">_xlfn._xlws.FILTER(IKU[Es2],FA_Detil16[[#This Row],[MAK Subkomponen]]=IKU[MAK Subkomponen],"")</f>
        <v>Pusat Pendidikan KP</v>
      </c>
      <c r="AH1308" t="str" cm="1">
        <f t="array" ref="AH1308">_xlfn._xlws.FILTER(IKU[Koord],FA_Detil16[[#This Row],[MAK Subkomponen]]=IKU[MAK Subkomponen],"")</f>
        <v>Perencanaan dan Evaluasi</v>
      </c>
      <c r="AI1308" t="str" cm="1">
        <f t="array" ref="AI1308">_xlfn._xlws.FILTER(IKU[SubKoord],FA_Detil16[[#This Row],[MAK Subkomponen]]=IKU[MAK Subkomponen],"")</f>
        <v>Perencanaan</v>
      </c>
    </row>
    <row r="1309" spans="1:35" x14ac:dyDescent="0.3">
      <c r="A1309" t="s">
        <v>151</v>
      </c>
      <c r="B1309" t="s">
        <v>920</v>
      </c>
      <c r="C1309" t="s">
        <v>16</v>
      </c>
      <c r="D1309" t="s">
        <v>5004</v>
      </c>
      <c r="E1309" t="s">
        <v>5</v>
      </c>
      <c r="F1309" t="s">
        <v>5005</v>
      </c>
      <c r="G1309" t="s">
        <v>17</v>
      </c>
      <c r="H1309" t="s">
        <v>69</v>
      </c>
      <c r="I1309" t="s">
        <v>38</v>
      </c>
      <c r="J1309" t="s">
        <v>35</v>
      </c>
      <c r="K1309" t="s">
        <v>41</v>
      </c>
      <c r="L1309" t="s">
        <v>5049</v>
      </c>
      <c r="M1309" t="s">
        <v>205</v>
      </c>
      <c r="N1309" t="s">
        <v>206</v>
      </c>
      <c r="O1309" t="s">
        <v>5085</v>
      </c>
      <c r="P1309">
        <v>42000000</v>
      </c>
      <c r="Q1309">
        <v>0</v>
      </c>
      <c r="S1309">
        <v>0</v>
      </c>
      <c r="T1309">
        <v>0</v>
      </c>
      <c r="U1309">
        <v>0</v>
      </c>
      <c r="V1309">
        <v>42000000</v>
      </c>
      <c r="W1309" t="s">
        <v>5051</v>
      </c>
      <c r="X1309" t="s">
        <v>5082</v>
      </c>
      <c r="Y1309" t="s">
        <v>5086</v>
      </c>
      <c r="Z1309" t="s">
        <v>5087</v>
      </c>
      <c r="AG1309" t="str" cm="1">
        <f t="array" ref="AG1309">_xlfn._xlws.FILTER(IKU[Es2],FA_Detil16[[#This Row],[MAK Subkomponen]]=IKU[MAK Subkomponen],"")</f>
        <v>Pusat Pendidikan KP</v>
      </c>
      <c r="AH1309" t="str" cm="1">
        <f t="array" ref="AH1309">_xlfn._xlws.FILTER(IKU[Koord],FA_Detil16[[#This Row],[MAK Subkomponen]]=IKU[MAK Subkomponen],"")</f>
        <v>Perencanaan dan Evaluasi</v>
      </c>
      <c r="AI1309" t="str" cm="1">
        <f t="array" ref="AI1309">_xlfn._xlws.FILTER(IKU[SubKoord],FA_Detil16[[#This Row],[MAK Subkomponen]]=IKU[MAK Subkomponen],"")</f>
        <v>Perencanaan</v>
      </c>
    </row>
    <row r="1310" spans="1:35" x14ac:dyDescent="0.3">
      <c r="A1310" t="s">
        <v>151</v>
      </c>
      <c r="B1310" t="s">
        <v>920</v>
      </c>
      <c r="C1310" t="s">
        <v>16</v>
      </c>
      <c r="D1310" t="s">
        <v>5004</v>
      </c>
      <c r="E1310" t="s">
        <v>5</v>
      </c>
      <c r="F1310" t="s">
        <v>5005</v>
      </c>
      <c r="G1310" t="s">
        <v>17</v>
      </c>
      <c r="H1310" t="s">
        <v>69</v>
      </c>
      <c r="I1310" t="s">
        <v>38</v>
      </c>
      <c r="J1310" t="s">
        <v>35</v>
      </c>
      <c r="K1310" t="s">
        <v>41</v>
      </c>
      <c r="L1310" t="s">
        <v>5049</v>
      </c>
      <c r="M1310" t="s">
        <v>211</v>
      </c>
      <c r="N1310" t="s">
        <v>212</v>
      </c>
      <c r="O1310" t="s">
        <v>5088</v>
      </c>
      <c r="P1310">
        <v>91800000</v>
      </c>
      <c r="Q1310">
        <v>0</v>
      </c>
      <c r="S1310">
        <v>0</v>
      </c>
      <c r="T1310">
        <v>0</v>
      </c>
      <c r="U1310">
        <v>0</v>
      </c>
      <c r="V1310">
        <v>91800000</v>
      </c>
      <c r="W1310" t="s">
        <v>5051</v>
      </c>
      <c r="X1310" t="s">
        <v>5089</v>
      </c>
      <c r="Y1310" t="s">
        <v>5090</v>
      </c>
      <c r="Z1310" t="s">
        <v>5091</v>
      </c>
      <c r="AG1310" t="str" cm="1">
        <f t="array" ref="AG1310">_xlfn._xlws.FILTER(IKU[Es2],FA_Detil16[[#This Row],[MAK Subkomponen]]=IKU[MAK Subkomponen],"")</f>
        <v>Pusat Pendidikan KP</v>
      </c>
      <c r="AH1310" t="str" cm="1">
        <f t="array" ref="AH1310">_xlfn._xlws.FILTER(IKU[Koord],FA_Detil16[[#This Row],[MAK Subkomponen]]=IKU[MAK Subkomponen],"")</f>
        <v>Perencanaan dan Evaluasi</v>
      </c>
      <c r="AI1310" t="str" cm="1">
        <f t="array" ref="AI1310">_xlfn._xlws.FILTER(IKU[SubKoord],FA_Detil16[[#This Row],[MAK Subkomponen]]=IKU[MAK Subkomponen],"")</f>
        <v>Perencanaan</v>
      </c>
    </row>
    <row r="1311" spans="1:35" x14ac:dyDescent="0.3">
      <c r="A1311" t="s">
        <v>151</v>
      </c>
      <c r="B1311" t="s">
        <v>920</v>
      </c>
      <c r="C1311" t="s">
        <v>16</v>
      </c>
      <c r="D1311" t="s">
        <v>5004</v>
      </c>
      <c r="E1311" t="s">
        <v>5</v>
      </c>
      <c r="F1311" t="s">
        <v>5005</v>
      </c>
      <c r="G1311" t="s">
        <v>17</v>
      </c>
      <c r="H1311" t="s">
        <v>69</v>
      </c>
      <c r="I1311" t="s">
        <v>38</v>
      </c>
      <c r="J1311" t="s">
        <v>35</v>
      </c>
      <c r="K1311" t="s">
        <v>41</v>
      </c>
      <c r="L1311" t="s">
        <v>5049</v>
      </c>
      <c r="M1311" t="s">
        <v>211</v>
      </c>
      <c r="N1311" t="s">
        <v>212</v>
      </c>
      <c r="O1311" t="s">
        <v>5092</v>
      </c>
      <c r="P1311">
        <v>24300000</v>
      </c>
      <c r="Q1311">
        <v>0</v>
      </c>
      <c r="S1311">
        <v>0</v>
      </c>
      <c r="T1311">
        <v>0</v>
      </c>
      <c r="U1311">
        <v>0</v>
      </c>
      <c r="V1311">
        <v>24300000</v>
      </c>
      <c r="W1311" t="s">
        <v>5051</v>
      </c>
      <c r="X1311" t="s">
        <v>5089</v>
      </c>
      <c r="Y1311" t="s">
        <v>5093</v>
      </c>
      <c r="Z1311" t="s">
        <v>5094</v>
      </c>
      <c r="AG1311" t="str" cm="1">
        <f t="array" ref="AG1311">_xlfn._xlws.FILTER(IKU[Es2],FA_Detil16[[#This Row],[MAK Subkomponen]]=IKU[MAK Subkomponen],"")</f>
        <v>Pusat Pendidikan KP</v>
      </c>
      <c r="AH1311" t="str" cm="1">
        <f t="array" ref="AH1311">_xlfn._xlws.FILTER(IKU[Koord],FA_Detil16[[#This Row],[MAK Subkomponen]]=IKU[MAK Subkomponen],"")</f>
        <v>Perencanaan dan Evaluasi</v>
      </c>
      <c r="AI1311" t="str" cm="1">
        <f t="array" ref="AI1311">_xlfn._xlws.FILTER(IKU[SubKoord],FA_Detil16[[#This Row],[MAK Subkomponen]]=IKU[MAK Subkomponen],"")</f>
        <v>Perencanaan</v>
      </c>
    </row>
    <row r="1312" spans="1:35" x14ac:dyDescent="0.3">
      <c r="A1312" t="s">
        <v>151</v>
      </c>
      <c r="B1312" t="s">
        <v>920</v>
      </c>
      <c r="C1312" t="s">
        <v>16</v>
      </c>
      <c r="D1312" t="s">
        <v>5004</v>
      </c>
      <c r="E1312" t="s">
        <v>5</v>
      </c>
      <c r="F1312" t="s">
        <v>5005</v>
      </c>
      <c r="G1312" t="s">
        <v>17</v>
      </c>
      <c r="H1312" t="s">
        <v>69</v>
      </c>
      <c r="I1312" t="s">
        <v>38</v>
      </c>
      <c r="J1312" t="s">
        <v>35</v>
      </c>
      <c r="K1312" t="s">
        <v>41</v>
      </c>
      <c r="L1312" t="s">
        <v>5049</v>
      </c>
      <c r="M1312" t="s">
        <v>211</v>
      </c>
      <c r="N1312" t="s">
        <v>212</v>
      </c>
      <c r="O1312" t="s">
        <v>5095</v>
      </c>
      <c r="P1312">
        <v>89100000</v>
      </c>
      <c r="Q1312">
        <v>0</v>
      </c>
      <c r="S1312">
        <v>0</v>
      </c>
      <c r="T1312">
        <v>0</v>
      </c>
      <c r="U1312">
        <v>0</v>
      </c>
      <c r="V1312">
        <v>89100000</v>
      </c>
      <c r="W1312" t="s">
        <v>5051</v>
      </c>
      <c r="X1312" t="s">
        <v>5089</v>
      </c>
      <c r="Y1312" t="s">
        <v>5096</v>
      </c>
      <c r="Z1312" t="s">
        <v>5097</v>
      </c>
      <c r="AG1312" t="str" cm="1">
        <f t="array" ref="AG1312">_xlfn._xlws.FILTER(IKU[Es2],FA_Detil16[[#This Row],[MAK Subkomponen]]=IKU[MAK Subkomponen],"")</f>
        <v>Pusat Pendidikan KP</v>
      </c>
      <c r="AH1312" t="str" cm="1">
        <f t="array" ref="AH1312">_xlfn._xlws.FILTER(IKU[Koord],FA_Detil16[[#This Row],[MAK Subkomponen]]=IKU[MAK Subkomponen],"")</f>
        <v>Perencanaan dan Evaluasi</v>
      </c>
      <c r="AI1312" t="str" cm="1">
        <f t="array" ref="AI1312">_xlfn._xlws.FILTER(IKU[SubKoord],FA_Detil16[[#This Row],[MAK Subkomponen]]=IKU[MAK Subkomponen],"")</f>
        <v>Perencanaan</v>
      </c>
    </row>
    <row r="1313" spans="1:35" x14ac:dyDescent="0.3">
      <c r="A1313" t="s">
        <v>151</v>
      </c>
      <c r="B1313" t="s">
        <v>920</v>
      </c>
      <c r="C1313" t="s">
        <v>16</v>
      </c>
      <c r="D1313" t="s">
        <v>5004</v>
      </c>
      <c r="E1313" t="s">
        <v>5</v>
      </c>
      <c r="F1313" t="s">
        <v>5005</v>
      </c>
      <c r="G1313" t="s">
        <v>17</v>
      </c>
      <c r="H1313" t="s">
        <v>69</v>
      </c>
      <c r="I1313" t="s">
        <v>38</v>
      </c>
      <c r="J1313" t="s">
        <v>35</v>
      </c>
      <c r="K1313" t="s">
        <v>42</v>
      </c>
      <c r="L1313" t="s">
        <v>5098</v>
      </c>
      <c r="M1313" t="s">
        <v>180</v>
      </c>
      <c r="N1313" t="s">
        <v>181</v>
      </c>
      <c r="O1313" t="s">
        <v>5099</v>
      </c>
      <c r="P1313">
        <v>9000000</v>
      </c>
      <c r="Q1313">
        <v>0</v>
      </c>
      <c r="S1313">
        <v>0</v>
      </c>
      <c r="T1313">
        <v>0</v>
      </c>
      <c r="U1313">
        <v>0</v>
      </c>
      <c r="V1313">
        <v>9000000</v>
      </c>
      <c r="W1313" t="s">
        <v>5100</v>
      </c>
      <c r="X1313" t="s">
        <v>5101</v>
      </c>
      <c r="Y1313" t="s">
        <v>5102</v>
      </c>
      <c r="Z1313" t="s">
        <v>5103</v>
      </c>
      <c r="AG1313" t="str" cm="1">
        <f t="array" ref="AG1313">_xlfn._xlws.FILTER(IKU[Es2],FA_Detil16[[#This Row],[MAK Subkomponen]]=IKU[MAK Subkomponen],"")</f>
        <v>Pusat Pendidikan KP</v>
      </c>
      <c r="AH1313" t="str" cm="1">
        <f t="array" ref="AH1313">_xlfn._xlws.FILTER(IKU[Koord],FA_Detil16[[#This Row],[MAK Subkomponen]]=IKU[MAK Subkomponen],"")</f>
        <v>Perencanaan dan Evaluasi</v>
      </c>
      <c r="AI1313" t="str" cm="1">
        <f t="array" ref="AI1313">_xlfn._xlws.FILTER(IKU[SubKoord],FA_Detil16[[#This Row],[MAK Subkomponen]]=IKU[MAK Subkomponen],"")</f>
        <v>Perencanaan</v>
      </c>
    </row>
    <row r="1314" spans="1:35" x14ac:dyDescent="0.3">
      <c r="A1314" t="s">
        <v>151</v>
      </c>
      <c r="B1314" t="s">
        <v>920</v>
      </c>
      <c r="C1314" t="s">
        <v>16</v>
      </c>
      <c r="D1314" t="s">
        <v>5004</v>
      </c>
      <c r="E1314" t="s">
        <v>5</v>
      </c>
      <c r="F1314" t="s">
        <v>5005</v>
      </c>
      <c r="G1314" t="s">
        <v>17</v>
      </c>
      <c r="H1314" t="s">
        <v>69</v>
      </c>
      <c r="I1314" t="s">
        <v>38</v>
      </c>
      <c r="J1314" t="s">
        <v>35</v>
      </c>
      <c r="K1314" t="s">
        <v>42</v>
      </c>
      <c r="L1314" t="s">
        <v>5098</v>
      </c>
      <c r="M1314" t="s">
        <v>180</v>
      </c>
      <c r="N1314" t="s">
        <v>181</v>
      </c>
      <c r="O1314" t="s">
        <v>5104</v>
      </c>
      <c r="P1314">
        <v>9000000</v>
      </c>
      <c r="Q1314">
        <v>0</v>
      </c>
      <c r="S1314">
        <v>0</v>
      </c>
      <c r="T1314">
        <v>0</v>
      </c>
      <c r="U1314">
        <v>0</v>
      </c>
      <c r="V1314">
        <v>9000000</v>
      </c>
      <c r="W1314" t="s">
        <v>5100</v>
      </c>
      <c r="X1314" t="s">
        <v>5101</v>
      </c>
      <c r="Y1314" t="s">
        <v>5105</v>
      </c>
      <c r="Z1314" t="s">
        <v>5106</v>
      </c>
      <c r="AG1314" t="str" cm="1">
        <f t="array" ref="AG1314">_xlfn._xlws.FILTER(IKU[Es2],FA_Detil16[[#This Row],[MAK Subkomponen]]=IKU[MAK Subkomponen],"")</f>
        <v>Pusat Pendidikan KP</v>
      </c>
      <c r="AH1314" t="str" cm="1">
        <f t="array" ref="AH1314">_xlfn._xlws.FILTER(IKU[Koord],FA_Detil16[[#This Row],[MAK Subkomponen]]=IKU[MAK Subkomponen],"")</f>
        <v>Perencanaan dan Evaluasi</v>
      </c>
      <c r="AI1314" t="str" cm="1">
        <f t="array" ref="AI1314">_xlfn._xlws.FILTER(IKU[SubKoord],FA_Detil16[[#This Row],[MAK Subkomponen]]=IKU[MAK Subkomponen],"")</f>
        <v>Perencanaan</v>
      </c>
    </row>
    <row r="1315" spans="1:35" x14ac:dyDescent="0.3">
      <c r="A1315" t="s">
        <v>151</v>
      </c>
      <c r="B1315" t="s">
        <v>920</v>
      </c>
      <c r="C1315" t="s">
        <v>16</v>
      </c>
      <c r="D1315" t="s">
        <v>5004</v>
      </c>
      <c r="E1315" t="s">
        <v>5</v>
      </c>
      <c r="F1315" t="s">
        <v>5005</v>
      </c>
      <c r="G1315" t="s">
        <v>17</v>
      </c>
      <c r="H1315" t="s">
        <v>69</v>
      </c>
      <c r="I1315" t="s">
        <v>38</v>
      </c>
      <c r="J1315" t="s">
        <v>35</v>
      </c>
      <c r="K1315" t="s">
        <v>42</v>
      </c>
      <c r="L1315" t="s">
        <v>5098</v>
      </c>
      <c r="M1315" t="s">
        <v>180</v>
      </c>
      <c r="N1315" t="s">
        <v>181</v>
      </c>
      <c r="O1315" t="s">
        <v>5107</v>
      </c>
      <c r="P1315">
        <v>6000000</v>
      </c>
      <c r="Q1315">
        <v>0</v>
      </c>
      <c r="S1315">
        <v>0</v>
      </c>
      <c r="T1315">
        <v>0</v>
      </c>
      <c r="U1315">
        <v>0</v>
      </c>
      <c r="V1315">
        <v>6000000</v>
      </c>
      <c r="W1315" t="s">
        <v>5100</v>
      </c>
      <c r="X1315" t="s">
        <v>5101</v>
      </c>
      <c r="Y1315" t="s">
        <v>5108</v>
      </c>
      <c r="Z1315" t="s">
        <v>5109</v>
      </c>
      <c r="AG1315" t="str" cm="1">
        <f t="array" ref="AG1315">_xlfn._xlws.FILTER(IKU[Es2],FA_Detil16[[#This Row],[MAK Subkomponen]]=IKU[MAK Subkomponen],"")</f>
        <v>Pusat Pendidikan KP</v>
      </c>
      <c r="AH1315" t="str" cm="1">
        <f t="array" ref="AH1315">_xlfn._xlws.FILTER(IKU[Koord],FA_Detil16[[#This Row],[MAK Subkomponen]]=IKU[MAK Subkomponen],"")</f>
        <v>Perencanaan dan Evaluasi</v>
      </c>
      <c r="AI1315" t="str" cm="1">
        <f t="array" ref="AI1315">_xlfn._xlws.FILTER(IKU[SubKoord],FA_Detil16[[#This Row],[MAK Subkomponen]]=IKU[MAK Subkomponen],"")</f>
        <v>Perencanaan</v>
      </c>
    </row>
    <row r="1316" spans="1:35" x14ac:dyDescent="0.3">
      <c r="A1316" t="s">
        <v>151</v>
      </c>
      <c r="B1316" t="s">
        <v>920</v>
      </c>
      <c r="C1316" t="s">
        <v>16</v>
      </c>
      <c r="D1316" t="s">
        <v>5004</v>
      </c>
      <c r="E1316" t="s">
        <v>5</v>
      </c>
      <c r="F1316" t="s">
        <v>5005</v>
      </c>
      <c r="G1316" t="s">
        <v>17</v>
      </c>
      <c r="H1316" t="s">
        <v>69</v>
      </c>
      <c r="I1316" t="s">
        <v>38</v>
      </c>
      <c r="J1316" t="s">
        <v>35</v>
      </c>
      <c r="K1316" t="s">
        <v>42</v>
      </c>
      <c r="L1316" t="s">
        <v>5098</v>
      </c>
      <c r="M1316" t="s">
        <v>556</v>
      </c>
      <c r="N1316" t="s">
        <v>557</v>
      </c>
      <c r="O1316" t="s">
        <v>5110</v>
      </c>
      <c r="P1316">
        <v>20000000</v>
      </c>
      <c r="Q1316">
        <v>0</v>
      </c>
      <c r="S1316">
        <v>0</v>
      </c>
      <c r="T1316">
        <v>0</v>
      </c>
      <c r="U1316">
        <v>0</v>
      </c>
      <c r="V1316">
        <v>20000000</v>
      </c>
      <c r="W1316" t="s">
        <v>5100</v>
      </c>
      <c r="X1316" t="s">
        <v>5111</v>
      </c>
      <c r="Y1316" t="s">
        <v>5112</v>
      </c>
      <c r="Z1316" t="s">
        <v>5113</v>
      </c>
      <c r="AG1316" t="str" cm="1">
        <f t="array" ref="AG1316">_xlfn._xlws.FILTER(IKU[Es2],FA_Detil16[[#This Row],[MAK Subkomponen]]=IKU[MAK Subkomponen],"")</f>
        <v>Pusat Pendidikan KP</v>
      </c>
      <c r="AH1316" t="str" cm="1">
        <f t="array" ref="AH1316">_xlfn._xlws.FILTER(IKU[Koord],FA_Detil16[[#This Row],[MAK Subkomponen]]=IKU[MAK Subkomponen],"")</f>
        <v>Perencanaan dan Evaluasi</v>
      </c>
      <c r="AI1316" t="str" cm="1">
        <f t="array" ref="AI1316">_xlfn._xlws.FILTER(IKU[SubKoord],FA_Detil16[[#This Row],[MAK Subkomponen]]=IKU[MAK Subkomponen],"")</f>
        <v>Perencanaan</v>
      </c>
    </row>
    <row r="1317" spans="1:35" x14ac:dyDescent="0.3">
      <c r="A1317" t="s">
        <v>151</v>
      </c>
      <c r="B1317" t="s">
        <v>920</v>
      </c>
      <c r="C1317" t="s">
        <v>16</v>
      </c>
      <c r="D1317" t="s">
        <v>5004</v>
      </c>
      <c r="E1317" t="s">
        <v>5</v>
      </c>
      <c r="F1317" t="s">
        <v>5005</v>
      </c>
      <c r="G1317" t="s">
        <v>17</v>
      </c>
      <c r="H1317" t="s">
        <v>69</v>
      </c>
      <c r="I1317" t="s">
        <v>38</v>
      </c>
      <c r="J1317" t="s">
        <v>35</v>
      </c>
      <c r="K1317" t="s">
        <v>42</v>
      </c>
      <c r="L1317" t="s">
        <v>5098</v>
      </c>
      <c r="M1317" t="s">
        <v>1341</v>
      </c>
      <c r="N1317" t="s">
        <v>1342</v>
      </c>
      <c r="O1317" t="s">
        <v>5114</v>
      </c>
      <c r="P1317">
        <v>142041000</v>
      </c>
      <c r="Q1317">
        <v>0</v>
      </c>
      <c r="S1317">
        <v>0</v>
      </c>
      <c r="T1317">
        <v>0</v>
      </c>
      <c r="U1317">
        <v>0</v>
      </c>
      <c r="V1317">
        <v>142041000</v>
      </c>
      <c r="W1317" t="s">
        <v>5100</v>
      </c>
      <c r="X1317" t="s">
        <v>5115</v>
      </c>
      <c r="Y1317" t="s">
        <v>5116</v>
      </c>
      <c r="Z1317" t="s">
        <v>5117</v>
      </c>
      <c r="AG1317" t="str" cm="1">
        <f t="array" ref="AG1317">_xlfn._xlws.FILTER(IKU[Es2],FA_Detil16[[#This Row],[MAK Subkomponen]]=IKU[MAK Subkomponen],"")</f>
        <v>Pusat Pendidikan KP</v>
      </c>
      <c r="AH1317" t="str" cm="1">
        <f t="array" ref="AH1317">_xlfn._xlws.FILTER(IKU[Koord],FA_Detil16[[#This Row],[MAK Subkomponen]]=IKU[MAK Subkomponen],"")</f>
        <v>Perencanaan dan Evaluasi</v>
      </c>
      <c r="AI1317" t="str" cm="1">
        <f t="array" ref="AI1317">_xlfn._xlws.FILTER(IKU[SubKoord],FA_Detil16[[#This Row],[MAK Subkomponen]]=IKU[MAK Subkomponen],"")</f>
        <v>Perencanaan</v>
      </c>
    </row>
    <row r="1318" spans="1:35" x14ac:dyDescent="0.3">
      <c r="A1318" t="s">
        <v>151</v>
      </c>
      <c r="B1318" t="s">
        <v>920</v>
      </c>
      <c r="C1318" t="s">
        <v>16</v>
      </c>
      <c r="D1318" t="s">
        <v>5004</v>
      </c>
      <c r="E1318" t="s">
        <v>5</v>
      </c>
      <c r="F1318" t="s">
        <v>5005</v>
      </c>
      <c r="G1318" t="s">
        <v>17</v>
      </c>
      <c r="H1318" t="s">
        <v>69</v>
      </c>
      <c r="I1318" t="s">
        <v>39</v>
      </c>
      <c r="J1318" t="s">
        <v>36</v>
      </c>
      <c r="K1318" t="s">
        <v>40</v>
      </c>
      <c r="L1318" t="s">
        <v>5118</v>
      </c>
      <c r="M1318" t="s">
        <v>180</v>
      </c>
      <c r="N1318" t="s">
        <v>181</v>
      </c>
      <c r="O1318" t="s">
        <v>5119</v>
      </c>
      <c r="P1318">
        <v>7000000</v>
      </c>
      <c r="Q1318">
        <v>0</v>
      </c>
      <c r="S1318">
        <v>0</v>
      </c>
      <c r="T1318">
        <v>0</v>
      </c>
      <c r="U1318">
        <v>0</v>
      </c>
      <c r="V1318">
        <v>7000000</v>
      </c>
      <c r="W1318" t="s">
        <v>5120</v>
      </c>
      <c r="X1318" t="s">
        <v>5121</v>
      </c>
      <c r="Y1318" t="s">
        <v>5122</v>
      </c>
      <c r="Z1318" t="s">
        <v>5123</v>
      </c>
      <c r="AG1318" t="str" cm="1">
        <f t="array" ref="AG1318">_xlfn._xlws.FILTER(IKU[Es2],FA_Detil16[[#This Row],[MAK Subkomponen]]=IKU[MAK Subkomponen],"")</f>
        <v>Pusat Pendidikan KP</v>
      </c>
      <c r="AH1318" t="str" cm="1">
        <f t="array" ref="AH1318">_xlfn._xlws.FILTER(IKU[Koord],FA_Detil16[[#This Row],[MAK Subkomponen]]=IKU[MAK Subkomponen],"")</f>
        <v>Perencanaan dan Evaluasi</v>
      </c>
      <c r="AI1318" t="str" cm="1">
        <f t="array" ref="AI1318">_xlfn._xlws.FILTER(IKU[SubKoord],FA_Detil16[[#This Row],[MAK Subkomponen]]=IKU[MAK Subkomponen],"")</f>
        <v>Perencanaan</v>
      </c>
    </row>
    <row r="1319" spans="1:35" x14ac:dyDescent="0.3">
      <c r="A1319" t="s">
        <v>151</v>
      </c>
      <c r="B1319" t="s">
        <v>920</v>
      </c>
      <c r="C1319" t="s">
        <v>16</v>
      </c>
      <c r="D1319" t="s">
        <v>5004</v>
      </c>
      <c r="E1319" t="s">
        <v>5</v>
      </c>
      <c r="F1319" t="s">
        <v>5005</v>
      </c>
      <c r="G1319" t="s">
        <v>17</v>
      </c>
      <c r="H1319" t="s">
        <v>69</v>
      </c>
      <c r="I1319" t="s">
        <v>39</v>
      </c>
      <c r="J1319" t="s">
        <v>36</v>
      </c>
      <c r="K1319" t="s">
        <v>40</v>
      </c>
      <c r="L1319" t="s">
        <v>5118</v>
      </c>
      <c r="M1319" t="s">
        <v>180</v>
      </c>
      <c r="N1319" t="s">
        <v>181</v>
      </c>
      <c r="O1319" t="s">
        <v>5124</v>
      </c>
      <c r="P1319">
        <v>12000000</v>
      </c>
      <c r="Q1319">
        <v>0</v>
      </c>
      <c r="S1319">
        <v>0</v>
      </c>
      <c r="T1319">
        <v>0</v>
      </c>
      <c r="U1319">
        <v>0</v>
      </c>
      <c r="V1319">
        <v>12000000</v>
      </c>
      <c r="W1319" t="s">
        <v>5120</v>
      </c>
      <c r="X1319" t="s">
        <v>5121</v>
      </c>
      <c r="Y1319" t="s">
        <v>5125</v>
      </c>
      <c r="Z1319" t="s">
        <v>5126</v>
      </c>
      <c r="AG1319" t="str" cm="1">
        <f t="array" ref="AG1319">_xlfn._xlws.FILTER(IKU[Es2],FA_Detil16[[#This Row],[MAK Subkomponen]]=IKU[MAK Subkomponen],"")</f>
        <v>Pusat Pendidikan KP</v>
      </c>
      <c r="AH1319" t="str" cm="1">
        <f t="array" ref="AH1319">_xlfn._xlws.FILTER(IKU[Koord],FA_Detil16[[#This Row],[MAK Subkomponen]]=IKU[MAK Subkomponen],"")</f>
        <v>Perencanaan dan Evaluasi</v>
      </c>
      <c r="AI1319" t="str" cm="1">
        <f t="array" ref="AI1319">_xlfn._xlws.FILTER(IKU[SubKoord],FA_Detil16[[#This Row],[MAK Subkomponen]]=IKU[MAK Subkomponen],"")</f>
        <v>Perencanaan</v>
      </c>
    </row>
    <row r="1320" spans="1:35" x14ac:dyDescent="0.3">
      <c r="A1320" t="s">
        <v>151</v>
      </c>
      <c r="B1320" t="s">
        <v>920</v>
      </c>
      <c r="C1320" t="s">
        <v>16</v>
      </c>
      <c r="D1320" t="s">
        <v>5004</v>
      </c>
      <c r="E1320" t="s">
        <v>5</v>
      </c>
      <c r="F1320" t="s">
        <v>5005</v>
      </c>
      <c r="G1320" t="s">
        <v>17</v>
      </c>
      <c r="H1320" t="s">
        <v>69</v>
      </c>
      <c r="I1320" t="s">
        <v>39</v>
      </c>
      <c r="J1320" t="s">
        <v>36</v>
      </c>
      <c r="K1320" t="s">
        <v>40</v>
      </c>
      <c r="L1320" t="s">
        <v>5118</v>
      </c>
      <c r="M1320" t="s">
        <v>180</v>
      </c>
      <c r="N1320" t="s">
        <v>181</v>
      </c>
      <c r="O1320" t="s">
        <v>5127</v>
      </c>
      <c r="P1320">
        <v>12000000</v>
      </c>
      <c r="Q1320">
        <v>0</v>
      </c>
      <c r="S1320">
        <v>0</v>
      </c>
      <c r="T1320">
        <v>0</v>
      </c>
      <c r="U1320">
        <v>0</v>
      </c>
      <c r="V1320">
        <v>12000000</v>
      </c>
      <c r="W1320" t="s">
        <v>5120</v>
      </c>
      <c r="X1320" t="s">
        <v>5121</v>
      </c>
      <c r="Y1320" t="s">
        <v>5128</v>
      </c>
      <c r="Z1320" t="s">
        <v>5129</v>
      </c>
      <c r="AG1320" t="str" cm="1">
        <f t="array" ref="AG1320">_xlfn._xlws.FILTER(IKU[Es2],FA_Detil16[[#This Row],[MAK Subkomponen]]=IKU[MAK Subkomponen],"")</f>
        <v>Pusat Pendidikan KP</v>
      </c>
      <c r="AH1320" t="str" cm="1">
        <f t="array" ref="AH1320">_xlfn._xlws.FILTER(IKU[Koord],FA_Detil16[[#This Row],[MAK Subkomponen]]=IKU[MAK Subkomponen],"")</f>
        <v>Perencanaan dan Evaluasi</v>
      </c>
      <c r="AI1320" t="str" cm="1">
        <f t="array" ref="AI1320">_xlfn._xlws.FILTER(IKU[SubKoord],FA_Detil16[[#This Row],[MAK Subkomponen]]=IKU[MAK Subkomponen],"")</f>
        <v>Perencanaan</v>
      </c>
    </row>
    <row r="1321" spans="1:35" x14ac:dyDescent="0.3">
      <c r="A1321" t="s">
        <v>151</v>
      </c>
      <c r="B1321" t="s">
        <v>920</v>
      </c>
      <c r="C1321" t="s">
        <v>16</v>
      </c>
      <c r="D1321" t="s">
        <v>5004</v>
      </c>
      <c r="E1321" t="s">
        <v>5</v>
      </c>
      <c r="F1321" t="s">
        <v>5005</v>
      </c>
      <c r="G1321" t="s">
        <v>17</v>
      </c>
      <c r="H1321" t="s">
        <v>69</v>
      </c>
      <c r="I1321" t="s">
        <v>39</v>
      </c>
      <c r="J1321" t="s">
        <v>36</v>
      </c>
      <c r="K1321" t="s">
        <v>40</v>
      </c>
      <c r="L1321" t="s">
        <v>5118</v>
      </c>
      <c r="M1321" t="s">
        <v>180</v>
      </c>
      <c r="N1321" t="s">
        <v>181</v>
      </c>
      <c r="O1321" t="s">
        <v>5130</v>
      </c>
      <c r="P1321">
        <v>8000000</v>
      </c>
      <c r="Q1321">
        <v>0</v>
      </c>
      <c r="S1321">
        <v>0</v>
      </c>
      <c r="T1321">
        <v>0</v>
      </c>
      <c r="U1321">
        <v>0</v>
      </c>
      <c r="V1321">
        <v>8000000</v>
      </c>
      <c r="W1321" t="s">
        <v>5120</v>
      </c>
      <c r="X1321" t="s">
        <v>5121</v>
      </c>
      <c r="Y1321" t="s">
        <v>5131</v>
      </c>
      <c r="Z1321" t="s">
        <v>5132</v>
      </c>
      <c r="AG1321" t="str" cm="1">
        <f t="array" ref="AG1321">_xlfn._xlws.FILTER(IKU[Es2],FA_Detil16[[#This Row],[MAK Subkomponen]]=IKU[MAK Subkomponen],"")</f>
        <v>Pusat Pendidikan KP</v>
      </c>
      <c r="AH1321" t="str" cm="1">
        <f t="array" ref="AH1321">_xlfn._xlws.FILTER(IKU[Koord],FA_Detil16[[#This Row],[MAK Subkomponen]]=IKU[MAK Subkomponen],"")</f>
        <v>Perencanaan dan Evaluasi</v>
      </c>
      <c r="AI1321" t="str" cm="1">
        <f t="array" ref="AI1321">_xlfn._xlws.FILTER(IKU[SubKoord],FA_Detil16[[#This Row],[MAK Subkomponen]]=IKU[MAK Subkomponen],"")</f>
        <v>Perencanaan</v>
      </c>
    </row>
    <row r="1322" spans="1:35" x14ac:dyDescent="0.3">
      <c r="A1322" t="s">
        <v>151</v>
      </c>
      <c r="B1322" t="s">
        <v>920</v>
      </c>
      <c r="C1322" t="s">
        <v>16</v>
      </c>
      <c r="D1322" t="s">
        <v>5004</v>
      </c>
      <c r="E1322" t="s">
        <v>5</v>
      </c>
      <c r="F1322" t="s">
        <v>5005</v>
      </c>
      <c r="G1322" t="s">
        <v>17</v>
      </c>
      <c r="H1322" t="s">
        <v>69</v>
      </c>
      <c r="I1322" t="s">
        <v>39</v>
      </c>
      <c r="J1322" t="s">
        <v>36</v>
      </c>
      <c r="K1322" t="s">
        <v>40</v>
      </c>
      <c r="L1322" t="s">
        <v>5118</v>
      </c>
      <c r="M1322" t="s">
        <v>205</v>
      </c>
      <c r="N1322" t="s">
        <v>206</v>
      </c>
      <c r="O1322" t="s">
        <v>5133</v>
      </c>
      <c r="P1322">
        <v>52170000</v>
      </c>
      <c r="Q1322">
        <v>0</v>
      </c>
      <c r="S1322">
        <v>0</v>
      </c>
      <c r="T1322">
        <v>0</v>
      </c>
      <c r="U1322">
        <v>0</v>
      </c>
      <c r="V1322">
        <v>52170000</v>
      </c>
      <c r="W1322" t="s">
        <v>5120</v>
      </c>
      <c r="X1322" t="s">
        <v>5134</v>
      </c>
      <c r="Y1322" t="s">
        <v>5135</v>
      </c>
      <c r="Z1322" t="s">
        <v>5136</v>
      </c>
      <c r="AG1322" t="str" cm="1">
        <f t="array" ref="AG1322">_xlfn._xlws.FILTER(IKU[Es2],FA_Detil16[[#This Row],[MAK Subkomponen]]=IKU[MAK Subkomponen],"")</f>
        <v>Pusat Pendidikan KP</v>
      </c>
      <c r="AH1322" t="str" cm="1">
        <f t="array" ref="AH1322">_xlfn._xlws.FILTER(IKU[Koord],FA_Detil16[[#This Row],[MAK Subkomponen]]=IKU[MAK Subkomponen],"")</f>
        <v>Perencanaan dan Evaluasi</v>
      </c>
      <c r="AI1322" t="str" cm="1">
        <f t="array" ref="AI1322">_xlfn._xlws.FILTER(IKU[SubKoord],FA_Detil16[[#This Row],[MAK Subkomponen]]=IKU[MAK Subkomponen],"")</f>
        <v>Perencanaan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0F41-7B07-4237-88D1-53147FB9F465}">
  <dimension ref="A1:P156"/>
  <sheetViews>
    <sheetView tabSelected="1" topLeftCell="J1" workbookViewId="0">
      <selection activeCell="O10" sqref="O10"/>
    </sheetView>
  </sheetViews>
  <sheetFormatPr defaultRowHeight="14.4" x14ac:dyDescent="0.3"/>
  <cols>
    <col min="1" max="1" width="14.88671875" customWidth="1"/>
    <col min="2" max="2" width="38.21875" bestFit="1" customWidth="1"/>
    <col min="3" max="3" width="15" customWidth="1"/>
    <col min="4" max="4" width="90.88671875" bestFit="1" customWidth="1"/>
    <col min="5" max="5" width="11.21875" customWidth="1"/>
    <col min="6" max="6" width="52.33203125" bestFit="1" customWidth="1"/>
    <col min="7" max="7" width="10.109375" customWidth="1"/>
    <col min="8" max="8" width="75.33203125" bestFit="1" customWidth="1"/>
    <col min="9" max="9" width="17" customWidth="1"/>
    <col min="10" max="10" width="115.109375" bestFit="1" customWidth="1"/>
    <col min="11" max="11" width="20.109375" customWidth="1"/>
    <col min="12" max="12" width="76.6640625" customWidth="1"/>
    <col min="13" max="13" width="22.6640625" bestFit="1" customWidth="1"/>
    <col min="14" max="14" width="31.21875" customWidth="1"/>
    <col min="15" max="15" width="25.77734375" bestFit="1" customWidth="1"/>
    <col min="16" max="16" width="30.109375" bestFit="1" customWidth="1"/>
  </cols>
  <sheetData>
    <row r="1" spans="1:16" x14ac:dyDescent="0.3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18</v>
      </c>
      <c r="I1" t="s">
        <v>159</v>
      </c>
      <c r="J1" t="s">
        <v>37</v>
      </c>
      <c r="K1" t="s">
        <v>160</v>
      </c>
      <c r="L1" t="s">
        <v>161</v>
      </c>
      <c r="M1" t="s">
        <v>172</v>
      </c>
      <c r="N1" t="s">
        <v>147</v>
      </c>
      <c r="O1" t="s">
        <v>148</v>
      </c>
      <c r="P1" t="s">
        <v>149</v>
      </c>
    </row>
    <row r="2" spans="1:16" x14ac:dyDescent="0.3">
      <c r="A2" t="s">
        <v>150</v>
      </c>
      <c r="B2" t="s">
        <v>176</v>
      </c>
      <c r="C2" t="s">
        <v>70</v>
      </c>
      <c r="D2" t="s">
        <v>177</v>
      </c>
      <c r="E2" t="s">
        <v>0</v>
      </c>
      <c r="F2" t="s">
        <v>178</v>
      </c>
      <c r="G2" t="s">
        <v>7</v>
      </c>
      <c r="H2" t="s">
        <v>53</v>
      </c>
      <c r="I2" t="s">
        <v>19</v>
      </c>
      <c r="J2" t="s">
        <v>79</v>
      </c>
      <c r="K2" t="s">
        <v>40</v>
      </c>
      <c r="L2" t="s">
        <v>179</v>
      </c>
      <c r="M2" t="str">
        <f t="shared" ref="M2:M33" si="0">_xlfn.TEXTJOIN(".",TRUE,A2,C2,E2,G2,I2,K2)</f>
        <v>DL.2375.AFA.001.051.A</v>
      </c>
      <c r="N2" t="s">
        <v>127</v>
      </c>
    </row>
    <row r="3" spans="1:16" x14ac:dyDescent="0.3">
      <c r="A3" t="s">
        <v>150</v>
      </c>
      <c r="B3" t="s">
        <v>176</v>
      </c>
      <c r="C3" t="s">
        <v>70</v>
      </c>
      <c r="D3" t="s">
        <v>177</v>
      </c>
      <c r="E3" t="s">
        <v>0</v>
      </c>
      <c r="F3" t="s">
        <v>178</v>
      </c>
      <c r="G3" t="s">
        <v>7</v>
      </c>
      <c r="H3" t="s">
        <v>53</v>
      </c>
      <c r="I3" t="s">
        <v>19</v>
      </c>
      <c r="J3" t="s">
        <v>79</v>
      </c>
      <c r="K3" t="s">
        <v>41</v>
      </c>
      <c r="L3" t="s">
        <v>220</v>
      </c>
      <c r="M3" t="str">
        <f t="shared" si="0"/>
        <v>DL.2375.AFA.001.051.B</v>
      </c>
      <c r="N3" t="s">
        <v>127</v>
      </c>
    </row>
    <row r="4" spans="1:16" x14ac:dyDescent="0.3">
      <c r="A4" t="s">
        <v>150</v>
      </c>
      <c r="B4" t="s">
        <v>176</v>
      </c>
      <c r="C4" t="s">
        <v>70</v>
      </c>
      <c r="D4" t="s">
        <v>177</v>
      </c>
      <c r="E4" t="s">
        <v>0</v>
      </c>
      <c r="F4" t="s">
        <v>178</v>
      </c>
      <c r="G4" t="s">
        <v>7</v>
      </c>
      <c r="H4" t="s">
        <v>53</v>
      </c>
      <c r="I4" t="s">
        <v>19</v>
      </c>
      <c r="J4" t="s">
        <v>79</v>
      </c>
      <c r="K4" t="s">
        <v>42</v>
      </c>
      <c r="L4" t="s">
        <v>253</v>
      </c>
      <c r="M4" t="str">
        <f t="shared" si="0"/>
        <v>DL.2375.AFA.001.051.C</v>
      </c>
      <c r="N4" t="s">
        <v>127</v>
      </c>
    </row>
    <row r="5" spans="1:16" x14ac:dyDescent="0.3">
      <c r="A5" t="s">
        <v>150</v>
      </c>
      <c r="B5" t="s">
        <v>176</v>
      </c>
      <c r="C5" t="s">
        <v>70</v>
      </c>
      <c r="D5" t="s">
        <v>177</v>
      </c>
      <c r="E5" t="s">
        <v>0</v>
      </c>
      <c r="F5" t="s">
        <v>178</v>
      </c>
      <c r="G5" t="s">
        <v>7</v>
      </c>
      <c r="H5" t="s">
        <v>53</v>
      </c>
      <c r="I5" t="s">
        <v>19</v>
      </c>
      <c r="J5" t="s">
        <v>79</v>
      </c>
      <c r="K5" t="s">
        <v>43</v>
      </c>
      <c r="L5" t="s">
        <v>272</v>
      </c>
      <c r="M5" t="str">
        <f t="shared" si="0"/>
        <v>DL.2375.AFA.001.051.D</v>
      </c>
      <c r="N5" t="s">
        <v>127</v>
      </c>
    </row>
    <row r="6" spans="1:16" x14ac:dyDescent="0.3">
      <c r="A6" t="s">
        <v>150</v>
      </c>
      <c r="B6" t="s">
        <v>176</v>
      </c>
      <c r="C6" t="s">
        <v>70</v>
      </c>
      <c r="D6" t="s">
        <v>177</v>
      </c>
      <c r="E6" t="s">
        <v>0</v>
      </c>
      <c r="F6" t="s">
        <v>178</v>
      </c>
      <c r="G6" t="s">
        <v>7</v>
      </c>
      <c r="H6" t="s">
        <v>53</v>
      </c>
      <c r="I6" t="s">
        <v>19</v>
      </c>
      <c r="J6" t="s">
        <v>79</v>
      </c>
      <c r="K6" t="s">
        <v>44</v>
      </c>
      <c r="L6" t="s">
        <v>307</v>
      </c>
      <c r="M6" t="str">
        <f t="shared" si="0"/>
        <v>DL.2375.AFA.001.051.E</v>
      </c>
      <c r="N6" t="s">
        <v>127</v>
      </c>
    </row>
    <row r="7" spans="1:16" x14ac:dyDescent="0.3">
      <c r="A7" t="s">
        <v>150</v>
      </c>
      <c r="B7" t="s">
        <v>176</v>
      </c>
      <c r="C7" t="s">
        <v>70</v>
      </c>
      <c r="D7" t="s">
        <v>177</v>
      </c>
      <c r="E7" t="s">
        <v>0</v>
      </c>
      <c r="F7" t="s">
        <v>178</v>
      </c>
      <c r="G7" t="s">
        <v>7</v>
      </c>
      <c r="H7" t="s">
        <v>53</v>
      </c>
      <c r="I7" t="s">
        <v>21</v>
      </c>
      <c r="J7" t="s">
        <v>80</v>
      </c>
      <c r="K7" t="s">
        <v>40</v>
      </c>
      <c r="L7" t="s">
        <v>333</v>
      </c>
      <c r="M7" t="str">
        <f t="shared" si="0"/>
        <v>DL.2375.AFA.001.052.A</v>
      </c>
      <c r="N7" t="s">
        <v>127</v>
      </c>
    </row>
    <row r="8" spans="1:16" x14ac:dyDescent="0.3">
      <c r="A8" t="s">
        <v>150</v>
      </c>
      <c r="B8" t="s">
        <v>176</v>
      </c>
      <c r="C8" t="s">
        <v>70</v>
      </c>
      <c r="D8" t="s">
        <v>177</v>
      </c>
      <c r="E8" t="s">
        <v>0</v>
      </c>
      <c r="F8" t="s">
        <v>178</v>
      </c>
      <c r="G8" t="s">
        <v>7</v>
      </c>
      <c r="H8" t="s">
        <v>53</v>
      </c>
      <c r="I8" t="s">
        <v>21</v>
      </c>
      <c r="J8" t="s">
        <v>80</v>
      </c>
      <c r="K8" t="s">
        <v>41</v>
      </c>
      <c r="L8" t="s">
        <v>345</v>
      </c>
      <c r="M8" t="str">
        <f t="shared" si="0"/>
        <v>DL.2375.AFA.001.052.B</v>
      </c>
      <c r="N8" t="s">
        <v>127</v>
      </c>
    </row>
    <row r="9" spans="1:16" x14ac:dyDescent="0.3">
      <c r="A9" t="s">
        <v>150</v>
      </c>
      <c r="B9" t="s">
        <v>176</v>
      </c>
      <c r="C9" t="s">
        <v>70</v>
      </c>
      <c r="D9" t="s">
        <v>177</v>
      </c>
      <c r="E9" t="s">
        <v>0</v>
      </c>
      <c r="F9" t="s">
        <v>178</v>
      </c>
      <c r="G9" t="s">
        <v>7</v>
      </c>
      <c r="H9" t="s">
        <v>53</v>
      </c>
      <c r="I9" t="s">
        <v>21</v>
      </c>
      <c r="J9" t="s">
        <v>80</v>
      </c>
      <c r="K9" t="s">
        <v>42</v>
      </c>
      <c r="L9" t="s">
        <v>383</v>
      </c>
      <c r="M9" t="str">
        <f t="shared" si="0"/>
        <v>DL.2375.AFA.001.052.C</v>
      </c>
      <c r="N9" t="s">
        <v>127</v>
      </c>
    </row>
    <row r="10" spans="1:16" x14ac:dyDescent="0.3">
      <c r="A10" t="s">
        <v>150</v>
      </c>
      <c r="B10" t="s">
        <v>176</v>
      </c>
      <c r="C10" t="s">
        <v>70</v>
      </c>
      <c r="D10" t="s">
        <v>177</v>
      </c>
      <c r="E10" t="s">
        <v>0</v>
      </c>
      <c r="F10" t="s">
        <v>178</v>
      </c>
      <c r="G10" t="s">
        <v>7</v>
      </c>
      <c r="H10" t="s">
        <v>53</v>
      </c>
      <c r="I10" t="s">
        <v>21</v>
      </c>
      <c r="J10" t="s">
        <v>80</v>
      </c>
      <c r="K10" t="s">
        <v>43</v>
      </c>
      <c r="L10" t="s">
        <v>395</v>
      </c>
      <c r="M10" t="str">
        <f t="shared" si="0"/>
        <v>DL.2375.AFA.001.052.D</v>
      </c>
      <c r="N10" t="s">
        <v>127</v>
      </c>
    </row>
    <row r="11" spans="1:16" x14ac:dyDescent="0.3">
      <c r="A11" t="s">
        <v>150</v>
      </c>
      <c r="B11" t="s">
        <v>176</v>
      </c>
      <c r="C11" t="s">
        <v>70</v>
      </c>
      <c r="D11" t="s">
        <v>177</v>
      </c>
      <c r="E11" t="s">
        <v>0</v>
      </c>
      <c r="F11" t="s">
        <v>178</v>
      </c>
      <c r="G11" t="s">
        <v>7</v>
      </c>
      <c r="H11" t="s">
        <v>53</v>
      </c>
      <c r="I11" t="s">
        <v>21</v>
      </c>
      <c r="J11" t="s">
        <v>80</v>
      </c>
      <c r="K11" t="s">
        <v>44</v>
      </c>
      <c r="L11" t="s">
        <v>421</v>
      </c>
      <c r="M11" t="str">
        <f t="shared" si="0"/>
        <v>DL.2375.AFA.001.052.E</v>
      </c>
      <c r="N11" t="s">
        <v>127</v>
      </c>
    </row>
    <row r="12" spans="1:16" x14ac:dyDescent="0.3">
      <c r="A12" t="s">
        <v>150</v>
      </c>
      <c r="B12" t="s">
        <v>176</v>
      </c>
      <c r="C12" t="s">
        <v>70</v>
      </c>
      <c r="D12" t="s">
        <v>177</v>
      </c>
      <c r="E12" t="s">
        <v>0</v>
      </c>
      <c r="F12" t="s">
        <v>178</v>
      </c>
      <c r="G12" t="s">
        <v>7</v>
      </c>
      <c r="H12" t="s">
        <v>53</v>
      </c>
      <c r="I12" t="s">
        <v>21</v>
      </c>
      <c r="J12" t="s">
        <v>80</v>
      </c>
      <c r="K12" t="s">
        <v>45</v>
      </c>
      <c r="L12" t="s">
        <v>448</v>
      </c>
      <c r="M12" t="str">
        <f t="shared" si="0"/>
        <v>DL.2375.AFA.001.052.F</v>
      </c>
      <c r="N12" t="s">
        <v>127</v>
      </c>
    </row>
    <row r="13" spans="1:16" x14ac:dyDescent="0.3">
      <c r="A13" t="s">
        <v>150</v>
      </c>
      <c r="B13" t="s">
        <v>176</v>
      </c>
      <c r="C13" t="s">
        <v>70</v>
      </c>
      <c r="D13" t="s">
        <v>177</v>
      </c>
      <c r="E13" t="s">
        <v>0</v>
      </c>
      <c r="F13" t="s">
        <v>178</v>
      </c>
      <c r="G13" t="s">
        <v>7</v>
      </c>
      <c r="H13" t="s">
        <v>53</v>
      </c>
      <c r="I13" t="s">
        <v>23</v>
      </c>
      <c r="J13" t="s">
        <v>81</v>
      </c>
      <c r="K13" t="s">
        <v>40</v>
      </c>
      <c r="L13" t="s">
        <v>475</v>
      </c>
      <c r="M13" t="str">
        <f t="shared" si="0"/>
        <v>DL.2375.AFA.001.053.A</v>
      </c>
      <c r="N13" t="s">
        <v>127</v>
      </c>
    </row>
    <row r="14" spans="1:16" x14ac:dyDescent="0.3">
      <c r="A14" t="s">
        <v>150</v>
      </c>
      <c r="B14" t="s">
        <v>176</v>
      </c>
      <c r="C14" t="s">
        <v>70</v>
      </c>
      <c r="D14" t="s">
        <v>177</v>
      </c>
      <c r="E14" t="s">
        <v>0</v>
      </c>
      <c r="F14" t="s">
        <v>178</v>
      </c>
      <c r="G14" t="s">
        <v>7</v>
      </c>
      <c r="H14" t="s">
        <v>53</v>
      </c>
      <c r="I14" t="s">
        <v>23</v>
      </c>
      <c r="J14" t="s">
        <v>81</v>
      </c>
      <c r="K14" t="s">
        <v>41</v>
      </c>
      <c r="L14" t="s">
        <v>508</v>
      </c>
      <c r="M14" t="str">
        <f t="shared" si="0"/>
        <v>DL.2375.AFA.001.053.B</v>
      </c>
      <c r="N14" t="s">
        <v>127</v>
      </c>
    </row>
    <row r="15" spans="1:16" x14ac:dyDescent="0.3">
      <c r="A15" t="s">
        <v>150</v>
      </c>
      <c r="B15" t="s">
        <v>176</v>
      </c>
      <c r="C15" t="s">
        <v>70</v>
      </c>
      <c r="D15" t="s">
        <v>177</v>
      </c>
      <c r="E15" t="s">
        <v>0</v>
      </c>
      <c r="F15" t="s">
        <v>178</v>
      </c>
      <c r="G15" t="s">
        <v>7</v>
      </c>
      <c r="H15" t="s">
        <v>53</v>
      </c>
      <c r="I15" t="s">
        <v>23</v>
      </c>
      <c r="J15" t="s">
        <v>81</v>
      </c>
      <c r="K15" t="s">
        <v>42</v>
      </c>
      <c r="L15" t="s">
        <v>538</v>
      </c>
      <c r="M15" t="str">
        <f t="shared" si="0"/>
        <v>DL.2375.AFA.001.053.C</v>
      </c>
      <c r="N15" t="s">
        <v>127</v>
      </c>
    </row>
    <row r="16" spans="1:16" x14ac:dyDescent="0.3">
      <c r="A16" t="s">
        <v>150</v>
      </c>
      <c r="B16" t="s">
        <v>176</v>
      </c>
      <c r="C16" t="s">
        <v>70</v>
      </c>
      <c r="D16" t="s">
        <v>177</v>
      </c>
      <c r="E16" t="s">
        <v>0</v>
      </c>
      <c r="F16" t="s">
        <v>178</v>
      </c>
      <c r="G16" t="s">
        <v>7</v>
      </c>
      <c r="H16" t="s">
        <v>53</v>
      </c>
      <c r="I16" t="s">
        <v>23</v>
      </c>
      <c r="J16" t="s">
        <v>81</v>
      </c>
      <c r="K16" t="s">
        <v>43</v>
      </c>
      <c r="L16" t="s">
        <v>581</v>
      </c>
      <c r="M16" t="str">
        <f t="shared" si="0"/>
        <v>DL.2375.AFA.001.053.D</v>
      </c>
      <c r="N16" t="s">
        <v>127</v>
      </c>
    </row>
    <row r="17" spans="1:16" x14ac:dyDescent="0.3">
      <c r="A17" t="s">
        <v>150</v>
      </c>
      <c r="B17" t="s">
        <v>176</v>
      </c>
      <c r="C17" t="s">
        <v>70</v>
      </c>
      <c r="D17" t="s">
        <v>177</v>
      </c>
      <c r="E17" t="s">
        <v>0</v>
      </c>
      <c r="F17" t="s">
        <v>178</v>
      </c>
      <c r="G17" t="s">
        <v>7</v>
      </c>
      <c r="H17" t="s">
        <v>53</v>
      </c>
      <c r="I17" t="s">
        <v>25</v>
      </c>
      <c r="J17" t="s">
        <v>82</v>
      </c>
      <c r="K17" t="s">
        <v>40</v>
      </c>
      <c r="L17" t="s">
        <v>617</v>
      </c>
      <c r="M17" t="str">
        <f t="shared" si="0"/>
        <v>DL.2375.AFA.001.054.A</v>
      </c>
      <c r="N17" t="s">
        <v>127</v>
      </c>
    </row>
    <row r="18" spans="1:16" x14ac:dyDescent="0.3">
      <c r="A18" t="s">
        <v>150</v>
      </c>
      <c r="B18" t="s">
        <v>176</v>
      </c>
      <c r="C18" t="s">
        <v>70</v>
      </c>
      <c r="D18" t="s">
        <v>177</v>
      </c>
      <c r="E18" t="s">
        <v>0</v>
      </c>
      <c r="F18" t="s">
        <v>178</v>
      </c>
      <c r="G18" t="s">
        <v>7</v>
      </c>
      <c r="H18" t="s">
        <v>53</v>
      </c>
      <c r="I18" t="s">
        <v>25</v>
      </c>
      <c r="J18" t="s">
        <v>82</v>
      </c>
      <c r="K18" t="s">
        <v>41</v>
      </c>
      <c r="L18" t="s">
        <v>646</v>
      </c>
      <c r="M18" t="str">
        <f t="shared" si="0"/>
        <v>DL.2375.AFA.001.054.B</v>
      </c>
      <c r="N18" t="s">
        <v>127</v>
      </c>
    </row>
    <row r="19" spans="1:16" x14ac:dyDescent="0.3">
      <c r="A19" t="s">
        <v>150</v>
      </c>
      <c r="B19" t="s">
        <v>176</v>
      </c>
      <c r="C19" t="s">
        <v>70</v>
      </c>
      <c r="D19" t="s">
        <v>177</v>
      </c>
      <c r="E19" t="s">
        <v>0</v>
      </c>
      <c r="F19" t="s">
        <v>178</v>
      </c>
      <c r="G19" t="s">
        <v>7</v>
      </c>
      <c r="H19" t="s">
        <v>53</v>
      </c>
      <c r="I19" t="s">
        <v>25</v>
      </c>
      <c r="J19" t="s">
        <v>82</v>
      </c>
      <c r="K19" t="s">
        <v>42</v>
      </c>
      <c r="L19" t="s">
        <v>679</v>
      </c>
      <c r="M19" t="str">
        <f t="shared" si="0"/>
        <v>DL.2375.AFA.001.054.C</v>
      </c>
      <c r="N19" t="s">
        <v>127</v>
      </c>
    </row>
    <row r="20" spans="1:16" x14ac:dyDescent="0.3">
      <c r="A20" t="s">
        <v>150</v>
      </c>
      <c r="B20" t="s">
        <v>176</v>
      </c>
      <c r="C20" t="s">
        <v>70</v>
      </c>
      <c r="D20" t="s">
        <v>177</v>
      </c>
      <c r="E20" t="s">
        <v>0</v>
      </c>
      <c r="F20" t="s">
        <v>178</v>
      </c>
      <c r="G20" t="s">
        <v>7</v>
      </c>
      <c r="H20" t="s">
        <v>53</v>
      </c>
      <c r="I20" t="s">
        <v>25</v>
      </c>
      <c r="J20" t="s">
        <v>82</v>
      </c>
      <c r="K20" t="s">
        <v>43</v>
      </c>
      <c r="L20" t="s">
        <v>706</v>
      </c>
      <c r="M20" t="str">
        <f t="shared" si="0"/>
        <v>DL.2375.AFA.001.054.D</v>
      </c>
      <c r="N20" t="s">
        <v>127</v>
      </c>
    </row>
    <row r="21" spans="1:16" x14ac:dyDescent="0.3">
      <c r="A21" t="s">
        <v>150</v>
      </c>
      <c r="B21" t="s">
        <v>176</v>
      </c>
      <c r="C21" t="s">
        <v>6</v>
      </c>
      <c r="D21" t="s">
        <v>732</v>
      </c>
      <c r="E21" t="s">
        <v>0</v>
      </c>
      <c r="F21" t="s">
        <v>733</v>
      </c>
      <c r="G21" t="s">
        <v>7</v>
      </c>
      <c r="H21" t="s">
        <v>54</v>
      </c>
      <c r="I21" t="s">
        <v>19</v>
      </c>
      <c r="J21" t="s">
        <v>20</v>
      </c>
      <c r="K21" t="s">
        <v>40</v>
      </c>
      <c r="L21" t="s">
        <v>734</v>
      </c>
      <c r="M21" t="str">
        <f t="shared" si="0"/>
        <v>DL.2376.AFA.001.051.A</v>
      </c>
      <c r="N21" t="s">
        <v>121</v>
      </c>
      <c r="O21" t="s">
        <v>129</v>
      </c>
      <c r="P21" t="s">
        <v>137</v>
      </c>
    </row>
    <row r="22" spans="1:16" x14ac:dyDescent="0.3">
      <c r="A22" t="s">
        <v>150</v>
      </c>
      <c r="B22" t="s">
        <v>176</v>
      </c>
      <c r="C22" t="s">
        <v>6</v>
      </c>
      <c r="D22" t="s">
        <v>732</v>
      </c>
      <c r="E22" t="s">
        <v>0</v>
      </c>
      <c r="F22" t="s">
        <v>733</v>
      </c>
      <c r="G22" t="s">
        <v>7</v>
      </c>
      <c r="H22" t="s">
        <v>54</v>
      </c>
      <c r="I22" t="s">
        <v>19</v>
      </c>
      <c r="J22" t="s">
        <v>20</v>
      </c>
      <c r="K22" t="s">
        <v>41</v>
      </c>
      <c r="L22" t="s">
        <v>757</v>
      </c>
      <c r="M22" t="str">
        <f t="shared" si="0"/>
        <v>DL.2376.AFA.001.051.B</v>
      </c>
      <c r="N22" t="s">
        <v>121</v>
      </c>
      <c r="O22" t="s">
        <v>129</v>
      </c>
      <c r="P22" t="s">
        <v>137</v>
      </c>
    </row>
    <row r="23" spans="1:16" x14ac:dyDescent="0.3">
      <c r="A23" t="s">
        <v>150</v>
      </c>
      <c r="B23" t="s">
        <v>176</v>
      </c>
      <c r="C23" t="s">
        <v>6</v>
      </c>
      <c r="D23" t="s">
        <v>732</v>
      </c>
      <c r="E23" t="s">
        <v>0</v>
      </c>
      <c r="F23" t="s">
        <v>733</v>
      </c>
      <c r="G23" t="s">
        <v>7</v>
      </c>
      <c r="H23" t="s">
        <v>54</v>
      </c>
      <c r="I23" t="s">
        <v>21</v>
      </c>
      <c r="J23" t="s">
        <v>22</v>
      </c>
      <c r="K23" t="s">
        <v>40</v>
      </c>
      <c r="L23" t="s">
        <v>780</v>
      </c>
      <c r="M23" t="str">
        <f t="shared" si="0"/>
        <v>DL.2376.AFA.001.052.A</v>
      </c>
      <c r="N23" t="s">
        <v>121</v>
      </c>
      <c r="O23" t="s">
        <v>129</v>
      </c>
      <c r="P23" t="s">
        <v>138</v>
      </c>
    </row>
    <row r="24" spans="1:16" x14ac:dyDescent="0.3">
      <c r="A24" t="s">
        <v>150</v>
      </c>
      <c r="B24" t="s">
        <v>176</v>
      </c>
      <c r="C24" t="s">
        <v>6</v>
      </c>
      <c r="D24" t="s">
        <v>732</v>
      </c>
      <c r="E24" t="s">
        <v>0</v>
      </c>
      <c r="F24" t="s">
        <v>733</v>
      </c>
      <c r="G24" t="s">
        <v>7</v>
      </c>
      <c r="H24" t="s">
        <v>54</v>
      </c>
      <c r="I24" t="s">
        <v>21</v>
      </c>
      <c r="J24" t="s">
        <v>22</v>
      </c>
      <c r="K24" t="s">
        <v>41</v>
      </c>
      <c r="L24" t="s">
        <v>799</v>
      </c>
      <c r="M24" t="str">
        <f t="shared" si="0"/>
        <v>DL.2376.AFA.001.052.B</v>
      </c>
      <c r="N24" t="s">
        <v>121</v>
      </c>
      <c r="O24" t="s">
        <v>129</v>
      </c>
      <c r="P24" t="s">
        <v>138</v>
      </c>
    </row>
    <row r="25" spans="1:16" x14ac:dyDescent="0.3">
      <c r="A25" t="s">
        <v>150</v>
      </c>
      <c r="B25" t="s">
        <v>176</v>
      </c>
      <c r="C25" t="s">
        <v>6</v>
      </c>
      <c r="D25" t="s">
        <v>732</v>
      </c>
      <c r="E25" t="s">
        <v>0</v>
      </c>
      <c r="F25" t="s">
        <v>733</v>
      </c>
      <c r="G25" t="s">
        <v>7</v>
      </c>
      <c r="H25" t="s">
        <v>54</v>
      </c>
      <c r="I25" t="s">
        <v>23</v>
      </c>
      <c r="J25" t="s">
        <v>24</v>
      </c>
      <c r="K25" t="s">
        <v>40</v>
      </c>
      <c r="L25" t="s">
        <v>822</v>
      </c>
      <c r="M25" t="str">
        <f t="shared" si="0"/>
        <v>DL.2376.AFA.001.053.A</v>
      </c>
      <c r="N25" t="s">
        <v>121</v>
      </c>
      <c r="O25" t="s">
        <v>130</v>
      </c>
      <c r="P25" t="s">
        <v>139</v>
      </c>
    </row>
    <row r="26" spans="1:16" x14ac:dyDescent="0.3">
      <c r="A26" t="s">
        <v>150</v>
      </c>
      <c r="B26" t="s">
        <v>176</v>
      </c>
      <c r="C26" t="s">
        <v>6</v>
      </c>
      <c r="D26" t="s">
        <v>732</v>
      </c>
      <c r="E26" t="s">
        <v>0</v>
      </c>
      <c r="F26" t="s">
        <v>733</v>
      </c>
      <c r="G26" t="s">
        <v>7</v>
      </c>
      <c r="H26" t="s">
        <v>54</v>
      </c>
      <c r="I26" t="s">
        <v>23</v>
      </c>
      <c r="J26" t="s">
        <v>24</v>
      </c>
      <c r="K26" t="s">
        <v>41</v>
      </c>
      <c r="L26" t="s">
        <v>852</v>
      </c>
      <c r="M26" t="str">
        <f t="shared" si="0"/>
        <v>DL.2376.AFA.001.053.B</v>
      </c>
      <c r="N26" t="s">
        <v>121</v>
      </c>
      <c r="O26" t="s">
        <v>130</v>
      </c>
      <c r="P26" t="s">
        <v>139</v>
      </c>
    </row>
    <row r="27" spans="1:16" x14ac:dyDescent="0.3">
      <c r="A27" t="s">
        <v>150</v>
      </c>
      <c r="B27" t="s">
        <v>176</v>
      </c>
      <c r="C27" t="s">
        <v>6</v>
      </c>
      <c r="D27" t="s">
        <v>732</v>
      </c>
      <c r="E27" t="s">
        <v>0</v>
      </c>
      <c r="F27" t="s">
        <v>733</v>
      </c>
      <c r="G27" t="s">
        <v>7</v>
      </c>
      <c r="H27" t="s">
        <v>54</v>
      </c>
      <c r="I27" t="s">
        <v>25</v>
      </c>
      <c r="J27" t="s">
        <v>26</v>
      </c>
      <c r="K27" t="s">
        <v>40</v>
      </c>
      <c r="L27" t="s">
        <v>875</v>
      </c>
      <c r="M27" t="str">
        <f t="shared" si="0"/>
        <v>DL.2376.AFA.001.054.A</v>
      </c>
      <c r="N27" t="s">
        <v>121</v>
      </c>
      <c r="O27" t="s">
        <v>130</v>
      </c>
      <c r="P27" t="s">
        <v>140</v>
      </c>
    </row>
    <row r="28" spans="1:16" x14ac:dyDescent="0.3">
      <c r="A28" t="s">
        <v>150</v>
      </c>
      <c r="B28" t="s">
        <v>176</v>
      </c>
      <c r="C28" t="s">
        <v>6</v>
      </c>
      <c r="D28" t="s">
        <v>732</v>
      </c>
      <c r="E28" t="s">
        <v>0</v>
      </c>
      <c r="F28" t="s">
        <v>733</v>
      </c>
      <c r="G28" t="s">
        <v>7</v>
      </c>
      <c r="H28" t="s">
        <v>54</v>
      </c>
      <c r="I28" t="s">
        <v>25</v>
      </c>
      <c r="J28" t="s">
        <v>26</v>
      </c>
      <c r="K28" t="s">
        <v>41</v>
      </c>
      <c r="L28" t="s">
        <v>894</v>
      </c>
      <c r="M28" t="str">
        <f t="shared" si="0"/>
        <v>DL.2376.AFA.001.054.B</v>
      </c>
      <c r="N28" t="s">
        <v>121</v>
      </c>
      <c r="O28" t="s">
        <v>130</v>
      </c>
      <c r="P28" t="s">
        <v>140</v>
      </c>
    </row>
    <row r="29" spans="1:16" x14ac:dyDescent="0.3">
      <c r="A29" t="s">
        <v>151</v>
      </c>
      <c r="B29" t="s">
        <v>920</v>
      </c>
      <c r="C29" t="s">
        <v>8</v>
      </c>
      <c r="D29" t="s">
        <v>921</v>
      </c>
      <c r="E29" t="s">
        <v>1</v>
      </c>
      <c r="F29" t="s">
        <v>922</v>
      </c>
      <c r="G29" t="s">
        <v>7</v>
      </c>
      <c r="H29" t="s">
        <v>923</v>
      </c>
      <c r="I29" t="s">
        <v>38</v>
      </c>
      <c r="J29" t="s">
        <v>27</v>
      </c>
      <c r="K29" t="s">
        <v>40</v>
      </c>
      <c r="L29" t="s">
        <v>924</v>
      </c>
      <c r="M29" t="str">
        <f t="shared" si="0"/>
        <v>WA.2378.CAN.001.301.A</v>
      </c>
      <c r="N29" t="s">
        <v>121</v>
      </c>
      <c r="O29" t="s">
        <v>131</v>
      </c>
      <c r="P29" t="s">
        <v>141</v>
      </c>
    </row>
    <row r="30" spans="1:16" x14ac:dyDescent="0.3">
      <c r="A30" t="s">
        <v>151</v>
      </c>
      <c r="B30" t="s">
        <v>920</v>
      </c>
      <c r="C30" t="s">
        <v>8</v>
      </c>
      <c r="D30" t="s">
        <v>921</v>
      </c>
      <c r="E30" t="s">
        <v>2</v>
      </c>
      <c r="F30" t="s">
        <v>932</v>
      </c>
      <c r="G30" t="s">
        <v>71</v>
      </c>
      <c r="H30" t="s">
        <v>55</v>
      </c>
      <c r="I30" t="s">
        <v>108</v>
      </c>
      <c r="J30" t="s">
        <v>83</v>
      </c>
      <c r="K30" t="s">
        <v>40</v>
      </c>
      <c r="L30" t="s">
        <v>933</v>
      </c>
      <c r="M30" t="str">
        <f t="shared" si="0"/>
        <v>WA.2378.EBA.956.101.A</v>
      </c>
      <c r="N30" t="s">
        <v>125</v>
      </c>
    </row>
    <row r="31" spans="1:16" x14ac:dyDescent="0.3">
      <c r="A31" t="s">
        <v>151</v>
      </c>
      <c r="B31" t="s">
        <v>920</v>
      </c>
      <c r="C31" t="s">
        <v>8</v>
      </c>
      <c r="D31" t="s">
        <v>921</v>
      </c>
      <c r="E31" t="s">
        <v>2</v>
      </c>
      <c r="F31" t="s">
        <v>932</v>
      </c>
      <c r="G31" t="s">
        <v>71</v>
      </c>
      <c r="H31" t="s">
        <v>55</v>
      </c>
      <c r="I31" t="s">
        <v>108</v>
      </c>
      <c r="J31" t="s">
        <v>83</v>
      </c>
      <c r="K31" t="s">
        <v>41</v>
      </c>
      <c r="L31" t="s">
        <v>959</v>
      </c>
      <c r="M31" t="str">
        <f t="shared" si="0"/>
        <v>WA.2378.EBA.956.101.B</v>
      </c>
      <c r="N31" t="s">
        <v>125</v>
      </c>
    </row>
    <row r="32" spans="1:16" x14ac:dyDescent="0.3">
      <c r="A32" t="s">
        <v>151</v>
      </c>
      <c r="B32" t="s">
        <v>920</v>
      </c>
      <c r="C32" t="s">
        <v>8</v>
      </c>
      <c r="D32" t="s">
        <v>921</v>
      </c>
      <c r="E32" t="s">
        <v>2</v>
      </c>
      <c r="F32" t="s">
        <v>932</v>
      </c>
      <c r="G32" t="s">
        <v>71</v>
      </c>
      <c r="H32" t="s">
        <v>55</v>
      </c>
      <c r="I32" t="s">
        <v>108</v>
      </c>
      <c r="J32" t="s">
        <v>83</v>
      </c>
      <c r="K32" t="s">
        <v>42</v>
      </c>
      <c r="L32" t="s">
        <v>984</v>
      </c>
      <c r="M32" t="str">
        <f t="shared" si="0"/>
        <v>WA.2378.EBA.956.101.C</v>
      </c>
      <c r="N32" t="s">
        <v>125</v>
      </c>
    </row>
    <row r="33" spans="1:16" x14ac:dyDescent="0.3">
      <c r="A33" t="s">
        <v>151</v>
      </c>
      <c r="B33" t="s">
        <v>920</v>
      </c>
      <c r="C33" t="s">
        <v>8</v>
      </c>
      <c r="D33" t="s">
        <v>921</v>
      </c>
      <c r="E33" t="s">
        <v>2</v>
      </c>
      <c r="F33" t="s">
        <v>932</v>
      </c>
      <c r="G33" t="s">
        <v>71</v>
      </c>
      <c r="H33" t="s">
        <v>55</v>
      </c>
      <c r="I33" t="s">
        <v>108</v>
      </c>
      <c r="J33" t="s">
        <v>83</v>
      </c>
      <c r="K33" t="s">
        <v>43</v>
      </c>
      <c r="L33" t="s">
        <v>1026</v>
      </c>
      <c r="M33" t="str">
        <f t="shared" si="0"/>
        <v>WA.2378.EBA.956.101.D</v>
      </c>
      <c r="N33" t="s">
        <v>125</v>
      </c>
    </row>
    <row r="34" spans="1:16" x14ac:dyDescent="0.3">
      <c r="A34" t="s">
        <v>151</v>
      </c>
      <c r="B34" t="s">
        <v>920</v>
      </c>
      <c r="C34" t="s">
        <v>8</v>
      </c>
      <c r="D34" t="s">
        <v>921</v>
      </c>
      <c r="E34" t="s">
        <v>2</v>
      </c>
      <c r="F34" t="s">
        <v>932</v>
      </c>
      <c r="G34" t="s">
        <v>71</v>
      </c>
      <c r="H34" t="s">
        <v>55</v>
      </c>
      <c r="I34" t="s">
        <v>108</v>
      </c>
      <c r="J34" t="s">
        <v>83</v>
      </c>
      <c r="K34" t="s">
        <v>44</v>
      </c>
      <c r="L34" t="s">
        <v>1055</v>
      </c>
      <c r="M34" t="str">
        <f t="shared" ref="M34:M65" si="1">_xlfn.TEXTJOIN(".",TRUE,A34,C34,E34,G34,I34,K34)</f>
        <v>WA.2378.EBA.956.101.E</v>
      </c>
      <c r="N34" t="s">
        <v>125</v>
      </c>
    </row>
    <row r="35" spans="1:16" x14ac:dyDescent="0.3">
      <c r="A35" t="s">
        <v>151</v>
      </c>
      <c r="B35" t="s">
        <v>920</v>
      </c>
      <c r="C35" t="s">
        <v>8</v>
      </c>
      <c r="D35" t="s">
        <v>921</v>
      </c>
      <c r="E35" t="s">
        <v>2</v>
      </c>
      <c r="F35" t="s">
        <v>932</v>
      </c>
      <c r="G35" t="s">
        <v>71</v>
      </c>
      <c r="H35" t="s">
        <v>55</v>
      </c>
      <c r="I35" t="s">
        <v>108</v>
      </c>
      <c r="J35" t="s">
        <v>83</v>
      </c>
      <c r="K35" t="s">
        <v>45</v>
      </c>
      <c r="L35" t="s">
        <v>1079</v>
      </c>
      <c r="M35" t="str">
        <f t="shared" si="1"/>
        <v>WA.2378.EBA.956.101.F</v>
      </c>
      <c r="N35" t="s">
        <v>125</v>
      </c>
    </row>
    <row r="36" spans="1:16" x14ac:dyDescent="0.3">
      <c r="A36" t="s">
        <v>151</v>
      </c>
      <c r="B36" t="s">
        <v>920</v>
      </c>
      <c r="C36" t="s">
        <v>8</v>
      </c>
      <c r="D36" t="s">
        <v>921</v>
      </c>
      <c r="E36" t="s">
        <v>2</v>
      </c>
      <c r="F36" t="s">
        <v>932</v>
      </c>
      <c r="G36" t="s">
        <v>71</v>
      </c>
      <c r="H36" t="s">
        <v>55</v>
      </c>
      <c r="I36" t="s">
        <v>108</v>
      </c>
      <c r="J36" t="s">
        <v>83</v>
      </c>
      <c r="K36" t="s">
        <v>46</v>
      </c>
      <c r="L36" t="s">
        <v>1108</v>
      </c>
      <c r="M36" t="str">
        <f t="shared" si="1"/>
        <v>WA.2378.EBA.956.101.G</v>
      </c>
      <c r="N36" t="s">
        <v>125</v>
      </c>
    </row>
    <row r="37" spans="1:16" x14ac:dyDescent="0.3">
      <c r="A37" t="s">
        <v>151</v>
      </c>
      <c r="B37" t="s">
        <v>920</v>
      </c>
      <c r="C37" t="s">
        <v>8</v>
      </c>
      <c r="D37" t="s">
        <v>921</v>
      </c>
      <c r="E37" t="s">
        <v>2</v>
      </c>
      <c r="F37" t="s">
        <v>932</v>
      </c>
      <c r="G37" t="s">
        <v>72</v>
      </c>
      <c r="H37" t="s">
        <v>56</v>
      </c>
      <c r="I37" t="s">
        <v>108</v>
      </c>
      <c r="J37" t="s">
        <v>84</v>
      </c>
      <c r="K37" t="s">
        <v>40</v>
      </c>
      <c r="L37" t="s">
        <v>1133</v>
      </c>
      <c r="M37" t="str">
        <f t="shared" si="1"/>
        <v>WA.2378.EBA.957.101.A</v>
      </c>
      <c r="N37" t="s">
        <v>125</v>
      </c>
    </row>
    <row r="38" spans="1:16" x14ac:dyDescent="0.3">
      <c r="A38" t="s">
        <v>151</v>
      </c>
      <c r="B38" t="s">
        <v>920</v>
      </c>
      <c r="C38" t="s">
        <v>8</v>
      </c>
      <c r="D38" t="s">
        <v>921</v>
      </c>
      <c r="E38" t="s">
        <v>2</v>
      </c>
      <c r="F38" t="s">
        <v>932</v>
      </c>
      <c r="G38" t="s">
        <v>72</v>
      </c>
      <c r="H38" t="s">
        <v>56</v>
      </c>
      <c r="I38" t="s">
        <v>108</v>
      </c>
      <c r="J38" t="s">
        <v>84</v>
      </c>
      <c r="K38" t="s">
        <v>41</v>
      </c>
      <c r="L38" t="s">
        <v>1168</v>
      </c>
      <c r="M38" t="str">
        <f t="shared" si="1"/>
        <v>WA.2378.EBA.957.101.B</v>
      </c>
      <c r="N38" t="s">
        <v>125</v>
      </c>
    </row>
    <row r="39" spans="1:16" x14ac:dyDescent="0.3">
      <c r="A39" t="s">
        <v>151</v>
      </c>
      <c r="B39" t="s">
        <v>920</v>
      </c>
      <c r="C39" t="s">
        <v>8</v>
      </c>
      <c r="D39" t="s">
        <v>921</v>
      </c>
      <c r="E39" t="s">
        <v>2</v>
      </c>
      <c r="F39" t="s">
        <v>932</v>
      </c>
      <c r="G39" t="s">
        <v>9</v>
      </c>
      <c r="H39" t="s">
        <v>57</v>
      </c>
      <c r="I39" t="s">
        <v>108</v>
      </c>
      <c r="J39" t="s">
        <v>85</v>
      </c>
      <c r="K39" t="s">
        <v>40</v>
      </c>
      <c r="L39" t="s">
        <v>1199</v>
      </c>
      <c r="M39" t="str">
        <f t="shared" si="1"/>
        <v>WA.2378.EBA.958.101.A</v>
      </c>
      <c r="N39" t="s">
        <v>125</v>
      </c>
    </row>
    <row r="40" spans="1:16" x14ac:dyDescent="0.3">
      <c r="A40" t="s">
        <v>151</v>
      </c>
      <c r="B40" t="s">
        <v>920</v>
      </c>
      <c r="C40" t="s">
        <v>8</v>
      </c>
      <c r="D40" t="s">
        <v>921</v>
      </c>
      <c r="E40" t="s">
        <v>2</v>
      </c>
      <c r="F40" t="s">
        <v>932</v>
      </c>
      <c r="G40" t="s">
        <v>9</v>
      </c>
      <c r="H40" t="s">
        <v>57</v>
      </c>
      <c r="I40" t="s">
        <v>109</v>
      </c>
      <c r="J40" t="s">
        <v>86</v>
      </c>
      <c r="K40" t="s">
        <v>40</v>
      </c>
      <c r="L40" t="s">
        <v>1199</v>
      </c>
      <c r="M40" t="str">
        <f t="shared" si="1"/>
        <v>WA.2378.EBA.958.102.A</v>
      </c>
      <c r="N40" t="s">
        <v>125</v>
      </c>
    </row>
    <row r="41" spans="1:16" x14ac:dyDescent="0.3">
      <c r="A41" t="s">
        <v>151</v>
      </c>
      <c r="B41" t="s">
        <v>920</v>
      </c>
      <c r="C41" t="s">
        <v>8</v>
      </c>
      <c r="D41" t="s">
        <v>921</v>
      </c>
      <c r="E41" t="s">
        <v>2</v>
      </c>
      <c r="F41" t="s">
        <v>932</v>
      </c>
      <c r="G41" t="s">
        <v>9</v>
      </c>
      <c r="H41" t="s">
        <v>57</v>
      </c>
      <c r="I41" t="s">
        <v>110</v>
      </c>
      <c r="J41" t="s">
        <v>87</v>
      </c>
      <c r="K41" t="s">
        <v>40</v>
      </c>
      <c r="L41" t="s">
        <v>1199</v>
      </c>
      <c r="M41" t="str">
        <f t="shared" si="1"/>
        <v>WA.2378.EBA.958.103.A</v>
      </c>
      <c r="N41" t="s">
        <v>125</v>
      </c>
    </row>
    <row r="42" spans="1:16" x14ac:dyDescent="0.3">
      <c r="A42" t="s">
        <v>151</v>
      </c>
      <c r="B42" t="s">
        <v>920</v>
      </c>
      <c r="C42" t="s">
        <v>8</v>
      </c>
      <c r="D42" t="s">
        <v>921</v>
      </c>
      <c r="E42" t="s">
        <v>2</v>
      </c>
      <c r="F42" t="s">
        <v>932</v>
      </c>
      <c r="G42" t="s">
        <v>9</v>
      </c>
      <c r="H42" t="s">
        <v>57</v>
      </c>
      <c r="I42" t="s">
        <v>1315</v>
      </c>
      <c r="J42" t="s">
        <v>1316</v>
      </c>
      <c r="K42" t="s">
        <v>40</v>
      </c>
      <c r="L42" t="s">
        <v>1317</v>
      </c>
      <c r="M42" t="str">
        <f t="shared" si="1"/>
        <v>WA.2378.EBA.958.106.A</v>
      </c>
      <c r="N42" t="s">
        <v>125</v>
      </c>
    </row>
    <row r="43" spans="1:16" x14ac:dyDescent="0.3">
      <c r="A43" t="s">
        <v>151</v>
      </c>
      <c r="B43" t="s">
        <v>920</v>
      </c>
      <c r="C43" t="s">
        <v>8</v>
      </c>
      <c r="D43" t="s">
        <v>921</v>
      </c>
      <c r="E43" t="s">
        <v>2</v>
      </c>
      <c r="F43" t="s">
        <v>932</v>
      </c>
      <c r="G43" t="s">
        <v>9</v>
      </c>
      <c r="H43" t="s">
        <v>57</v>
      </c>
      <c r="I43" t="s">
        <v>1315</v>
      </c>
      <c r="J43" t="s">
        <v>1316</v>
      </c>
      <c r="K43" t="s">
        <v>41</v>
      </c>
      <c r="L43" t="s">
        <v>1347</v>
      </c>
      <c r="M43" t="str">
        <f t="shared" si="1"/>
        <v>WA.2378.EBA.958.106.B</v>
      </c>
      <c r="N43" t="s">
        <v>125</v>
      </c>
    </row>
    <row r="44" spans="1:16" x14ac:dyDescent="0.3">
      <c r="A44" t="s">
        <v>151</v>
      </c>
      <c r="B44" t="s">
        <v>920</v>
      </c>
      <c r="C44" t="s">
        <v>8</v>
      </c>
      <c r="D44" t="s">
        <v>921</v>
      </c>
      <c r="E44" t="s">
        <v>2</v>
      </c>
      <c r="F44" t="s">
        <v>932</v>
      </c>
      <c r="G44" t="s">
        <v>9</v>
      </c>
      <c r="H44" t="s">
        <v>57</v>
      </c>
      <c r="I44" t="s">
        <v>1398</v>
      </c>
      <c r="J44" t="s">
        <v>1399</v>
      </c>
      <c r="K44" t="s">
        <v>40</v>
      </c>
      <c r="L44" t="s">
        <v>1400</v>
      </c>
      <c r="M44" t="str">
        <f t="shared" si="1"/>
        <v>WA.2378.EBA.958.306.A</v>
      </c>
      <c r="N44" t="s">
        <v>121</v>
      </c>
      <c r="O44" t="s">
        <v>132</v>
      </c>
      <c r="P44" t="s">
        <v>142</v>
      </c>
    </row>
    <row r="45" spans="1:16" x14ac:dyDescent="0.3">
      <c r="A45" t="s">
        <v>151</v>
      </c>
      <c r="B45" t="s">
        <v>920</v>
      </c>
      <c r="C45" t="s">
        <v>8</v>
      </c>
      <c r="D45" t="s">
        <v>921</v>
      </c>
      <c r="E45" t="s">
        <v>2</v>
      </c>
      <c r="F45" t="s">
        <v>932</v>
      </c>
      <c r="G45" t="s">
        <v>74</v>
      </c>
      <c r="H45" t="s">
        <v>61</v>
      </c>
      <c r="I45" t="s">
        <v>108</v>
      </c>
      <c r="J45" t="s">
        <v>92</v>
      </c>
      <c r="K45" t="s">
        <v>40</v>
      </c>
      <c r="L45" t="s">
        <v>1430</v>
      </c>
      <c r="M45" t="str">
        <f t="shared" si="1"/>
        <v>WA.2378.EBA.960.101.A</v>
      </c>
      <c r="N45" t="s">
        <v>125</v>
      </c>
    </row>
    <row r="46" spans="1:16" x14ac:dyDescent="0.3">
      <c r="A46" t="s">
        <v>151</v>
      </c>
      <c r="B46" t="s">
        <v>920</v>
      </c>
      <c r="C46" t="s">
        <v>8</v>
      </c>
      <c r="D46" t="s">
        <v>921</v>
      </c>
      <c r="E46" t="s">
        <v>2</v>
      </c>
      <c r="F46" t="s">
        <v>932</v>
      </c>
      <c r="G46" t="s">
        <v>74</v>
      </c>
      <c r="H46" t="s">
        <v>61</v>
      </c>
      <c r="I46" t="s">
        <v>108</v>
      </c>
      <c r="J46" t="s">
        <v>92</v>
      </c>
      <c r="K46" t="s">
        <v>41</v>
      </c>
      <c r="L46" t="s">
        <v>1462</v>
      </c>
      <c r="M46" t="str">
        <f t="shared" si="1"/>
        <v>WA.2378.EBA.960.101.B</v>
      </c>
      <c r="N46" t="s">
        <v>125</v>
      </c>
    </row>
    <row r="47" spans="1:16" x14ac:dyDescent="0.3">
      <c r="A47" t="s">
        <v>151</v>
      </c>
      <c r="B47" t="s">
        <v>920</v>
      </c>
      <c r="C47" t="s">
        <v>8</v>
      </c>
      <c r="D47" t="s">
        <v>921</v>
      </c>
      <c r="E47" t="s">
        <v>2</v>
      </c>
      <c r="F47" t="s">
        <v>932</v>
      </c>
      <c r="G47" t="s">
        <v>74</v>
      </c>
      <c r="H47" t="s">
        <v>61</v>
      </c>
      <c r="I47" t="s">
        <v>109</v>
      </c>
      <c r="J47" t="s">
        <v>93</v>
      </c>
      <c r="K47" t="s">
        <v>40</v>
      </c>
      <c r="L47" t="s">
        <v>1493</v>
      </c>
      <c r="M47" t="str">
        <f t="shared" si="1"/>
        <v>WA.2378.EBA.960.102.A</v>
      </c>
      <c r="N47" t="s">
        <v>125</v>
      </c>
    </row>
    <row r="48" spans="1:16" x14ac:dyDescent="0.3">
      <c r="A48" t="s">
        <v>151</v>
      </c>
      <c r="B48" t="s">
        <v>920</v>
      </c>
      <c r="C48" t="s">
        <v>8</v>
      </c>
      <c r="D48" t="s">
        <v>921</v>
      </c>
      <c r="E48" t="s">
        <v>2</v>
      </c>
      <c r="F48" t="s">
        <v>932</v>
      </c>
      <c r="G48" t="s">
        <v>74</v>
      </c>
      <c r="H48" t="s">
        <v>61</v>
      </c>
      <c r="I48" t="s">
        <v>109</v>
      </c>
      <c r="J48" t="s">
        <v>93</v>
      </c>
      <c r="K48" t="s">
        <v>41</v>
      </c>
      <c r="L48" t="s">
        <v>1510</v>
      </c>
      <c r="M48" t="str">
        <f t="shared" si="1"/>
        <v>WA.2378.EBA.960.102.B</v>
      </c>
      <c r="N48" t="s">
        <v>125</v>
      </c>
    </row>
    <row r="49" spans="1:16" x14ac:dyDescent="0.3">
      <c r="A49" t="s">
        <v>151</v>
      </c>
      <c r="B49" t="s">
        <v>920</v>
      </c>
      <c r="C49" t="s">
        <v>8</v>
      </c>
      <c r="D49" t="s">
        <v>921</v>
      </c>
      <c r="E49" t="s">
        <v>2</v>
      </c>
      <c r="F49" t="s">
        <v>932</v>
      </c>
      <c r="G49" t="s">
        <v>74</v>
      </c>
      <c r="H49" t="s">
        <v>61</v>
      </c>
      <c r="I49" t="s">
        <v>109</v>
      </c>
      <c r="J49" t="s">
        <v>93</v>
      </c>
      <c r="K49" t="s">
        <v>42</v>
      </c>
      <c r="L49" t="s">
        <v>1531</v>
      </c>
      <c r="M49" t="str">
        <f t="shared" si="1"/>
        <v>WA.2378.EBA.960.102.C</v>
      </c>
      <c r="N49" t="s">
        <v>125</v>
      </c>
    </row>
    <row r="50" spans="1:16" x14ac:dyDescent="0.3">
      <c r="A50" t="s">
        <v>151</v>
      </c>
      <c r="B50" t="s">
        <v>920</v>
      </c>
      <c r="C50" t="s">
        <v>8</v>
      </c>
      <c r="D50" t="s">
        <v>921</v>
      </c>
      <c r="E50" t="s">
        <v>2</v>
      </c>
      <c r="F50" t="s">
        <v>932</v>
      </c>
      <c r="G50" t="s">
        <v>10</v>
      </c>
      <c r="H50" t="s">
        <v>59</v>
      </c>
      <c r="I50" t="s">
        <v>108</v>
      </c>
      <c r="J50" t="s">
        <v>89</v>
      </c>
      <c r="K50" t="s">
        <v>40</v>
      </c>
      <c r="L50" t="s">
        <v>1552</v>
      </c>
      <c r="M50" t="str">
        <f t="shared" si="1"/>
        <v>WA.2378.EBA.962.101.A</v>
      </c>
      <c r="N50" t="s">
        <v>125</v>
      </c>
    </row>
    <row r="51" spans="1:16" x14ac:dyDescent="0.3">
      <c r="A51" t="s">
        <v>151</v>
      </c>
      <c r="B51" t="s">
        <v>920</v>
      </c>
      <c r="C51" t="s">
        <v>8</v>
      </c>
      <c r="D51" t="s">
        <v>921</v>
      </c>
      <c r="E51" t="s">
        <v>2</v>
      </c>
      <c r="F51" t="s">
        <v>932</v>
      </c>
      <c r="G51" t="s">
        <v>10</v>
      </c>
      <c r="H51" t="s">
        <v>59</v>
      </c>
      <c r="I51" t="s">
        <v>108</v>
      </c>
      <c r="J51" t="s">
        <v>89</v>
      </c>
      <c r="K51" t="s">
        <v>41</v>
      </c>
      <c r="L51" t="s">
        <v>1576</v>
      </c>
      <c r="M51" t="str">
        <f t="shared" si="1"/>
        <v>WA.2378.EBA.962.101.B</v>
      </c>
      <c r="N51" t="s">
        <v>125</v>
      </c>
    </row>
    <row r="52" spans="1:16" x14ac:dyDescent="0.3">
      <c r="A52" t="s">
        <v>151</v>
      </c>
      <c r="B52" t="s">
        <v>920</v>
      </c>
      <c r="C52" t="s">
        <v>8</v>
      </c>
      <c r="D52" t="s">
        <v>921</v>
      </c>
      <c r="E52" t="s">
        <v>2</v>
      </c>
      <c r="F52" t="s">
        <v>932</v>
      </c>
      <c r="G52" t="s">
        <v>10</v>
      </c>
      <c r="H52" t="s">
        <v>59</v>
      </c>
      <c r="I52" t="s">
        <v>111</v>
      </c>
      <c r="J52" t="s">
        <v>1616</v>
      </c>
      <c r="K52" t="s">
        <v>40</v>
      </c>
      <c r="L52" t="s">
        <v>1617</v>
      </c>
      <c r="M52" t="str">
        <f t="shared" si="1"/>
        <v>WA.2378.EBA.962.201.A</v>
      </c>
      <c r="N52" t="s">
        <v>127</v>
      </c>
    </row>
    <row r="53" spans="1:16" x14ac:dyDescent="0.3">
      <c r="A53" t="s">
        <v>151</v>
      </c>
      <c r="B53" t="s">
        <v>920</v>
      </c>
      <c r="C53" t="s">
        <v>8</v>
      </c>
      <c r="D53" t="s">
        <v>921</v>
      </c>
      <c r="E53" t="s">
        <v>2</v>
      </c>
      <c r="F53" t="s">
        <v>932</v>
      </c>
      <c r="G53" t="s">
        <v>10</v>
      </c>
      <c r="H53" t="s">
        <v>59</v>
      </c>
      <c r="I53" t="s">
        <v>111</v>
      </c>
      <c r="J53" t="s">
        <v>1616</v>
      </c>
      <c r="K53" t="s">
        <v>41</v>
      </c>
      <c r="L53" t="s">
        <v>1638</v>
      </c>
      <c r="M53" t="str">
        <f t="shared" si="1"/>
        <v>WA.2378.EBA.962.201.B</v>
      </c>
      <c r="N53" t="s">
        <v>127</v>
      </c>
    </row>
    <row r="54" spans="1:16" x14ac:dyDescent="0.3">
      <c r="A54" t="s">
        <v>151</v>
      </c>
      <c r="B54" t="s">
        <v>920</v>
      </c>
      <c r="C54" t="s">
        <v>8</v>
      </c>
      <c r="D54" t="s">
        <v>921</v>
      </c>
      <c r="E54" t="s">
        <v>2</v>
      </c>
      <c r="F54" t="s">
        <v>932</v>
      </c>
      <c r="G54" t="s">
        <v>10</v>
      </c>
      <c r="H54" t="s">
        <v>59</v>
      </c>
      <c r="I54" t="s">
        <v>111</v>
      </c>
      <c r="J54" t="s">
        <v>1616</v>
      </c>
      <c r="K54" t="s">
        <v>42</v>
      </c>
      <c r="L54" t="s">
        <v>1669</v>
      </c>
      <c r="M54" t="str">
        <f t="shared" si="1"/>
        <v>WA.2378.EBA.962.201.C</v>
      </c>
      <c r="N54" t="s">
        <v>127</v>
      </c>
    </row>
    <row r="55" spans="1:16" x14ac:dyDescent="0.3">
      <c r="A55" t="s">
        <v>151</v>
      </c>
      <c r="B55" t="s">
        <v>920</v>
      </c>
      <c r="C55" t="s">
        <v>8</v>
      </c>
      <c r="D55" t="s">
        <v>921</v>
      </c>
      <c r="E55" t="s">
        <v>2</v>
      </c>
      <c r="F55" t="s">
        <v>932</v>
      </c>
      <c r="G55" t="s">
        <v>10</v>
      </c>
      <c r="H55" t="s">
        <v>59</v>
      </c>
      <c r="I55" t="s">
        <v>111</v>
      </c>
      <c r="J55" t="s">
        <v>1616</v>
      </c>
      <c r="K55" t="s">
        <v>43</v>
      </c>
      <c r="L55" t="s">
        <v>1682</v>
      </c>
      <c r="M55" t="str">
        <f t="shared" si="1"/>
        <v>WA.2378.EBA.962.201.D</v>
      </c>
      <c r="N55" t="s">
        <v>127</v>
      </c>
    </row>
    <row r="56" spans="1:16" x14ac:dyDescent="0.3">
      <c r="A56" t="s">
        <v>151</v>
      </c>
      <c r="B56" t="s">
        <v>920</v>
      </c>
      <c r="C56" t="s">
        <v>8</v>
      </c>
      <c r="D56" t="s">
        <v>921</v>
      </c>
      <c r="E56" t="s">
        <v>2</v>
      </c>
      <c r="F56" t="s">
        <v>932</v>
      </c>
      <c r="G56" t="s">
        <v>10</v>
      </c>
      <c r="H56" t="s">
        <v>59</v>
      </c>
      <c r="I56" t="s">
        <v>111</v>
      </c>
      <c r="J56" t="s">
        <v>1616</v>
      </c>
      <c r="K56" t="s">
        <v>44</v>
      </c>
      <c r="L56" t="s">
        <v>1705</v>
      </c>
      <c r="M56" t="str">
        <f t="shared" si="1"/>
        <v>WA.2378.EBA.962.201.E</v>
      </c>
      <c r="N56" t="s">
        <v>127</v>
      </c>
    </row>
    <row r="57" spans="1:16" x14ac:dyDescent="0.3">
      <c r="A57" t="s">
        <v>151</v>
      </c>
      <c r="B57" t="s">
        <v>920</v>
      </c>
      <c r="C57" t="s">
        <v>8</v>
      </c>
      <c r="D57" t="s">
        <v>921</v>
      </c>
      <c r="E57" t="s">
        <v>2</v>
      </c>
      <c r="F57" t="s">
        <v>932</v>
      </c>
      <c r="G57" t="s">
        <v>10</v>
      </c>
      <c r="H57" t="s">
        <v>59</v>
      </c>
      <c r="I57" t="s">
        <v>111</v>
      </c>
      <c r="J57" t="s">
        <v>1616</v>
      </c>
      <c r="K57" t="s">
        <v>45</v>
      </c>
      <c r="L57" t="s">
        <v>1725</v>
      </c>
      <c r="M57" t="str">
        <f t="shared" si="1"/>
        <v>WA.2378.EBA.962.201.F</v>
      </c>
      <c r="N57" t="s">
        <v>127</v>
      </c>
    </row>
    <row r="58" spans="1:16" x14ac:dyDescent="0.3">
      <c r="A58" t="s">
        <v>151</v>
      </c>
      <c r="B58" t="s">
        <v>920</v>
      </c>
      <c r="C58" t="s">
        <v>8</v>
      </c>
      <c r="D58" t="s">
        <v>921</v>
      </c>
      <c r="E58" t="s">
        <v>2</v>
      </c>
      <c r="F58" t="s">
        <v>932</v>
      </c>
      <c r="G58" t="s">
        <v>10</v>
      </c>
      <c r="H58" t="s">
        <v>59</v>
      </c>
      <c r="I58" t="s">
        <v>38</v>
      </c>
      <c r="J58" t="s">
        <v>28</v>
      </c>
      <c r="K58" t="s">
        <v>40</v>
      </c>
      <c r="L58" t="s">
        <v>1781</v>
      </c>
      <c r="M58" t="str">
        <f t="shared" si="1"/>
        <v>WA.2378.EBA.962.301.A</v>
      </c>
      <c r="N58" t="s">
        <v>121</v>
      </c>
      <c r="O58" t="s">
        <v>131</v>
      </c>
      <c r="P58" t="s">
        <v>141</v>
      </c>
    </row>
    <row r="59" spans="1:16" x14ac:dyDescent="0.3">
      <c r="A59" t="s">
        <v>151</v>
      </c>
      <c r="B59" t="s">
        <v>920</v>
      </c>
      <c r="C59" t="s">
        <v>8</v>
      </c>
      <c r="D59" t="s">
        <v>921</v>
      </c>
      <c r="E59" t="s">
        <v>2</v>
      </c>
      <c r="F59" t="s">
        <v>932</v>
      </c>
      <c r="G59" t="s">
        <v>10</v>
      </c>
      <c r="H59" t="s">
        <v>59</v>
      </c>
      <c r="I59" t="s">
        <v>38</v>
      </c>
      <c r="J59" t="s">
        <v>28</v>
      </c>
      <c r="K59" t="s">
        <v>41</v>
      </c>
      <c r="L59" t="s">
        <v>1804</v>
      </c>
      <c r="M59" t="str">
        <f t="shared" si="1"/>
        <v>WA.2378.EBA.962.301.B</v>
      </c>
      <c r="N59" t="s">
        <v>121</v>
      </c>
      <c r="O59" t="s">
        <v>131</v>
      </c>
      <c r="P59" t="s">
        <v>141</v>
      </c>
    </row>
    <row r="60" spans="1:16" x14ac:dyDescent="0.3">
      <c r="A60" t="s">
        <v>151</v>
      </c>
      <c r="B60" t="s">
        <v>920</v>
      </c>
      <c r="C60" t="s">
        <v>8</v>
      </c>
      <c r="D60" t="s">
        <v>921</v>
      </c>
      <c r="E60" t="s">
        <v>2</v>
      </c>
      <c r="F60" t="s">
        <v>932</v>
      </c>
      <c r="G60" t="s">
        <v>10</v>
      </c>
      <c r="H60" t="s">
        <v>59</v>
      </c>
      <c r="I60" t="s">
        <v>38</v>
      </c>
      <c r="J60" t="s">
        <v>28</v>
      </c>
      <c r="K60" t="s">
        <v>42</v>
      </c>
      <c r="L60" t="s">
        <v>1824</v>
      </c>
      <c r="M60" t="str">
        <f t="shared" si="1"/>
        <v>WA.2378.EBA.962.301.C</v>
      </c>
      <c r="N60" t="s">
        <v>121</v>
      </c>
      <c r="O60" t="s">
        <v>131</v>
      </c>
      <c r="P60" t="s">
        <v>141</v>
      </c>
    </row>
    <row r="61" spans="1:16" x14ac:dyDescent="0.3">
      <c r="A61" t="s">
        <v>151</v>
      </c>
      <c r="B61" t="s">
        <v>920</v>
      </c>
      <c r="C61" t="s">
        <v>8</v>
      </c>
      <c r="D61" t="s">
        <v>921</v>
      </c>
      <c r="E61" t="s">
        <v>2</v>
      </c>
      <c r="F61" t="s">
        <v>932</v>
      </c>
      <c r="G61" t="s">
        <v>10</v>
      </c>
      <c r="H61" t="s">
        <v>59</v>
      </c>
      <c r="I61" t="s">
        <v>38</v>
      </c>
      <c r="J61" t="s">
        <v>28</v>
      </c>
      <c r="K61" t="s">
        <v>43</v>
      </c>
      <c r="L61" t="s">
        <v>1851</v>
      </c>
      <c r="M61" t="str">
        <f t="shared" si="1"/>
        <v>WA.2378.EBA.962.301.D</v>
      </c>
      <c r="N61" t="s">
        <v>121</v>
      </c>
      <c r="O61" t="s">
        <v>131</v>
      </c>
      <c r="P61" t="s">
        <v>141</v>
      </c>
    </row>
    <row r="62" spans="1:16" x14ac:dyDescent="0.3">
      <c r="A62" t="s">
        <v>151</v>
      </c>
      <c r="B62" t="s">
        <v>920</v>
      </c>
      <c r="C62" t="s">
        <v>8</v>
      </c>
      <c r="D62" t="s">
        <v>921</v>
      </c>
      <c r="E62" t="s">
        <v>2</v>
      </c>
      <c r="F62" t="s">
        <v>932</v>
      </c>
      <c r="G62" t="s">
        <v>10</v>
      </c>
      <c r="H62" t="s">
        <v>59</v>
      </c>
      <c r="I62" t="s">
        <v>38</v>
      </c>
      <c r="J62" t="s">
        <v>28</v>
      </c>
      <c r="K62" t="s">
        <v>44</v>
      </c>
      <c r="L62" t="s">
        <v>1874</v>
      </c>
      <c r="M62" t="str">
        <f t="shared" si="1"/>
        <v>WA.2378.EBA.962.301.E</v>
      </c>
      <c r="N62" t="s">
        <v>121</v>
      </c>
      <c r="O62" t="s">
        <v>131</v>
      </c>
      <c r="P62" t="s">
        <v>141</v>
      </c>
    </row>
    <row r="63" spans="1:16" x14ac:dyDescent="0.3">
      <c r="A63" t="s">
        <v>151</v>
      </c>
      <c r="B63" t="s">
        <v>920</v>
      </c>
      <c r="C63" t="s">
        <v>8</v>
      </c>
      <c r="D63" t="s">
        <v>921</v>
      </c>
      <c r="E63" t="s">
        <v>2</v>
      </c>
      <c r="F63" t="s">
        <v>932</v>
      </c>
      <c r="G63" t="s">
        <v>10</v>
      </c>
      <c r="H63" t="s">
        <v>59</v>
      </c>
      <c r="I63" t="s">
        <v>38</v>
      </c>
      <c r="J63" t="s">
        <v>28</v>
      </c>
      <c r="K63" t="s">
        <v>45</v>
      </c>
      <c r="L63" t="s">
        <v>1901</v>
      </c>
      <c r="M63" t="str">
        <f t="shared" si="1"/>
        <v>WA.2378.EBA.962.301.F</v>
      </c>
      <c r="N63" t="s">
        <v>121</v>
      </c>
      <c r="O63" t="s">
        <v>130</v>
      </c>
      <c r="P63" t="s">
        <v>139</v>
      </c>
    </row>
    <row r="64" spans="1:16" x14ac:dyDescent="0.3">
      <c r="A64" t="s">
        <v>151</v>
      </c>
      <c r="B64" t="s">
        <v>920</v>
      </c>
      <c r="C64" t="s">
        <v>8</v>
      </c>
      <c r="D64" t="s">
        <v>921</v>
      </c>
      <c r="E64" t="s">
        <v>2</v>
      </c>
      <c r="F64" t="s">
        <v>932</v>
      </c>
      <c r="G64" t="s">
        <v>10</v>
      </c>
      <c r="H64" t="s">
        <v>59</v>
      </c>
      <c r="I64" t="s">
        <v>38</v>
      </c>
      <c r="J64" t="s">
        <v>28</v>
      </c>
      <c r="K64" t="s">
        <v>46</v>
      </c>
      <c r="L64" t="s">
        <v>1928</v>
      </c>
      <c r="M64" t="str">
        <f t="shared" si="1"/>
        <v>WA.2378.EBA.962.301.G</v>
      </c>
      <c r="N64" t="s">
        <v>121</v>
      </c>
      <c r="O64" t="s">
        <v>129</v>
      </c>
      <c r="P64" t="s">
        <v>137</v>
      </c>
    </row>
    <row r="65" spans="1:16" x14ac:dyDescent="0.3">
      <c r="A65" t="s">
        <v>151</v>
      </c>
      <c r="B65" t="s">
        <v>920</v>
      </c>
      <c r="C65" t="s">
        <v>8</v>
      </c>
      <c r="D65" t="s">
        <v>921</v>
      </c>
      <c r="E65" t="s">
        <v>2</v>
      </c>
      <c r="F65" t="s">
        <v>932</v>
      </c>
      <c r="G65" t="s">
        <v>10</v>
      </c>
      <c r="H65" t="s">
        <v>59</v>
      </c>
      <c r="I65" t="s">
        <v>38</v>
      </c>
      <c r="J65" t="s">
        <v>28</v>
      </c>
      <c r="K65" t="s">
        <v>47</v>
      </c>
      <c r="L65" t="s">
        <v>1951</v>
      </c>
      <c r="M65" t="str">
        <f t="shared" si="1"/>
        <v>WA.2378.EBA.962.301.H</v>
      </c>
      <c r="N65" t="s">
        <v>121</v>
      </c>
      <c r="O65" t="s">
        <v>129</v>
      </c>
      <c r="P65" t="s">
        <v>137</v>
      </c>
    </row>
    <row r="66" spans="1:16" x14ac:dyDescent="0.3">
      <c r="A66" t="s">
        <v>151</v>
      </c>
      <c r="B66" t="s">
        <v>920</v>
      </c>
      <c r="C66" t="s">
        <v>8</v>
      </c>
      <c r="D66" t="s">
        <v>921</v>
      </c>
      <c r="E66" t="s">
        <v>2</v>
      </c>
      <c r="F66" t="s">
        <v>932</v>
      </c>
      <c r="G66" t="s">
        <v>10</v>
      </c>
      <c r="H66" t="s">
        <v>59</v>
      </c>
      <c r="I66" t="s">
        <v>38</v>
      </c>
      <c r="J66" t="s">
        <v>28</v>
      </c>
      <c r="K66" t="s">
        <v>48</v>
      </c>
      <c r="L66" t="s">
        <v>1970</v>
      </c>
      <c r="M66" t="str">
        <f t="shared" ref="M66:M97" si="2">_xlfn.TEXTJOIN(".",TRUE,A66,C66,E66,G66,I66,K66)</f>
        <v>WA.2378.EBA.962.301.I</v>
      </c>
      <c r="N66" t="s">
        <v>121</v>
      </c>
      <c r="O66" t="s">
        <v>132</v>
      </c>
      <c r="P66" t="s">
        <v>144</v>
      </c>
    </row>
    <row r="67" spans="1:16" x14ac:dyDescent="0.3">
      <c r="A67" t="s">
        <v>151</v>
      </c>
      <c r="B67" t="s">
        <v>920</v>
      </c>
      <c r="C67" t="s">
        <v>8</v>
      </c>
      <c r="D67" t="s">
        <v>921</v>
      </c>
      <c r="E67" t="s">
        <v>2</v>
      </c>
      <c r="F67" t="s">
        <v>932</v>
      </c>
      <c r="G67" t="s">
        <v>73</v>
      </c>
      <c r="H67" t="s">
        <v>60</v>
      </c>
      <c r="I67" t="s">
        <v>108</v>
      </c>
      <c r="J67" t="s">
        <v>90</v>
      </c>
      <c r="K67" t="s">
        <v>40</v>
      </c>
      <c r="L67" t="s">
        <v>1989</v>
      </c>
      <c r="M67" t="str">
        <f t="shared" si="2"/>
        <v>WA.2378.EBA.963.101.A</v>
      </c>
      <c r="N67" t="s">
        <v>125</v>
      </c>
    </row>
    <row r="68" spans="1:16" x14ac:dyDescent="0.3">
      <c r="A68" t="s">
        <v>151</v>
      </c>
      <c r="B68" t="s">
        <v>920</v>
      </c>
      <c r="C68" t="s">
        <v>8</v>
      </c>
      <c r="D68" t="s">
        <v>921</v>
      </c>
      <c r="E68" t="s">
        <v>2</v>
      </c>
      <c r="F68" t="s">
        <v>932</v>
      </c>
      <c r="G68" t="s">
        <v>73</v>
      </c>
      <c r="H68" t="s">
        <v>60</v>
      </c>
      <c r="I68" t="s">
        <v>108</v>
      </c>
      <c r="J68" t="s">
        <v>90</v>
      </c>
      <c r="K68" t="s">
        <v>41</v>
      </c>
      <c r="L68" t="s">
        <v>2048</v>
      </c>
      <c r="M68" t="str">
        <f t="shared" si="2"/>
        <v>WA.2378.EBA.963.101.B</v>
      </c>
      <c r="N68" t="s">
        <v>125</v>
      </c>
    </row>
    <row r="69" spans="1:16" x14ac:dyDescent="0.3">
      <c r="A69" t="s">
        <v>151</v>
      </c>
      <c r="B69" t="s">
        <v>920</v>
      </c>
      <c r="C69" t="s">
        <v>8</v>
      </c>
      <c r="D69" t="s">
        <v>921</v>
      </c>
      <c r="E69" t="s">
        <v>2</v>
      </c>
      <c r="F69" t="s">
        <v>932</v>
      </c>
      <c r="G69" t="s">
        <v>73</v>
      </c>
      <c r="H69" t="s">
        <v>60</v>
      </c>
      <c r="I69" t="s">
        <v>109</v>
      </c>
      <c r="J69" t="s">
        <v>91</v>
      </c>
      <c r="K69" t="s">
        <v>40</v>
      </c>
      <c r="L69" t="s">
        <v>2111</v>
      </c>
      <c r="M69" t="str">
        <f t="shared" si="2"/>
        <v>WA.2378.EBA.963.102.A</v>
      </c>
      <c r="N69" t="s">
        <v>125</v>
      </c>
    </row>
    <row r="70" spans="1:16" x14ac:dyDescent="0.3">
      <c r="A70" t="s">
        <v>151</v>
      </c>
      <c r="B70" t="s">
        <v>920</v>
      </c>
      <c r="C70" t="s">
        <v>8</v>
      </c>
      <c r="D70" t="s">
        <v>921</v>
      </c>
      <c r="E70" t="s">
        <v>2</v>
      </c>
      <c r="F70" t="s">
        <v>932</v>
      </c>
      <c r="G70" t="s">
        <v>73</v>
      </c>
      <c r="H70" t="s">
        <v>60</v>
      </c>
      <c r="I70" t="s">
        <v>109</v>
      </c>
      <c r="J70" t="s">
        <v>91</v>
      </c>
      <c r="K70" t="s">
        <v>41</v>
      </c>
      <c r="L70" t="s">
        <v>2211</v>
      </c>
      <c r="M70" t="str">
        <f t="shared" si="2"/>
        <v>WA.2378.EBA.963.102.B</v>
      </c>
      <c r="N70" t="s">
        <v>125</v>
      </c>
    </row>
    <row r="71" spans="1:16" x14ac:dyDescent="0.3">
      <c r="A71" t="s">
        <v>151</v>
      </c>
      <c r="B71" t="s">
        <v>920</v>
      </c>
      <c r="C71" t="s">
        <v>8</v>
      </c>
      <c r="D71" t="s">
        <v>921</v>
      </c>
      <c r="E71" t="s">
        <v>2</v>
      </c>
      <c r="F71" t="s">
        <v>932</v>
      </c>
      <c r="G71" t="s">
        <v>11</v>
      </c>
      <c r="H71" t="s">
        <v>58</v>
      </c>
      <c r="I71" t="s">
        <v>7</v>
      </c>
      <c r="J71" t="s">
        <v>88</v>
      </c>
      <c r="K71" t="s">
        <v>113</v>
      </c>
      <c r="L71" t="s">
        <v>2232</v>
      </c>
      <c r="M71" t="str">
        <f t="shared" si="2"/>
        <v>WA.2378.EBA.994.001.AA</v>
      </c>
      <c r="N71" t="s">
        <v>125</v>
      </c>
    </row>
    <row r="72" spans="1:16" x14ac:dyDescent="0.3">
      <c r="A72" t="s">
        <v>151</v>
      </c>
      <c r="B72" t="s">
        <v>920</v>
      </c>
      <c r="C72" t="s">
        <v>8</v>
      </c>
      <c r="D72" t="s">
        <v>921</v>
      </c>
      <c r="E72" t="s">
        <v>2</v>
      </c>
      <c r="F72" t="s">
        <v>932</v>
      </c>
      <c r="G72" t="s">
        <v>11</v>
      </c>
      <c r="H72" t="s">
        <v>58</v>
      </c>
      <c r="I72" t="s">
        <v>7</v>
      </c>
      <c r="J72" t="s">
        <v>88</v>
      </c>
      <c r="K72" t="s">
        <v>114</v>
      </c>
      <c r="L72" t="s">
        <v>2300</v>
      </c>
      <c r="M72" t="str">
        <f t="shared" si="2"/>
        <v>WA.2378.EBA.994.001.DA</v>
      </c>
      <c r="N72" t="s">
        <v>127</v>
      </c>
    </row>
    <row r="73" spans="1:16" x14ac:dyDescent="0.3">
      <c r="A73" t="s">
        <v>151</v>
      </c>
      <c r="B73" t="s">
        <v>920</v>
      </c>
      <c r="C73" t="s">
        <v>8</v>
      </c>
      <c r="D73" t="s">
        <v>921</v>
      </c>
      <c r="E73" t="s">
        <v>2</v>
      </c>
      <c r="F73" t="s">
        <v>932</v>
      </c>
      <c r="G73" t="s">
        <v>11</v>
      </c>
      <c r="H73" t="s">
        <v>58</v>
      </c>
      <c r="I73" t="s">
        <v>7</v>
      </c>
      <c r="J73" t="s">
        <v>88</v>
      </c>
      <c r="K73" t="s">
        <v>118</v>
      </c>
      <c r="L73" t="s">
        <v>2346</v>
      </c>
      <c r="M73" t="str">
        <f t="shared" si="2"/>
        <v>WA.2378.EBA.994.001.DB</v>
      </c>
      <c r="N73" t="s">
        <v>121</v>
      </c>
      <c r="O73" t="s">
        <v>131</v>
      </c>
      <c r="P73" t="s">
        <v>143</v>
      </c>
    </row>
    <row r="74" spans="1:16" x14ac:dyDescent="0.3">
      <c r="A74" t="s">
        <v>151</v>
      </c>
      <c r="B74" t="s">
        <v>920</v>
      </c>
      <c r="C74" t="s">
        <v>8</v>
      </c>
      <c r="D74" t="s">
        <v>921</v>
      </c>
      <c r="E74" t="s">
        <v>2</v>
      </c>
      <c r="F74" t="s">
        <v>932</v>
      </c>
      <c r="G74" t="s">
        <v>11</v>
      </c>
      <c r="H74" t="s">
        <v>58</v>
      </c>
      <c r="I74" t="s">
        <v>29</v>
      </c>
      <c r="J74" t="s">
        <v>30</v>
      </c>
      <c r="K74" t="s">
        <v>113</v>
      </c>
      <c r="L74" t="s">
        <v>2398</v>
      </c>
      <c r="M74" t="str">
        <f t="shared" si="2"/>
        <v>WA.2378.EBA.994.002.AA</v>
      </c>
      <c r="N74" t="s">
        <v>125</v>
      </c>
    </row>
    <row r="75" spans="1:16" x14ac:dyDescent="0.3">
      <c r="A75" t="s">
        <v>151</v>
      </c>
      <c r="B75" t="s">
        <v>920</v>
      </c>
      <c r="C75" t="s">
        <v>8</v>
      </c>
      <c r="D75" t="s">
        <v>921</v>
      </c>
      <c r="E75" t="s">
        <v>2</v>
      </c>
      <c r="F75" t="s">
        <v>932</v>
      </c>
      <c r="G75" t="s">
        <v>11</v>
      </c>
      <c r="H75" t="s">
        <v>58</v>
      </c>
      <c r="I75" t="s">
        <v>29</v>
      </c>
      <c r="J75" t="s">
        <v>30</v>
      </c>
      <c r="K75" t="s">
        <v>115</v>
      </c>
      <c r="L75" t="s">
        <v>2447</v>
      </c>
      <c r="M75" t="str">
        <f t="shared" si="2"/>
        <v>WA.2378.EBA.994.002.AB</v>
      </c>
      <c r="N75" t="s">
        <v>125</v>
      </c>
    </row>
    <row r="76" spans="1:16" x14ac:dyDescent="0.3">
      <c r="A76" t="s">
        <v>151</v>
      </c>
      <c r="B76" t="s">
        <v>920</v>
      </c>
      <c r="C76" t="s">
        <v>8</v>
      </c>
      <c r="D76" t="s">
        <v>921</v>
      </c>
      <c r="E76" t="s">
        <v>2</v>
      </c>
      <c r="F76" t="s">
        <v>932</v>
      </c>
      <c r="G76" t="s">
        <v>11</v>
      </c>
      <c r="H76" t="s">
        <v>58</v>
      </c>
      <c r="I76" t="s">
        <v>29</v>
      </c>
      <c r="J76" t="s">
        <v>30</v>
      </c>
      <c r="K76" t="s">
        <v>116</v>
      </c>
      <c r="L76" t="s">
        <v>2466</v>
      </c>
      <c r="M76" t="str">
        <f t="shared" si="2"/>
        <v>WA.2378.EBA.994.002.AC</v>
      </c>
      <c r="N76" t="s">
        <v>125</v>
      </c>
    </row>
    <row r="77" spans="1:16" x14ac:dyDescent="0.3">
      <c r="A77" t="s">
        <v>151</v>
      </c>
      <c r="B77" t="s">
        <v>920</v>
      </c>
      <c r="C77" t="s">
        <v>8</v>
      </c>
      <c r="D77" t="s">
        <v>921</v>
      </c>
      <c r="E77" t="s">
        <v>2</v>
      </c>
      <c r="F77" t="s">
        <v>932</v>
      </c>
      <c r="G77" t="s">
        <v>11</v>
      </c>
      <c r="H77" t="s">
        <v>58</v>
      </c>
      <c r="I77" t="s">
        <v>29</v>
      </c>
      <c r="J77" t="s">
        <v>30</v>
      </c>
      <c r="K77" t="s">
        <v>117</v>
      </c>
      <c r="L77" t="s">
        <v>2555</v>
      </c>
      <c r="M77" t="str">
        <f t="shared" si="2"/>
        <v>WA.2378.EBA.994.002.AD</v>
      </c>
      <c r="N77" t="s">
        <v>125</v>
      </c>
    </row>
    <row r="78" spans="1:16" x14ac:dyDescent="0.3">
      <c r="A78" t="s">
        <v>151</v>
      </c>
      <c r="B78" t="s">
        <v>920</v>
      </c>
      <c r="C78" t="s">
        <v>8</v>
      </c>
      <c r="D78" t="s">
        <v>921</v>
      </c>
      <c r="E78" t="s">
        <v>2</v>
      </c>
      <c r="F78" t="s">
        <v>932</v>
      </c>
      <c r="G78" t="s">
        <v>11</v>
      </c>
      <c r="H78" t="s">
        <v>58</v>
      </c>
      <c r="I78" t="s">
        <v>29</v>
      </c>
      <c r="J78" t="s">
        <v>30</v>
      </c>
      <c r="K78" t="s">
        <v>5137</v>
      </c>
      <c r="L78" t="s">
        <v>2650</v>
      </c>
      <c r="M78" t="str">
        <f t="shared" si="2"/>
        <v>WA.2378.EBA.994.002.BA</v>
      </c>
      <c r="N78" t="s">
        <v>125</v>
      </c>
    </row>
    <row r="79" spans="1:16" x14ac:dyDescent="0.3">
      <c r="A79" t="s">
        <v>151</v>
      </c>
      <c r="B79" t="s">
        <v>920</v>
      </c>
      <c r="C79" t="s">
        <v>8</v>
      </c>
      <c r="D79" t="s">
        <v>921</v>
      </c>
      <c r="E79" t="s">
        <v>2</v>
      </c>
      <c r="F79" t="s">
        <v>932</v>
      </c>
      <c r="G79" t="s">
        <v>11</v>
      </c>
      <c r="H79" t="s">
        <v>58</v>
      </c>
      <c r="I79" t="s">
        <v>29</v>
      </c>
      <c r="J79" t="s">
        <v>30</v>
      </c>
      <c r="K79" t="s">
        <v>5138</v>
      </c>
      <c r="L79" t="s">
        <v>2662</v>
      </c>
      <c r="M79" t="str">
        <f t="shared" si="2"/>
        <v>WA.2378.EBA.994.002.BB</v>
      </c>
      <c r="N79" t="s">
        <v>125</v>
      </c>
    </row>
    <row r="80" spans="1:16" x14ac:dyDescent="0.3">
      <c r="A80" t="s">
        <v>151</v>
      </c>
      <c r="B80" t="s">
        <v>920</v>
      </c>
      <c r="C80" t="s">
        <v>8</v>
      </c>
      <c r="D80" t="s">
        <v>921</v>
      </c>
      <c r="E80" t="s">
        <v>2</v>
      </c>
      <c r="F80" t="s">
        <v>932</v>
      </c>
      <c r="G80" t="s">
        <v>11</v>
      </c>
      <c r="H80" t="s">
        <v>58</v>
      </c>
      <c r="I80" t="s">
        <v>29</v>
      </c>
      <c r="J80" t="s">
        <v>30</v>
      </c>
      <c r="K80" t="s">
        <v>5139</v>
      </c>
      <c r="L80" t="s">
        <v>2688</v>
      </c>
      <c r="M80" t="str">
        <f t="shared" si="2"/>
        <v>WA.2378.EBA.994.002.BC</v>
      </c>
      <c r="N80" t="s">
        <v>125</v>
      </c>
    </row>
    <row r="81" spans="1:16" x14ac:dyDescent="0.3">
      <c r="A81" t="s">
        <v>151</v>
      </c>
      <c r="B81" t="s">
        <v>920</v>
      </c>
      <c r="C81" t="s">
        <v>8</v>
      </c>
      <c r="D81" t="s">
        <v>921</v>
      </c>
      <c r="E81" t="s">
        <v>2</v>
      </c>
      <c r="F81" t="s">
        <v>932</v>
      </c>
      <c r="G81" t="s">
        <v>11</v>
      </c>
      <c r="H81" t="s">
        <v>58</v>
      </c>
      <c r="I81" t="s">
        <v>29</v>
      </c>
      <c r="J81" t="s">
        <v>30</v>
      </c>
      <c r="K81" t="s">
        <v>114</v>
      </c>
      <c r="L81" t="s">
        <v>2772</v>
      </c>
      <c r="M81" t="str">
        <f t="shared" si="2"/>
        <v>WA.2378.EBA.994.002.DA</v>
      </c>
      <c r="N81" t="s">
        <v>127</v>
      </c>
    </row>
    <row r="82" spans="1:16" x14ac:dyDescent="0.3">
      <c r="A82" t="s">
        <v>151</v>
      </c>
      <c r="B82" t="s">
        <v>920</v>
      </c>
      <c r="C82" t="s">
        <v>8</v>
      </c>
      <c r="D82" t="s">
        <v>921</v>
      </c>
      <c r="E82" t="s">
        <v>2</v>
      </c>
      <c r="F82" t="s">
        <v>932</v>
      </c>
      <c r="G82" t="s">
        <v>11</v>
      </c>
      <c r="H82" t="s">
        <v>58</v>
      </c>
      <c r="I82" t="s">
        <v>29</v>
      </c>
      <c r="J82" t="s">
        <v>30</v>
      </c>
      <c r="K82" t="s">
        <v>118</v>
      </c>
      <c r="L82" t="s">
        <v>2818</v>
      </c>
      <c r="M82" t="str">
        <f t="shared" si="2"/>
        <v>WA.2378.EBA.994.002.DB</v>
      </c>
      <c r="N82" t="s">
        <v>127</v>
      </c>
    </row>
    <row r="83" spans="1:16" x14ac:dyDescent="0.3">
      <c r="A83" t="s">
        <v>151</v>
      </c>
      <c r="B83" t="s">
        <v>920</v>
      </c>
      <c r="C83" t="s">
        <v>8</v>
      </c>
      <c r="D83" t="s">
        <v>921</v>
      </c>
      <c r="E83" t="s">
        <v>2</v>
      </c>
      <c r="F83" t="s">
        <v>932</v>
      </c>
      <c r="G83" t="s">
        <v>11</v>
      </c>
      <c r="H83" t="s">
        <v>58</v>
      </c>
      <c r="I83" t="s">
        <v>29</v>
      </c>
      <c r="J83" t="s">
        <v>30</v>
      </c>
      <c r="K83" t="s">
        <v>119</v>
      </c>
      <c r="L83" t="s">
        <v>2851</v>
      </c>
      <c r="M83" t="str">
        <f t="shared" si="2"/>
        <v>WA.2378.EBA.994.002.DC</v>
      </c>
      <c r="N83" t="s">
        <v>127</v>
      </c>
    </row>
    <row r="84" spans="1:16" x14ac:dyDescent="0.3">
      <c r="A84" t="s">
        <v>151</v>
      </c>
      <c r="B84" t="s">
        <v>920</v>
      </c>
      <c r="C84" t="s">
        <v>8</v>
      </c>
      <c r="D84" t="s">
        <v>921</v>
      </c>
      <c r="E84" t="s">
        <v>2</v>
      </c>
      <c r="F84" t="s">
        <v>932</v>
      </c>
      <c r="G84" t="s">
        <v>11</v>
      </c>
      <c r="H84" t="s">
        <v>58</v>
      </c>
      <c r="I84" t="s">
        <v>29</v>
      </c>
      <c r="J84" t="s">
        <v>30</v>
      </c>
      <c r="K84" t="s">
        <v>120</v>
      </c>
      <c r="L84" t="s">
        <v>2878</v>
      </c>
      <c r="M84" t="str">
        <f t="shared" si="2"/>
        <v>WA.2378.EBA.994.002.DD</v>
      </c>
      <c r="N84" t="s">
        <v>127</v>
      </c>
    </row>
    <row r="85" spans="1:16" x14ac:dyDescent="0.3">
      <c r="A85" t="s">
        <v>151</v>
      </c>
      <c r="B85" t="s">
        <v>920</v>
      </c>
      <c r="C85" t="s">
        <v>8</v>
      </c>
      <c r="D85" t="s">
        <v>921</v>
      </c>
      <c r="E85" t="s">
        <v>2</v>
      </c>
      <c r="F85" t="s">
        <v>932</v>
      </c>
      <c r="G85" t="s">
        <v>11</v>
      </c>
      <c r="H85" t="s">
        <v>58</v>
      </c>
      <c r="I85" t="s">
        <v>29</v>
      </c>
      <c r="J85" t="s">
        <v>30</v>
      </c>
      <c r="K85" t="s">
        <v>49</v>
      </c>
      <c r="L85" t="s">
        <v>2904</v>
      </c>
      <c r="M85" t="str">
        <f t="shared" si="2"/>
        <v>WA.2378.EBA.994.002.GA</v>
      </c>
      <c r="N85" t="s">
        <v>121</v>
      </c>
      <c r="O85" t="s">
        <v>131</v>
      </c>
      <c r="P85" t="s">
        <v>141</v>
      </c>
    </row>
    <row r="86" spans="1:16" x14ac:dyDescent="0.3">
      <c r="A86" t="s">
        <v>151</v>
      </c>
      <c r="B86" t="s">
        <v>920</v>
      </c>
      <c r="C86" t="s">
        <v>8</v>
      </c>
      <c r="D86" t="s">
        <v>921</v>
      </c>
      <c r="E86" t="s">
        <v>2</v>
      </c>
      <c r="F86" t="s">
        <v>932</v>
      </c>
      <c r="G86" t="s">
        <v>11</v>
      </c>
      <c r="H86" t="s">
        <v>58</v>
      </c>
      <c r="I86" t="s">
        <v>29</v>
      </c>
      <c r="J86" t="s">
        <v>30</v>
      </c>
      <c r="K86" t="s">
        <v>50</v>
      </c>
      <c r="L86" t="s">
        <v>2969</v>
      </c>
      <c r="M86" t="str">
        <f t="shared" si="2"/>
        <v>WA.2378.EBA.994.002.GB</v>
      </c>
      <c r="N86" t="s">
        <v>121</v>
      </c>
      <c r="O86" t="s">
        <v>131</v>
      </c>
      <c r="P86" t="s">
        <v>141</v>
      </c>
    </row>
    <row r="87" spans="1:16" x14ac:dyDescent="0.3">
      <c r="A87" t="s">
        <v>151</v>
      </c>
      <c r="B87" t="s">
        <v>920</v>
      </c>
      <c r="C87" t="s">
        <v>8</v>
      </c>
      <c r="D87" t="s">
        <v>921</v>
      </c>
      <c r="E87" t="s">
        <v>2</v>
      </c>
      <c r="F87" t="s">
        <v>932</v>
      </c>
      <c r="G87" t="s">
        <v>11</v>
      </c>
      <c r="H87" t="s">
        <v>58</v>
      </c>
      <c r="I87" t="s">
        <v>29</v>
      </c>
      <c r="J87" t="s">
        <v>30</v>
      </c>
      <c r="K87" t="s">
        <v>51</v>
      </c>
      <c r="L87" t="s">
        <v>2982</v>
      </c>
      <c r="M87" t="str">
        <f t="shared" si="2"/>
        <v>WA.2378.EBA.994.002.GC</v>
      </c>
      <c r="N87" t="s">
        <v>121</v>
      </c>
      <c r="O87" t="s">
        <v>131</v>
      </c>
      <c r="P87" t="s">
        <v>141</v>
      </c>
    </row>
    <row r="88" spans="1:16" x14ac:dyDescent="0.3">
      <c r="A88" t="s">
        <v>151</v>
      </c>
      <c r="B88" t="s">
        <v>920</v>
      </c>
      <c r="C88" t="s">
        <v>8</v>
      </c>
      <c r="D88" t="s">
        <v>921</v>
      </c>
      <c r="E88" t="s">
        <v>2</v>
      </c>
      <c r="F88" t="s">
        <v>932</v>
      </c>
      <c r="G88" t="s">
        <v>11</v>
      </c>
      <c r="H88" t="s">
        <v>58</v>
      </c>
      <c r="I88" t="s">
        <v>29</v>
      </c>
      <c r="J88" t="s">
        <v>30</v>
      </c>
      <c r="K88" t="s">
        <v>52</v>
      </c>
      <c r="L88" t="s">
        <v>3016</v>
      </c>
      <c r="M88" t="str">
        <f t="shared" si="2"/>
        <v>WA.2378.EBA.994.002.GD</v>
      </c>
      <c r="N88" t="s">
        <v>121</v>
      </c>
      <c r="O88" t="s">
        <v>131</v>
      </c>
      <c r="P88" t="s">
        <v>141</v>
      </c>
    </row>
    <row r="89" spans="1:16" x14ac:dyDescent="0.3">
      <c r="A89" t="s">
        <v>151</v>
      </c>
      <c r="B89" t="s">
        <v>920</v>
      </c>
      <c r="C89" t="s">
        <v>8</v>
      </c>
      <c r="D89" t="s">
        <v>921</v>
      </c>
      <c r="E89" t="s">
        <v>3</v>
      </c>
      <c r="F89" t="s">
        <v>3053</v>
      </c>
      <c r="G89" t="s">
        <v>12</v>
      </c>
      <c r="H89" t="s">
        <v>63</v>
      </c>
      <c r="I89" t="s">
        <v>108</v>
      </c>
      <c r="J89" t="s">
        <v>95</v>
      </c>
      <c r="K89" t="s">
        <v>40</v>
      </c>
      <c r="L89" t="s">
        <v>3054</v>
      </c>
      <c r="M89" t="str">
        <f t="shared" si="2"/>
        <v>WA.2378.EBB.951.101.A</v>
      </c>
      <c r="N89" t="s">
        <v>125</v>
      </c>
    </row>
    <row r="90" spans="1:16" x14ac:dyDescent="0.3">
      <c r="A90" t="s">
        <v>151</v>
      </c>
      <c r="B90" t="s">
        <v>920</v>
      </c>
      <c r="C90" t="s">
        <v>8</v>
      </c>
      <c r="D90" t="s">
        <v>921</v>
      </c>
      <c r="E90" t="s">
        <v>3</v>
      </c>
      <c r="F90" t="s">
        <v>3053</v>
      </c>
      <c r="G90" t="s">
        <v>12</v>
      </c>
      <c r="H90" t="s">
        <v>63</v>
      </c>
      <c r="I90" t="s">
        <v>109</v>
      </c>
      <c r="J90" t="s">
        <v>3060</v>
      </c>
      <c r="K90" t="s">
        <v>40</v>
      </c>
      <c r="L90" t="s">
        <v>3061</v>
      </c>
      <c r="M90" t="str">
        <f t="shared" si="2"/>
        <v>WA.2378.EBB.951.102.A</v>
      </c>
      <c r="N90" t="s">
        <v>125</v>
      </c>
    </row>
    <row r="91" spans="1:16" x14ac:dyDescent="0.3">
      <c r="A91" t="s">
        <v>151</v>
      </c>
      <c r="B91" t="s">
        <v>920</v>
      </c>
      <c r="C91" t="s">
        <v>8</v>
      </c>
      <c r="D91" t="s">
        <v>921</v>
      </c>
      <c r="E91" t="s">
        <v>3</v>
      </c>
      <c r="F91" t="s">
        <v>3053</v>
      </c>
      <c r="G91" t="s">
        <v>12</v>
      </c>
      <c r="H91" t="s">
        <v>63</v>
      </c>
      <c r="I91" t="s">
        <v>3070</v>
      </c>
      <c r="J91" t="s">
        <v>3071</v>
      </c>
      <c r="K91" t="s">
        <v>40</v>
      </c>
      <c r="L91" t="s">
        <v>3072</v>
      </c>
      <c r="M91" t="str">
        <f t="shared" si="2"/>
        <v>WA.2378.EBB.951.303.A</v>
      </c>
      <c r="N91" t="s">
        <v>121</v>
      </c>
      <c r="O91" t="s">
        <v>131</v>
      </c>
      <c r="P91" t="s">
        <v>141</v>
      </c>
    </row>
    <row r="92" spans="1:16" x14ac:dyDescent="0.3">
      <c r="A92" t="s">
        <v>151</v>
      </c>
      <c r="B92" t="s">
        <v>920</v>
      </c>
      <c r="C92" t="s">
        <v>8</v>
      </c>
      <c r="D92" t="s">
        <v>921</v>
      </c>
      <c r="E92" t="s">
        <v>3</v>
      </c>
      <c r="F92" t="s">
        <v>3053</v>
      </c>
      <c r="G92" t="s">
        <v>75</v>
      </c>
      <c r="H92" t="s">
        <v>62</v>
      </c>
      <c r="I92" t="s">
        <v>109</v>
      </c>
      <c r="J92" t="s">
        <v>94</v>
      </c>
      <c r="K92" t="s">
        <v>40</v>
      </c>
      <c r="L92" t="s">
        <v>3078</v>
      </c>
      <c r="M92" t="str">
        <f t="shared" si="2"/>
        <v>WA.2378.EBB.971.102.A</v>
      </c>
      <c r="N92" t="s">
        <v>125</v>
      </c>
    </row>
    <row r="93" spans="1:16" x14ac:dyDescent="0.3">
      <c r="A93" t="s">
        <v>151</v>
      </c>
      <c r="B93" t="s">
        <v>920</v>
      </c>
      <c r="C93" t="s">
        <v>8</v>
      </c>
      <c r="D93" t="s">
        <v>921</v>
      </c>
      <c r="E93" t="s">
        <v>5</v>
      </c>
      <c r="F93" t="s">
        <v>3095</v>
      </c>
      <c r="G93" t="s">
        <v>76</v>
      </c>
      <c r="H93" t="s">
        <v>64</v>
      </c>
      <c r="I93" t="s">
        <v>108</v>
      </c>
      <c r="J93" t="s">
        <v>96</v>
      </c>
      <c r="K93" t="s">
        <v>40</v>
      </c>
      <c r="L93" t="s">
        <v>3096</v>
      </c>
      <c r="M93" t="str">
        <f t="shared" si="2"/>
        <v>WA.2378.EBC.954.101.A</v>
      </c>
      <c r="N93" t="s">
        <v>125</v>
      </c>
    </row>
    <row r="94" spans="1:16" x14ac:dyDescent="0.3">
      <c r="A94" t="s">
        <v>151</v>
      </c>
      <c r="B94" t="s">
        <v>920</v>
      </c>
      <c r="C94" t="s">
        <v>8</v>
      </c>
      <c r="D94" t="s">
        <v>921</v>
      </c>
      <c r="E94" t="s">
        <v>5</v>
      </c>
      <c r="F94" t="s">
        <v>3095</v>
      </c>
      <c r="G94" t="s">
        <v>76</v>
      </c>
      <c r="H94" t="s">
        <v>64</v>
      </c>
      <c r="I94" t="s">
        <v>108</v>
      </c>
      <c r="J94" t="s">
        <v>96</v>
      </c>
      <c r="K94" t="s">
        <v>41</v>
      </c>
      <c r="L94" t="s">
        <v>3148</v>
      </c>
      <c r="M94" t="str">
        <f t="shared" si="2"/>
        <v>WA.2378.EBC.954.101.B</v>
      </c>
      <c r="N94" t="s">
        <v>125</v>
      </c>
    </row>
    <row r="95" spans="1:16" x14ac:dyDescent="0.3">
      <c r="A95" t="s">
        <v>151</v>
      </c>
      <c r="B95" t="s">
        <v>920</v>
      </c>
      <c r="C95" t="s">
        <v>8</v>
      </c>
      <c r="D95" t="s">
        <v>921</v>
      </c>
      <c r="E95" t="s">
        <v>5</v>
      </c>
      <c r="F95" t="s">
        <v>3095</v>
      </c>
      <c r="G95" t="s">
        <v>76</v>
      </c>
      <c r="H95" t="s">
        <v>64</v>
      </c>
      <c r="I95" t="s">
        <v>109</v>
      </c>
      <c r="J95" t="s">
        <v>97</v>
      </c>
      <c r="K95" t="s">
        <v>40</v>
      </c>
      <c r="L95" t="s">
        <v>3165</v>
      </c>
      <c r="M95" t="str">
        <f t="shared" si="2"/>
        <v>WA.2378.EBC.954.102.A</v>
      </c>
      <c r="N95" t="s">
        <v>125</v>
      </c>
    </row>
    <row r="96" spans="1:16" x14ac:dyDescent="0.3">
      <c r="A96" t="s">
        <v>151</v>
      </c>
      <c r="B96" t="s">
        <v>920</v>
      </c>
      <c r="C96" t="s">
        <v>8</v>
      </c>
      <c r="D96" t="s">
        <v>921</v>
      </c>
      <c r="E96" t="s">
        <v>5</v>
      </c>
      <c r="F96" t="s">
        <v>3095</v>
      </c>
      <c r="G96" t="s">
        <v>76</v>
      </c>
      <c r="H96" t="s">
        <v>64</v>
      </c>
      <c r="I96" t="s">
        <v>109</v>
      </c>
      <c r="J96" t="s">
        <v>97</v>
      </c>
      <c r="K96" t="s">
        <v>41</v>
      </c>
      <c r="L96" t="s">
        <v>3213</v>
      </c>
      <c r="M96" t="str">
        <f t="shared" si="2"/>
        <v>WA.2378.EBC.954.102.B</v>
      </c>
      <c r="N96" t="s">
        <v>125</v>
      </c>
    </row>
    <row r="97" spans="1:16" x14ac:dyDescent="0.3">
      <c r="A97" t="s">
        <v>151</v>
      </c>
      <c r="B97" t="s">
        <v>920</v>
      </c>
      <c r="C97" t="s">
        <v>8</v>
      </c>
      <c r="D97" t="s">
        <v>921</v>
      </c>
      <c r="E97" t="s">
        <v>5</v>
      </c>
      <c r="F97" t="s">
        <v>3095</v>
      </c>
      <c r="G97" t="s">
        <v>76</v>
      </c>
      <c r="H97" t="s">
        <v>64</v>
      </c>
      <c r="I97" t="s">
        <v>110</v>
      </c>
      <c r="J97" t="s">
        <v>98</v>
      </c>
      <c r="K97" t="s">
        <v>40</v>
      </c>
      <c r="L97" t="s">
        <v>3233</v>
      </c>
      <c r="M97" t="str">
        <f t="shared" si="2"/>
        <v>WA.2378.EBC.954.103.A</v>
      </c>
      <c r="N97" t="s">
        <v>125</v>
      </c>
    </row>
    <row r="98" spans="1:16" x14ac:dyDescent="0.3">
      <c r="A98" t="s">
        <v>151</v>
      </c>
      <c r="B98" t="s">
        <v>920</v>
      </c>
      <c r="C98" t="s">
        <v>8</v>
      </c>
      <c r="D98" t="s">
        <v>921</v>
      </c>
      <c r="E98" t="s">
        <v>5</v>
      </c>
      <c r="F98" t="s">
        <v>3095</v>
      </c>
      <c r="G98" t="s">
        <v>76</v>
      </c>
      <c r="H98" t="s">
        <v>64</v>
      </c>
      <c r="I98" t="s">
        <v>110</v>
      </c>
      <c r="J98" t="s">
        <v>98</v>
      </c>
      <c r="K98" t="s">
        <v>41</v>
      </c>
      <c r="L98" t="s">
        <v>3265</v>
      </c>
      <c r="M98" t="str">
        <f t="shared" ref="M98:M129" si="3">_xlfn.TEXTJOIN(".",TRUE,A98,C98,E98,G98,I98,K98)</f>
        <v>WA.2378.EBC.954.103.B</v>
      </c>
      <c r="N98" t="s">
        <v>125</v>
      </c>
    </row>
    <row r="99" spans="1:16" x14ac:dyDescent="0.3">
      <c r="A99" t="s">
        <v>151</v>
      </c>
      <c r="B99" t="s">
        <v>920</v>
      </c>
      <c r="C99" t="s">
        <v>8</v>
      </c>
      <c r="D99" t="s">
        <v>921</v>
      </c>
      <c r="E99" t="s">
        <v>4</v>
      </c>
      <c r="F99" t="s">
        <v>3304</v>
      </c>
      <c r="G99" t="s">
        <v>13</v>
      </c>
      <c r="H99" t="s">
        <v>65</v>
      </c>
      <c r="I99" t="s">
        <v>108</v>
      </c>
      <c r="J99" t="s">
        <v>99</v>
      </c>
      <c r="K99" t="s">
        <v>40</v>
      </c>
      <c r="L99" t="s">
        <v>3305</v>
      </c>
      <c r="M99" t="str">
        <f t="shared" si="3"/>
        <v>WA.2378.EBD.952.101.A</v>
      </c>
      <c r="N99" t="s">
        <v>125</v>
      </c>
    </row>
    <row r="100" spans="1:16" x14ac:dyDescent="0.3">
      <c r="A100" t="s">
        <v>151</v>
      </c>
      <c r="B100" t="s">
        <v>920</v>
      </c>
      <c r="C100" t="s">
        <v>8</v>
      </c>
      <c r="D100" t="s">
        <v>921</v>
      </c>
      <c r="E100" t="s">
        <v>4</v>
      </c>
      <c r="F100" t="s">
        <v>3304</v>
      </c>
      <c r="G100" t="s">
        <v>13</v>
      </c>
      <c r="H100" t="s">
        <v>65</v>
      </c>
      <c r="I100" t="s">
        <v>108</v>
      </c>
      <c r="J100" t="s">
        <v>99</v>
      </c>
      <c r="K100" t="s">
        <v>41</v>
      </c>
      <c r="L100" t="s">
        <v>3362</v>
      </c>
      <c r="M100" t="str">
        <f t="shared" si="3"/>
        <v>WA.2378.EBD.952.101.B</v>
      </c>
      <c r="N100" t="s">
        <v>125</v>
      </c>
    </row>
    <row r="101" spans="1:16" x14ac:dyDescent="0.3">
      <c r="A101" t="s">
        <v>151</v>
      </c>
      <c r="B101" t="s">
        <v>920</v>
      </c>
      <c r="C101" t="s">
        <v>8</v>
      </c>
      <c r="D101" t="s">
        <v>921</v>
      </c>
      <c r="E101" t="s">
        <v>4</v>
      </c>
      <c r="F101" t="s">
        <v>3304</v>
      </c>
      <c r="G101" t="s">
        <v>13</v>
      </c>
      <c r="H101" t="s">
        <v>65</v>
      </c>
      <c r="I101" t="s">
        <v>108</v>
      </c>
      <c r="J101" t="s">
        <v>99</v>
      </c>
      <c r="K101" t="s">
        <v>42</v>
      </c>
      <c r="L101" t="s">
        <v>3415</v>
      </c>
      <c r="M101" t="str">
        <f t="shared" si="3"/>
        <v>WA.2378.EBD.952.101.C</v>
      </c>
      <c r="N101" t="s">
        <v>125</v>
      </c>
    </row>
    <row r="102" spans="1:16" x14ac:dyDescent="0.3">
      <c r="A102" t="s">
        <v>151</v>
      </c>
      <c r="B102" t="s">
        <v>920</v>
      </c>
      <c r="C102" t="s">
        <v>8</v>
      </c>
      <c r="D102" t="s">
        <v>921</v>
      </c>
      <c r="E102" t="s">
        <v>4</v>
      </c>
      <c r="F102" t="s">
        <v>3304</v>
      </c>
      <c r="G102" t="s">
        <v>13</v>
      </c>
      <c r="H102" t="s">
        <v>65</v>
      </c>
      <c r="I102" t="s">
        <v>108</v>
      </c>
      <c r="J102" t="s">
        <v>99</v>
      </c>
      <c r="K102" t="s">
        <v>43</v>
      </c>
      <c r="L102" t="s">
        <v>3449</v>
      </c>
      <c r="M102" t="str">
        <f t="shared" si="3"/>
        <v>WA.2378.EBD.952.101.D</v>
      </c>
      <c r="N102" t="s">
        <v>125</v>
      </c>
    </row>
    <row r="103" spans="1:16" x14ac:dyDescent="0.3">
      <c r="A103" t="s">
        <v>151</v>
      </c>
      <c r="B103" t="s">
        <v>920</v>
      </c>
      <c r="C103" t="s">
        <v>8</v>
      </c>
      <c r="D103" t="s">
        <v>921</v>
      </c>
      <c r="E103" t="s">
        <v>4</v>
      </c>
      <c r="F103" t="s">
        <v>3304</v>
      </c>
      <c r="G103" t="s">
        <v>13</v>
      </c>
      <c r="H103" t="s">
        <v>65</v>
      </c>
      <c r="I103" t="s">
        <v>111</v>
      </c>
      <c r="J103" t="s">
        <v>100</v>
      </c>
      <c r="K103" t="s">
        <v>40</v>
      </c>
      <c r="L103" t="s">
        <v>3552</v>
      </c>
      <c r="M103" t="str">
        <f t="shared" si="3"/>
        <v>WA.2378.EBD.952.201.A</v>
      </c>
      <c r="N103" t="s">
        <v>127</v>
      </c>
    </row>
    <row r="104" spans="1:16" x14ac:dyDescent="0.3">
      <c r="A104" t="s">
        <v>151</v>
      </c>
      <c r="B104" t="s">
        <v>920</v>
      </c>
      <c r="C104" t="s">
        <v>8</v>
      </c>
      <c r="D104" t="s">
        <v>921</v>
      </c>
      <c r="E104" t="s">
        <v>4</v>
      </c>
      <c r="F104" t="s">
        <v>3304</v>
      </c>
      <c r="G104" t="s">
        <v>13</v>
      </c>
      <c r="H104" t="s">
        <v>65</v>
      </c>
      <c r="I104" t="s">
        <v>111</v>
      </c>
      <c r="J104" t="s">
        <v>100</v>
      </c>
      <c r="K104" t="s">
        <v>41</v>
      </c>
      <c r="L104" t="s">
        <v>3571</v>
      </c>
      <c r="M104" t="str">
        <f t="shared" si="3"/>
        <v>WA.2378.EBD.952.201.B</v>
      </c>
      <c r="N104" t="s">
        <v>127</v>
      </c>
    </row>
    <row r="105" spans="1:16" x14ac:dyDescent="0.3">
      <c r="A105" t="s">
        <v>151</v>
      </c>
      <c r="B105" t="s">
        <v>920</v>
      </c>
      <c r="C105" t="s">
        <v>8</v>
      </c>
      <c r="D105" t="s">
        <v>921</v>
      </c>
      <c r="E105" t="s">
        <v>4</v>
      </c>
      <c r="F105" t="s">
        <v>3304</v>
      </c>
      <c r="G105" t="s">
        <v>13</v>
      </c>
      <c r="H105" t="s">
        <v>65</v>
      </c>
      <c r="I105" t="s">
        <v>111</v>
      </c>
      <c r="J105" t="s">
        <v>100</v>
      </c>
      <c r="K105" t="s">
        <v>42</v>
      </c>
      <c r="L105" t="s">
        <v>3594</v>
      </c>
      <c r="M105" t="str">
        <f t="shared" si="3"/>
        <v>WA.2378.EBD.952.201.C</v>
      </c>
      <c r="N105" t="s">
        <v>127</v>
      </c>
    </row>
    <row r="106" spans="1:16" x14ac:dyDescent="0.3">
      <c r="A106" t="s">
        <v>151</v>
      </c>
      <c r="B106" t="s">
        <v>920</v>
      </c>
      <c r="C106" t="s">
        <v>8</v>
      </c>
      <c r="D106" t="s">
        <v>921</v>
      </c>
      <c r="E106" t="s">
        <v>4</v>
      </c>
      <c r="F106" t="s">
        <v>3304</v>
      </c>
      <c r="G106" t="s">
        <v>13</v>
      </c>
      <c r="H106" t="s">
        <v>65</v>
      </c>
      <c r="I106" t="s">
        <v>111</v>
      </c>
      <c r="J106" t="s">
        <v>100</v>
      </c>
      <c r="K106" t="s">
        <v>43</v>
      </c>
      <c r="L106" t="s">
        <v>3636</v>
      </c>
      <c r="M106" t="str">
        <f t="shared" si="3"/>
        <v>WA.2378.EBD.952.201.D</v>
      </c>
      <c r="N106" t="s">
        <v>127</v>
      </c>
    </row>
    <row r="107" spans="1:16" x14ac:dyDescent="0.3">
      <c r="A107" t="s">
        <v>151</v>
      </c>
      <c r="B107" t="s">
        <v>920</v>
      </c>
      <c r="C107" t="s">
        <v>8</v>
      </c>
      <c r="D107" t="s">
        <v>921</v>
      </c>
      <c r="E107" t="s">
        <v>4</v>
      </c>
      <c r="F107" t="s">
        <v>3304</v>
      </c>
      <c r="G107" t="s">
        <v>13</v>
      </c>
      <c r="H107" t="s">
        <v>65</v>
      </c>
      <c r="I107" t="s">
        <v>38</v>
      </c>
      <c r="J107" t="s">
        <v>31</v>
      </c>
      <c r="K107" t="s">
        <v>40</v>
      </c>
      <c r="L107" t="s">
        <v>3680</v>
      </c>
      <c r="M107" t="str">
        <f t="shared" si="3"/>
        <v>WA.2378.EBD.952.301.A</v>
      </c>
      <c r="N107" t="s">
        <v>121</v>
      </c>
      <c r="O107" t="s">
        <v>132</v>
      </c>
      <c r="P107" t="s">
        <v>142</v>
      </c>
    </row>
    <row r="108" spans="1:16" x14ac:dyDescent="0.3">
      <c r="A108" t="s">
        <v>151</v>
      </c>
      <c r="B108" t="s">
        <v>920</v>
      </c>
      <c r="C108" t="s">
        <v>8</v>
      </c>
      <c r="D108" t="s">
        <v>921</v>
      </c>
      <c r="E108" t="s">
        <v>4</v>
      </c>
      <c r="F108" t="s">
        <v>3304</v>
      </c>
      <c r="G108" t="s">
        <v>13</v>
      </c>
      <c r="H108" t="s">
        <v>65</v>
      </c>
      <c r="I108" t="s">
        <v>38</v>
      </c>
      <c r="J108" t="s">
        <v>31</v>
      </c>
      <c r="K108" t="s">
        <v>41</v>
      </c>
      <c r="L108" t="s">
        <v>3706</v>
      </c>
      <c r="M108" t="str">
        <f t="shared" si="3"/>
        <v>WA.2378.EBD.952.301.B</v>
      </c>
      <c r="N108" t="s">
        <v>121</v>
      </c>
      <c r="O108" t="s">
        <v>132</v>
      </c>
      <c r="P108" t="s">
        <v>142</v>
      </c>
    </row>
    <row r="109" spans="1:16" x14ac:dyDescent="0.3">
      <c r="A109" t="s">
        <v>151</v>
      </c>
      <c r="B109" t="s">
        <v>920</v>
      </c>
      <c r="C109" t="s">
        <v>8</v>
      </c>
      <c r="D109" t="s">
        <v>921</v>
      </c>
      <c r="E109" t="s">
        <v>4</v>
      </c>
      <c r="F109" t="s">
        <v>3304</v>
      </c>
      <c r="G109" t="s">
        <v>13</v>
      </c>
      <c r="H109" t="s">
        <v>65</v>
      </c>
      <c r="I109" t="s">
        <v>38</v>
      </c>
      <c r="J109" t="s">
        <v>31</v>
      </c>
      <c r="K109" t="s">
        <v>42</v>
      </c>
      <c r="L109" t="s">
        <v>3736</v>
      </c>
      <c r="M109" t="str">
        <f t="shared" si="3"/>
        <v>WA.2378.EBD.952.301.C</v>
      </c>
      <c r="N109" t="s">
        <v>121</v>
      </c>
      <c r="O109" t="s">
        <v>132</v>
      </c>
      <c r="P109" t="s">
        <v>142</v>
      </c>
    </row>
    <row r="110" spans="1:16" x14ac:dyDescent="0.3">
      <c r="A110" t="s">
        <v>151</v>
      </c>
      <c r="B110" t="s">
        <v>920</v>
      </c>
      <c r="C110" t="s">
        <v>8</v>
      </c>
      <c r="D110" t="s">
        <v>921</v>
      </c>
      <c r="E110" t="s">
        <v>4</v>
      </c>
      <c r="F110" t="s">
        <v>3304</v>
      </c>
      <c r="G110" t="s">
        <v>13</v>
      </c>
      <c r="H110" t="s">
        <v>65</v>
      </c>
      <c r="I110" t="s">
        <v>38</v>
      </c>
      <c r="J110" t="s">
        <v>31</v>
      </c>
      <c r="K110" t="s">
        <v>43</v>
      </c>
      <c r="L110" t="s">
        <v>3766</v>
      </c>
      <c r="M110" t="str">
        <f t="shared" si="3"/>
        <v>WA.2378.EBD.952.301.D</v>
      </c>
      <c r="N110" t="s">
        <v>121</v>
      </c>
      <c r="O110" t="s">
        <v>132</v>
      </c>
      <c r="P110" t="s">
        <v>142</v>
      </c>
    </row>
    <row r="111" spans="1:16" x14ac:dyDescent="0.3">
      <c r="A111" t="s">
        <v>151</v>
      </c>
      <c r="B111" t="s">
        <v>920</v>
      </c>
      <c r="C111" t="s">
        <v>8</v>
      </c>
      <c r="D111" t="s">
        <v>921</v>
      </c>
      <c r="E111" t="s">
        <v>4</v>
      </c>
      <c r="F111" t="s">
        <v>3304</v>
      </c>
      <c r="G111" t="s">
        <v>13</v>
      </c>
      <c r="H111" t="s">
        <v>65</v>
      </c>
      <c r="I111" t="s">
        <v>38</v>
      </c>
      <c r="J111" t="s">
        <v>31</v>
      </c>
      <c r="K111" t="s">
        <v>44</v>
      </c>
      <c r="L111" t="s">
        <v>3785</v>
      </c>
      <c r="M111" t="str">
        <f t="shared" si="3"/>
        <v>WA.2378.EBD.952.301.E</v>
      </c>
      <c r="N111" t="s">
        <v>121</v>
      </c>
      <c r="O111" t="s">
        <v>132</v>
      </c>
      <c r="P111" t="s">
        <v>142</v>
      </c>
    </row>
    <row r="112" spans="1:16" x14ac:dyDescent="0.3">
      <c r="A112" t="s">
        <v>151</v>
      </c>
      <c r="B112" t="s">
        <v>920</v>
      </c>
      <c r="C112" t="s">
        <v>8</v>
      </c>
      <c r="D112" t="s">
        <v>921</v>
      </c>
      <c r="E112" t="s">
        <v>4</v>
      </c>
      <c r="F112" t="s">
        <v>3304</v>
      </c>
      <c r="G112" t="s">
        <v>13</v>
      </c>
      <c r="H112" t="s">
        <v>65</v>
      </c>
      <c r="I112" t="s">
        <v>38</v>
      </c>
      <c r="J112" t="s">
        <v>31</v>
      </c>
      <c r="K112" t="s">
        <v>45</v>
      </c>
      <c r="L112" t="s">
        <v>3804</v>
      </c>
      <c r="M112" t="str">
        <f t="shared" si="3"/>
        <v>WA.2378.EBD.952.301.F</v>
      </c>
      <c r="N112" t="s">
        <v>121</v>
      </c>
      <c r="O112" t="s">
        <v>132</v>
      </c>
      <c r="P112" t="s">
        <v>142</v>
      </c>
    </row>
    <row r="113" spans="1:16" x14ac:dyDescent="0.3">
      <c r="A113" t="s">
        <v>151</v>
      </c>
      <c r="B113" t="s">
        <v>920</v>
      </c>
      <c r="C113" t="s">
        <v>8</v>
      </c>
      <c r="D113" t="s">
        <v>921</v>
      </c>
      <c r="E113" t="s">
        <v>4</v>
      </c>
      <c r="F113" t="s">
        <v>3304</v>
      </c>
      <c r="G113" t="s">
        <v>14</v>
      </c>
      <c r="H113" t="s">
        <v>68</v>
      </c>
      <c r="I113" t="s">
        <v>108</v>
      </c>
      <c r="J113" t="s">
        <v>104</v>
      </c>
      <c r="K113" t="s">
        <v>40</v>
      </c>
      <c r="L113" t="s">
        <v>3843</v>
      </c>
      <c r="M113" t="str">
        <f t="shared" si="3"/>
        <v>WA.2378.EBD.953.101.A</v>
      </c>
      <c r="N113" t="s">
        <v>125</v>
      </c>
    </row>
    <row r="114" spans="1:16" x14ac:dyDescent="0.3">
      <c r="A114" t="s">
        <v>151</v>
      </c>
      <c r="B114" t="s">
        <v>920</v>
      </c>
      <c r="C114" t="s">
        <v>8</v>
      </c>
      <c r="D114" t="s">
        <v>921</v>
      </c>
      <c r="E114" t="s">
        <v>4</v>
      </c>
      <c r="F114" t="s">
        <v>3304</v>
      </c>
      <c r="G114" t="s">
        <v>14</v>
      </c>
      <c r="H114" t="s">
        <v>68</v>
      </c>
      <c r="I114" t="s">
        <v>108</v>
      </c>
      <c r="J114" t="s">
        <v>104</v>
      </c>
      <c r="K114" t="s">
        <v>41</v>
      </c>
      <c r="L114" t="s">
        <v>3906</v>
      </c>
      <c r="M114" t="str">
        <f t="shared" si="3"/>
        <v>WA.2378.EBD.953.101.B</v>
      </c>
      <c r="N114" t="s">
        <v>125</v>
      </c>
    </row>
    <row r="115" spans="1:16" x14ac:dyDescent="0.3">
      <c r="A115" t="s">
        <v>151</v>
      </c>
      <c r="B115" t="s">
        <v>920</v>
      </c>
      <c r="C115" t="s">
        <v>8</v>
      </c>
      <c r="D115" t="s">
        <v>921</v>
      </c>
      <c r="E115" t="s">
        <v>4</v>
      </c>
      <c r="F115" t="s">
        <v>3304</v>
      </c>
      <c r="G115" t="s">
        <v>14</v>
      </c>
      <c r="H115" t="s">
        <v>68</v>
      </c>
      <c r="I115" t="s">
        <v>108</v>
      </c>
      <c r="J115" t="s">
        <v>104</v>
      </c>
      <c r="K115" t="s">
        <v>42</v>
      </c>
      <c r="L115" t="s">
        <v>3955</v>
      </c>
      <c r="M115" t="str">
        <f t="shared" si="3"/>
        <v>WA.2378.EBD.953.101.C</v>
      </c>
      <c r="N115" t="s">
        <v>125</v>
      </c>
    </row>
    <row r="116" spans="1:16" x14ac:dyDescent="0.3">
      <c r="A116" t="s">
        <v>151</v>
      </c>
      <c r="B116" t="s">
        <v>920</v>
      </c>
      <c r="C116" t="s">
        <v>8</v>
      </c>
      <c r="D116" t="s">
        <v>921</v>
      </c>
      <c r="E116" t="s">
        <v>4</v>
      </c>
      <c r="F116" t="s">
        <v>3304</v>
      </c>
      <c r="G116" t="s">
        <v>14</v>
      </c>
      <c r="H116" t="s">
        <v>68</v>
      </c>
      <c r="I116" t="s">
        <v>108</v>
      </c>
      <c r="J116" t="s">
        <v>104</v>
      </c>
      <c r="K116" t="s">
        <v>43</v>
      </c>
      <c r="L116" t="s">
        <v>3991</v>
      </c>
      <c r="M116" t="str">
        <f t="shared" si="3"/>
        <v>WA.2378.EBD.953.101.D</v>
      </c>
      <c r="N116" t="s">
        <v>125</v>
      </c>
    </row>
    <row r="117" spans="1:16" x14ac:dyDescent="0.3">
      <c r="A117" t="s">
        <v>151</v>
      </c>
      <c r="B117" t="s">
        <v>920</v>
      </c>
      <c r="C117" t="s">
        <v>8</v>
      </c>
      <c r="D117" t="s">
        <v>921</v>
      </c>
      <c r="E117" t="s">
        <v>4</v>
      </c>
      <c r="F117" t="s">
        <v>3304</v>
      </c>
      <c r="G117" t="s">
        <v>14</v>
      </c>
      <c r="H117" t="s">
        <v>68</v>
      </c>
      <c r="I117" t="s">
        <v>109</v>
      </c>
      <c r="J117" t="s">
        <v>105</v>
      </c>
      <c r="K117" t="s">
        <v>40</v>
      </c>
      <c r="L117" t="s">
        <v>4033</v>
      </c>
      <c r="M117" t="str">
        <f t="shared" si="3"/>
        <v>WA.2378.EBD.953.102.A</v>
      </c>
      <c r="N117" t="s">
        <v>125</v>
      </c>
    </row>
    <row r="118" spans="1:16" x14ac:dyDescent="0.3">
      <c r="A118" t="s">
        <v>151</v>
      </c>
      <c r="B118" t="s">
        <v>920</v>
      </c>
      <c r="C118" t="s">
        <v>8</v>
      </c>
      <c r="D118" t="s">
        <v>921</v>
      </c>
      <c r="E118" t="s">
        <v>4</v>
      </c>
      <c r="F118" t="s">
        <v>3304</v>
      </c>
      <c r="G118" t="s">
        <v>14</v>
      </c>
      <c r="H118" t="s">
        <v>68</v>
      </c>
      <c r="I118" t="s">
        <v>109</v>
      </c>
      <c r="J118" t="s">
        <v>105</v>
      </c>
      <c r="K118" t="s">
        <v>41</v>
      </c>
      <c r="L118" t="s">
        <v>4061</v>
      </c>
      <c r="M118" t="str">
        <f t="shared" si="3"/>
        <v>WA.2378.EBD.953.102.B</v>
      </c>
      <c r="N118" t="s">
        <v>125</v>
      </c>
    </row>
    <row r="119" spans="1:16" x14ac:dyDescent="0.3">
      <c r="A119" t="s">
        <v>151</v>
      </c>
      <c r="B119" t="s">
        <v>920</v>
      </c>
      <c r="C119" t="s">
        <v>8</v>
      </c>
      <c r="D119" t="s">
        <v>921</v>
      </c>
      <c r="E119" t="s">
        <v>4</v>
      </c>
      <c r="F119" t="s">
        <v>3304</v>
      </c>
      <c r="G119" t="s">
        <v>14</v>
      </c>
      <c r="H119" t="s">
        <v>68</v>
      </c>
      <c r="I119" t="s">
        <v>109</v>
      </c>
      <c r="J119" t="s">
        <v>105</v>
      </c>
      <c r="K119" t="s">
        <v>42</v>
      </c>
      <c r="L119" t="s">
        <v>4092</v>
      </c>
      <c r="M119" t="str">
        <f t="shared" si="3"/>
        <v>WA.2378.EBD.953.102.C</v>
      </c>
      <c r="N119" t="s">
        <v>125</v>
      </c>
    </row>
    <row r="120" spans="1:16" x14ac:dyDescent="0.3">
      <c r="A120" t="s">
        <v>151</v>
      </c>
      <c r="B120" t="s">
        <v>920</v>
      </c>
      <c r="C120" t="s">
        <v>8</v>
      </c>
      <c r="D120" t="s">
        <v>921</v>
      </c>
      <c r="E120" t="s">
        <v>4</v>
      </c>
      <c r="F120" t="s">
        <v>3304</v>
      </c>
      <c r="G120" t="s">
        <v>14</v>
      </c>
      <c r="H120" t="s">
        <v>68</v>
      </c>
      <c r="I120" t="s">
        <v>109</v>
      </c>
      <c r="J120" t="s">
        <v>105</v>
      </c>
      <c r="K120" t="s">
        <v>43</v>
      </c>
      <c r="L120" t="s">
        <v>4141</v>
      </c>
      <c r="M120" t="str">
        <f t="shared" si="3"/>
        <v>WA.2378.EBD.953.102.D</v>
      </c>
      <c r="N120" t="s">
        <v>125</v>
      </c>
    </row>
    <row r="121" spans="1:16" x14ac:dyDescent="0.3">
      <c r="A121" t="s">
        <v>151</v>
      </c>
      <c r="B121" t="s">
        <v>920</v>
      </c>
      <c r="C121" t="s">
        <v>8</v>
      </c>
      <c r="D121" t="s">
        <v>921</v>
      </c>
      <c r="E121" t="s">
        <v>4</v>
      </c>
      <c r="F121" t="s">
        <v>3304</v>
      </c>
      <c r="G121" t="s">
        <v>14</v>
      </c>
      <c r="H121" t="s">
        <v>68</v>
      </c>
      <c r="I121" t="s">
        <v>111</v>
      </c>
      <c r="J121" t="s">
        <v>106</v>
      </c>
      <c r="K121" t="s">
        <v>40</v>
      </c>
      <c r="L121" t="s">
        <v>4192</v>
      </c>
      <c r="M121" t="str">
        <f t="shared" si="3"/>
        <v>WA.2378.EBD.953.201.A</v>
      </c>
      <c r="N121" t="s">
        <v>127</v>
      </c>
    </row>
    <row r="122" spans="1:16" x14ac:dyDescent="0.3">
      <c r="A122" t="s">
        <v>151</v>
      </c>
      <c r="B122" t="s">
        <v>920</v>
      </c>
      <c r="C122" t="s">
        <v>8</v>
      </c>
      <c r="D122" t="s">
        <v>921</v>
      </c>
      <c r="E122" t="s">
        <v>4</v>
      </c>
      <c r="F122" t="s">
        <v>3304</v>
      </c>
      <c r="G122" t="s">
        <v>14</v>
      </c>
      <c r="H122" t="s">
        <v>68</v>
      </c>
      <c r="I122" t="s">
        <v>111</v>
      </c>
      <c r="J122" t="s">
        <v>106</v>
      </c>
      <c r="K122" t="s">
        <v>41</v>
      </c>
      <c r="L122" t="s">
        <v>4211</v>
      </c>
      <c r="M122" t="str">
        <f t="shared" si="3"/>
        <v>WA.2378.EBD.953.201.B</v>
      </c>
      <c r="N122" t="s">
        <v>127</v>
      </c>
    </row>
    <row r="123" spans="1:16" x14ac:dyDescent="0.3">
      <c r="A123" t="s">
        <v>151</v>
      </c>
      <c r="B123" t="s">
        <v>920</v>
      </c>
      <c r="C123" t="s">
        <v>8</v>
      </c>
      <c r="D123" t="s">
        <v>921</v>
      </c>
      <c r="E123" t="s">
        <v>4</v>
      </c>
      <c r="F123" t="s">
        <v>3304</v>
      </c>
      <c r="G123" t="s">
        <v>14</v>
      </c>
      <c r="H123" t="s">
        <v>68</v>
      </c>
      <c r="I123" t="s">
        <v>112</v>
      </c>
      <c r="J123" t="s">
        <v>107</v>
      </c>
      <c r="K123" t="s">
        <v>40</v>
      </c>
      <c r="L123" t="s">
        <v>4227</v>
      </c>
      <c r="M123" t="str">
        <f t="shared" si="3"/>
        <v>WA.2378.EBD.953.202.A</v>
      </c>
      <c r="N123" t="s">
        <v>127</v>
      </c>
    </row>
    <row r="124" spans="1:16" x14ac:dyDescent="0.3">
      <c r="A124" t="s">
        <v>151</v>
      </c>
      <c r="B124" t="s">
        <v>920</v>
      </c>
      <c r="C124" t="s">
        <v>8</v>
      </c>
      <c r="D124" t="s">
        <v>921</v>
      </c>
      <c r="E124" t="s">
        <v>4</v>
      </c>
      <c r="F124" t="s">
        <v>3304</v>
      </c>
      <c r="G124" t="s">
        <v>14</v>
      </c>
      <c r="H124" t="s">
        <v>68</v>
      </c>
      <c r="I124" t="s">
        <v>112</v>
      </c>
      <c r="J124" t="s">
        <v>107</v>
      </c>
      <c r="K124" t="s">
        <v>41</v>
      </c>
      <c r="L124" t="s">
        <v>4243</v>
      </c>
      <c r="M124" t="str">
        <f t="shared" si="3"/>
        <v>WA.2378.EBD.953.202.B</v>
      </c>
      <c r="N124" t="s">
        <v>127</v>
      </c>
    </row>
    <row r="125" spans="1:16" x14ac:dyDescent="0.3">
      <c r="A125" t="s">
        <v>151</v>
      </c>
      <c r="B125" t="s">
        <v>920</v>
      </c>
      <c r="C125" t="s">
        <v>8</v>
      </c>
      <c r="D125" t="s">
        <v>921</v>
      </c>
      <c r="E125" t="s">
        <v>4</v>
      </c>
      <c r="F125" t="s">
        <v>3304</v>
      </c>
      <c r="G125" t="s">
        <v>14</v>
      </c>
      <c r="H125" t="s">
        <v>68</v>
      </c>
      <c r="I125" t="s">
        <v>112</v>
      </c>
      <c r="J125" t="s">
        <v>107</v>
      </c>
      <c r="K125" t="s">
        <v>42</v>
      </c>
      <c r="L125" t="s">
        <v>4259</v>
      </c>
      <c r="M125" t="str">
        <f t="shared" si="3"/>
        <v>WA.2378.EBD.953.202.C</v>
      </c>
      <c r="N125" t="s">
        <v>127</v>
      </c>
    </row>
    <row r="126" spans="1:16" x14ac:dyDescent="0.3">
      <c r="A126" t="s">
        <v>151</v>
      </c>
      <c r="B126" t="s">
        <v>920</v>
      </c>
      <c r="C126" t="s">
        <v>8</v>
      </c>
      <c r="D126" t="s">
        <v>921</v>
      </c>
      <c r="E126" t="s">
        <v>4</v>
      </c>
      <c r="F126" t="s">
        <v>3304</v>
      </c>
      <c r="G126" t="s">
        <v>14</v>
      </c>
      <c r="H126" t="s">
        <v>68</v>
      </c>
      <c r="I126" t="s">
        <v>112</v>
      </c>
      <c r="J126" t="s">
        <v>107</v>
      </c>
      <c r="K126" t="s">
        <v>43</v>
      </c>
      <c r="L126" t="s">
        <v>4275</v>
      </c>
      <c r="M126" t="str">
        <f t="shared" si="3"/>
        <v>WA.2378.EBD.953.202.D</v>
      </c>
      <c r="N126" t="s">
        <v>127</v>
      </c>
    </row>
    <row r="127" spans="1:16" x14ac:dyDescent="0.3">
      <c r="A127" t="s">
        <v>151</v>
      </c>
      <c r="B127" t="s">
        <v>920</v>
      </c>
      <c r="C127" t="s">
        <v>8</v>
      </c>
      <c r="D127" t="s">
        <v>921</v>
      </c>
      <c r="E127" t="s">
        <v>4</v>
      </c>
      <c r="F127" t="s">
        <v>3304</v>
      </c>
      <c r="G127" t="s">
        <v>14</v>
      </c>
      <c r="H127" t="s">
        <v>68</v>
      </c>
      <c r="I127" t="s">
        <v>38</v>
      </c>
      <c r="J127" t="s">
        <v>32</v>
      </c>
      <c r="K127" t="s">
        <v>40</v>
      </c>
      <c r="L127" t="s">
        <v>4302</v>
      </c>
      <c r="M127" t="str">
        <f t="shared" si="3"/>
        <v>WA.2378.EBD.953.301.A</v>
      </c>
      <c r="N127" t="s">
        <v>121</v>
      </c>
      <c r="O127" t="s">
        <v>132</v>
      </c>
      <c r="P127" t="s">
        <v>144</v>
      </c>
    </row>
    <row r="128" spans="1:16" x14ac:dyDescent="0.3">
      <c r="A128" t="s">
        <v>151</v>
      </c>
      <c r="B128" t="s">
        <v>920</v>
      </c>
      <c r="C128" t="s">
        <v>8</v>
      </c>
      <c r="D128" t="s">
        <v>921</v>
      </c>
      <c r="E128" t="s">
        <v>4</v>
      </c>
      <c r="F128" t="s">
        <v>3304</v>
      </c>
      <c r="G128" t="s">
        <v>14</v>
      </c>
      <c r="H128" t="s">
        <v>68</v>
      </c>
      <c r="I128" t="s">
        <v>38</v>
      </c>
      <c r="J128" t="s">
        <v>32</v>
      </c>
      <c r="K128" t="s">
        <v>41</v>
      </c>
      <c r="L128" t="s">
        <v>4328</v>
      </c>
      <c r="M128" t="str">
        <f t="shared" si="3"/>
        <v>WA.2378.EBD.953.301.B</v>
      </c>
      <c r="N128" t="s">
        <v>121</v>
      </c>
      <c r="O128" t="s">
        <v>132</v>
      </c>
      <c r="P128" t="s">
        <v>144</v>
      </c>
    </row>
    <row r="129" spans="1:16" x14ac:dyDescent="0.3">
      <c r="A129" t="s">
        <v>151</v>
      </c>
      <c r="B129" t="s">
        <v>920</v>
      </c>
      <c r="C129" t="s">
        <v>8</v>
      </c>
      <c r="D129" t="s">
        <v>921</v>
      </c>
      <c r="E129" t="s">
        <v>4</v>
      </c>
      <c r="F129" t="s">
        <v>3304</v>
      </c>
      <c r="G129" t="s">
        <v>14</v>
      </c>
      <c r="H129" t="s">
        <v>68</v>
      </c>
      <c r="I129" t="s">
        <v>38</v>
      </c>
      <c r="J129" t="s">
        <v>32</v>
      </c>
      <c r="K129" t="s">
        <v>42</v>
      </c>
      <c r="L129" t="s">
        <v>4361</v>
      </c>
      <c r="M129" t="str">
        <f t="shared" si="3"/>
        <v>WA.2378.EBD.953.301.C</v>
      </c>
      <c r="N129" t="s">
        <v>121</v>
      </c>
      <c r="O129" t="s">
        <v>132</v>
      </c>
      <c r="P129" t="s">
        <v>144</v>
      </c>
    </row>
    <row r="130" spans="1:16" x14ac:dyDescent="0.3">
      <c r="A130" t="s">
        <v>151</v>
      </c>
      <c r="B130" t="s">
        <v>920</v>
      </c>
      <c r="C130" t="s">
        <v>8</v>
      </c>
      <c r="D130" t="s">
        <v>921</v>
      </c>
      <c r="E130" t="s">
        <v>4</v>
      </c>
      <c r="F130" t="s">
        <v>3304</v>
      </c>
      <c r="G130" t="s">
        <v>14</v>
      </c>
      <c r="H130" t="s">
        <v>68</v>
      </c>
      <c r="I130" t="s">
        <v>39</v>
      </c>
      <c r="J130" t="s">
        <v>33</v>
      </c>
      <c r="K130" t="s">
        <v>40</v>
      </c>
      <c r="L130" t="s">
        <v>4387</v>
      </c>
      <c r="M130" t="str">
        <f t="shared" ref="M130:M156" si="4">_xlfn.TEXTJOIN(".",TRUE,A130,C130,E130,G130,I130,K130)</f>
        <v>WA.2378.EBD.953.302.A</v>
      </c>
      <c r="N130" t="s">
        <v>121</v>
      </c>
      <c r="O130" t="s">
        <v>132</v>
      </c>
      <c r="P130" t="s">
        <v>144</v>
      </c>
    </row>
    <row r="131" spans="1:16" x14ac:dyDescent="0.3">
      <c r="A131" t="s">
        <v>151</v>
      </c>
      <c r="B131" t="s">
        <v>920</v>
      </c>
      <c r="C131" t="s">
        <v>8</v>
      </c>
      <c r="D131" t="s">
        <v>921</v>
      </c>
      <c r="E131" t="s">
        <v>4</v>
      </c>
      <c r="F131" t="s">
        <v>3304</v>
      </c>
      <c r="G131" t="s">
        <v>15</v>
      </c>
      <c r="H131" t="s">
        <v>67</v>
      </c>
      <c r="I131" t="s">
        <v>108</v>
      </c>
      <c r="J131" t="s">
        <v>102</v>
      </c>
      <c r="K131" t="s">
        <v>40</v>
      </c>
      <c r="L131" t="s">
        <v>4409</v>
      </c>
      <c r="M131" t="str">
        <f t="shared" si="4"/>
        <v>WA.2378.EBD.955.101.A</v>
      </c>
      <c r="N131" t="s">
        <v>125</v>
      </c>
    </row>
    <row r="132" spans="1:16" x14ac:dyDescent="0.3">
      <c r="A132" t="s">
        <v>151</v>
      </c>
      <c r="B132" t="s">
        <v>920</v>
      </c>
      <c r="C132" t="s">
        <v>8</v>
      </c>
      <c r="D132" t="s">
        <v>921</v>
      </c>
      <c r="E132" t="s">
        <v>4</v>
      </c>
      <c r="F132" t="s">
        <v>3304</v>
      </c>
      <c r="G132" t="s">
        <v>15</v>
      </c>
      <c r="H132" t="s">
        <v>67</v>
      </c>
      <c r="I132" t="s">
        <v>108</v>
      </c>
      <c r="J132" t="s">
        <v>102</v>
      </c>
      <c r="K132" t="s">
        <v>41</v>
      </c>
      <c r="L132" t="s">
        <v>4465</v>
      </c>
      <c r="M132" t="str">
        <f t="shared" si="4"/>
        <v>WA.2378.EBD.955.101.B</v>
      </c>
      <c r="N132" t="s">
        <v>125</v>
      </c>
    </row>
    <row r="133" spans="1:16" x14ac:dyDescent="0.3">
      <c r="A133" t="s">
        <v>151</v>
      </c>
      <c r="B133" t="s">
        <v>920</v>
      </c>
      <c r="C133" t="s">
        <v>8</v>
      </c>
      <c r="D133" t="s">
        <v>921</v>
      </c>
      <c r="E133" t="s">
        <v>4</v>
      </c>
      <c r="F133" t="s">
        <v>3304</v>
      </c>
      <c r="G133" t="s">
        <v>15</v>
      </c>
      <c r="H133" t="s">
        <v>67</v>
      </c>
      <c r="I133" t="s">
        <v>108</v>
      </c>
      <c r="J133" t="s">
        <v>102</v>
      </c>
      <c r="K133" t="s">
        <v>42</v>
      </c>
      <c r="L133" t="s">
        <v>4509</v>
      </c>
      <c r="M133" t="str">
        <f t="shared" si="4"/>
        <v>WA.2378.EBD.955.101.C</v>
      </c>
      <c r="N133" t="s">
        <v>125</v>
      </c>
    </row>
    <row r="134" spans="1:16" x14ac:dyDescent="0.3">
      <c r="A134" t="s">
        <v>151</v>
      </c>
      <c r="B134" t="s">
        <v>920</v>
      </c>
      <c r="C134" t="s">
        <v>8</v>
      </c>
      <c r="D134" t="s">
        <v>921</v>
      </c>
      <c r="E134" t="s">
        <v>4</v>
      </c>
      <c r="F134" t="s">
        <v>3304</v>
      </c>
      <c r="G134" t="s">
        <v>15</v>
      </c>
      <c r="H134" t="s">
        <v>67</v>
      </c>
      <c r="I134" t="s">
        <v>108</v>
      </c>
      <c r="J134" t="s">
        <v>102</v>
      </c>
      <c r="K134" t="s">
        <v>43</v>
      </c>
      <c r="L134" t="s">
        <v>4528</v>
      </c>
      <c r="M134" t="str">
        <f t="shared" si="4"/>
        <v>WA.2378.EBD.955.101.D</v>
      </c>
      <c r="N134" t="s">
        <v>125</v>
      </c>
    </row>
    <row r="135" spans="1:16" x14ac:dyDescent="0.3">
      <c r="A135" t="s">
        <v>151</v>
      </c>
      <c r="B135" t="s">
        <v>920</v>
      </c>
      <c r="C135" t="s">
        <v>8</v>
      </c>
      <c r="D135" t="s">
        <v>921</v>
      </c>
      <c r="E135" t="s">
        <v>4</v>
      </c>
      <c r="F135" t="s">
        <v>3304</v>
      </c>
      <c r="G135" t="s">
        <v>15</v>
      </c>
      <c r="H135" t="s">
        <v>67</v>
      </c>
      <c r="I135" t="s">
        <v>108</v>
      </c>
      <c r="J135" t="s">
        <v>102</v>
      </c>
      <c r="K135" t="s">
        <v>44</v>
      </c>
      <c r="L135" t="s">
        <v>4566</v>
      </c>
      <c r="M135" t="str">
        <f t="shared" si="4"/>
        <v>WA.2378.EBD.955.101.E</v>
      </c>
      <c r="N135" t="s">
        <v>125</v>
      </c>
    </row>
    <row r="136" spans="1:16" x14ac:dyDescent="0.3">
      <c r="A136" t="s">
        <v>151</v>
      </c>
      <c r="B136" t="s">
        <v>920</v>
      </c>
      <c r="C136" t="s">
        <v>8</v>
      </c>
      <c r="D136" t="s">
        <v>921</v>
      </c>
      <c r="E136" t="s">
        <v>4</v>
      </c>
      <c r="F136" t="s">
        <v>3304</v>
      </c>
      <c r="G136" t="s">
        <v>15</v>
      </c>
      <c r="H136" t="s">
        <v>67</v>
      </c>
      <c r="I136" t="s">
        <v>108</v>
      </c>
      <c r="J136" t="s">
        <v>102</v>
      </c>
      <c r="K136" t="s">
        <v>45</v>
      </c>
      <c r="L136" t="s">
        <v>4615</v>
      </c>
      <c r="M136" t="str">
        <f t="shared" si="4"/>
        <v>WA.2378.EBD.955.101.F</v>
      </c>
      <c r="N136" t="s">
        <v>125</v>
      </c>
    </row>
    <row r="137" spans="1:16" x14ac:dyDescent="0.3">
      <c r="A137" t="s">
        <v>151</v>
      </c>
      <c r="B137" t="s">
        <v>920</v>
      </c>
      <c r="C137" t="s">
        <v>8</v>
      </c>
      <c r="D137" t="s">
        <v>921</v>
      </c>
      <c r="E137" t="s">
        <v>4</v>
      </c>
      <c r="F137" t="s">
        <v>3304</v>
      </c>
      <c r="G137" t="s">
        <v>15</v>
      </c>
      <c r="H137" t="s">
        <v>67</v>
      </c>
      <c r="I137" t="s">
        <v>111</v>
      </c>
      <c r="J137" t="s">
        <v>103</v>
      </c>
      <c r="K137" t="s">
        <v>40</v>
      </c>
      <c r="L137" t="s">
        <v>4653</v>
      </c>
      <c r="M137" t="str">
        <f t="shared" si="4"/>
        <v>WA.2378.EBD.955.201.A</v>
      </c>
      <c r="N137" t="s">
        <v>127</v>
      </c>
    </row>
    <row r="138" spans="1:16" x14ac:dyDescent="0.3">
      <c r="A138" t="s">
        <v>151</v>
      </c>
      <c r="B138" t="s">
        <v>920</v>
      </c>
      <c r="C138" t="s">
        <v>8</v>
      </c>
      <c r="D138" t="s">
        <v>921</v>
      </c>
      <c r="E138" t="s">
        <v>4</v>
      </c>
      <c r="F138" t="s">
        <v>3304</v>
      </c>
      <c r="G138" t="s">
        <v>15</v>
      </c>
      <c r="H138" t="s">
        <v>67</v>
      </c>
      <c r="I138" t="s">
        <v>111</v>
      </c>
      <c r="J138" t="s">
        <v>103</v>
      </c>
      <c r="K138" t="s">
        <v>41</v>
      </c>
      <c r="L138" t="s">
        <v>4679</v>
      </c>
      <c r="M138" t="str">
        <f t="shared" si="4"/>
        <v>WA.2378.EBD.955.201.B</v>
      </c>
      <c r="N138" t="s">
        <v>127</v>
      </c>
    </row>
    <row r="139" spans="1:16" x14ac:dyDescent="0.3">
      <c r="A139" t="s">
        <v>151</v>
      </c>
      <c r="B139" t="s">
        <v>920</v>
      </c>
      <c r="C139" t="s">
        <v>8</v>
      </c>
      <c r="D139" t="s">
        <v>921</v>
      </c>
      <c r="E139" t="s">
        <v>4</v>
      </c>
      <c r="F139" t="s">
        <v>3304</v>
      </c>
      <c r="G139" t="s">
        <v>15</v>
      </c>
      <c r="H139" t="s">
        <v>67</v>
      </c>
      <c r="I139" t="s">
        <v>111</v>
      </c>
      <c r="J139" t="s">
        <v>103</v>
      </c>
      <c r="K139" t="s">
        <v>42</v>
      </c>
      <c r="L139" t="s">
        <v>4701</v>
      </c>
      <c r="M139" t="str">
        <f t="shared" si="4"/>
        <v>WA.2378.EBD.955.201.C</v>
      </c>
      <c r="N139" t="s">
        <v>127</v>
      </c>
    </row>
    <row r="140" spans="1:16" x14ac:dyDescent="0.3">
      <c r="A140" t="s">
        <v>151</v>
      </c>
      <c r="B140" t="s">
        <v>920</v>
      </c>
      <c r="C140" t="s">
        <v>8</v>
      </c>
      <c r="D140" t="s">
        <v>921</v>
      </c>
      <c r="E140" t="s">
        <v>4</v>
      </c>
      <c r="F140" t="s">
        <v>3304</v>
      </c>
      <c r="G140" t="s">
        <v>15</v>
      </c>
      <c r="H140" t="s">
        <v>67</v>
      </c>
      <c r="I140" t="s">
        <v>111</v>
      </c>
      <c r="J140" t="s">
        <v>103</v>
      </c>
      <c r="K140" t="s">
        <v>43</v>
      </c>
      <c r="L140" t="s">
        <v>4721</v>
      </c>
      <c r="M140" t="str">
        <f t="shared" si="4"/>
        <v>WA.2378.EBD.955.201.D</v>
      </c>
      <c r="N140" t="s">
        <v>127</v>
      </c>
    </row>
    <row r="141" spans="1:16" x14ac:dyDescent="0.3">
      <c r="A141" t="s">
        <v>151</v>
      </c>
      <c r="B141" t="s">
        <v>920</v>
      </c>
      <c r="C141" t="s">
        <v>8</v>
      </c>
      <c r="D141" t="s">
        <v>921</v>
      </c>
      <c r="E141" t="s">
        <v>4</v>
      </c>
      <c r="F141" t="s">
        <v>3304</v>
      </c>
      <c r="G141" t="s">
        <v>15</v>
      </c>
      <c r="H141" t="s">
        <v>67</v>
      </c>
      <c r="I141" t="s">
        <v>38</v>
      </c>
      <c r="J141" t="s">
        <v>34</v>
      </c>
      <c r="K141" t="s">
        <v>40</v>
      </c>
      <c r="L141" t="s">
        <v>4734</v>
      </c>
      <c r="M141" t="str">
        <f t="shared" si="4"/>
        <v>WA.2378.EBD.955.301.A</v>
      </c>
      <c r="N141" t="s">
        <v>121</v>
      </c>
      <c r="O141" t="s">
        <v>131</v>
      </c>
      <c r="P141" t="s">
        <v>143</v>
      </c>
    </row>
    <row r="142" spans="1:16" x14ac:dyDescent="0.3">
      <c r="A142" t="s">
        <v>151</v>
      </c>
      <c r="B142" t="s">
        <v>920</v>
      </c>
      <c r="C142" t="s">
        <v>8</v>
      </c>
      <c r="D142" t="s">
        <v>921</v>
      </c>
      <c r="E142" t="s">
        <v>4</v>
      </c>
      <c r="F142" t="s">
        <v>3304</v>
      </c>
      <c r="G142" t="s">
        <v>15</v>
      </c>
      <c r="H142" t="s">
        <v>67</v>
      </c>
      <c r="I142" t="s">
        <v>38</v>
      </c>
      <c r="J142" t="s">
        <v>34</v>
      </c>
      <c r="K142" t="s">
        <v>41</v>
      </c>
      <c r="L142" t="s">
        <v>4757</v>
      </c>
      <c r="M142" t="str">
        <f t="shared" si="4"/>
        <v>WA.2378.EBD.955.301.B</v>
      </c>
      <c r="N142" t="s">
        <v>121</v>
      </c>
      <c r="O142" t="s">
        <v>131</v>
      </c>
      <c r="P142" t="s">
        <v>143</v>
      </c>
    </row>
    <row r="143" spans="1:16" x14ac:dyDescent="0.3">
      <c r="A143" t="s">
        <v>151</v>
      </c>
      <c r="B143" t="s">
        <v>920</v>
      </c>
      <c r="C143" t="s">
        <v>8</v>
      </c>
      <c r="D143" t="s">
        <v>921</v>
      </c>
      <c r="E143" t="s">
        <v>4</v>
      </c>
      <c r="F143" t="s">
        <v>3304</v>
      </c>
      <c r="G143" t="s">
        <v>15</v>
      </c>
      <c r="H143" t="s">
        <v>67</v>
      </c>
      <c r="I143" t="s">
        <v>38</v>
      </c>
      <c r="J143" t="s">
        <v>34</v>
      </c>
      <c r="K143" t="s">
        <v>42</v>
      </c>
      <c r="L143" t="s">
        <v>4780</v>
      </c>
      <c r="M143" t="str">
        <f t="shared" si="4"/>
        <v>WA.2378.EBD.955.301.C</v>
      </c>
      <c r="N143" t="s">
        <v>121</v>
      </c>
      <c r="O143" t="s">
        <v>131</v>
      </c>
      <c r="P143" t="s">
        <v>143</v>
      </c>
    </row>
    <row r="144" spans="1:16" x14ac:dyDescent="0.3">
      <c r="A144" t="s">
        <v>151</v>
      </c>
      <c r="B144" t="s">
        <v>920</v>
      </c>
      <c r="C144" t="s">
        <v>8</v>
      </c>
      <c r="D144" t="s">
        <v>921</v>
      </c>
      <c r="E144" t="s">
        <v>4</v>
      </c>
      <c r="F144" t="s">
        <v>3304</v>
      </c>
      <c r="G144" t="s">
        <v>15</v>
      </c>
      <c r="H144" t="s">
        <v>67</v>
      </c>
      <c r="I144" t="s">
        <v>38</v>
      </c>
      <c r="J144" t="s">
        <v>34</v>
      </c>
      <c r="K144" t="s">
        <v>43</v>
      </c>
      <c r="L144" t="s">
        <v>4806</v>
      </c>
      <c r="M144" t="str">
        <f t="shared" si="4"/>
        <v>WA.2378.EBD.955.301.D</v>
      </c>
      <c r="N144" t="s">
        <v>121</v>
      </c>
      <c r="O144" t="s">
        <v>131</v>
      </c>
      <c r="P144" t="s">
        <v>143</v>
      </c>
    </row>
    <row r="145" spans="1:16" x14ac:dyDescent="0.3">
      <c r="A145" t="s">
        <v>151</v>
      </c>
      <c r="B145" t="s">
        <v>920</v>
      </c>
      <c r="C145" t="s">
        <v>8</v>
      </c>
      <c r="D145" t="s">
        <v>921</v>
      </c>
      <c r="E145" t="s">
        <v>4</v>
      </c>
      <c r="F145" t="s">
        <v>3304</v>
      </c>
      <c r="G145" t="s">
        <v>15</v>
      </c>
      <c r="H145" t="s">
        <v>67</v>
      </c>
      <c r="I145" t="s">
        <v>38</v>
      </c>
      <c r="J145" t="s">
        <v>34</v>
      </c>
      <c r="K145" t="s">
        <v>44</v>
      </c>
      <c r="L145" t="s">
        <v>4829</v>
      </c>
      <c r="M145" t="str">
        <f t="shared" si="4"/>
        <v>WA.2378.EBD.955.301.E</v>
      </c>
      <c r="N145" t="s">
        <v>121</v>
      </c>
      <c r="O145" t="s">
        <v>131</v>
      </c>
      <c r="P145" t="s">
        <v>143</v>
      </c>
    </row>
    <row r="146" spans="1:16" x14ac:dyDescent="0.3">
      <c r="A146" t="s">
        <v>151</v>
      </c>
      <c r="B146" t="s">
        <v>920</v>
      </c>
      <c r="C146" t="s">
        <v>8</v>
      </c>
      <c r="D146" t="s">
        <v>921</v>
      </c>
      <c r="E146" t="s">
        <v>4</v>
      </c>
      <c r="F146" t="s">
        <v>3304</v>
      </c>
      <c r="G146" t="s">
        <v>15</v>
      </c>
      <c r="H146" t="s">
        <v>67</v>
      </c>
      <c r="I146" t="s">
        <v>38</v>
      </c>
      <c r="J146" t="s">
        <v>34</v>
      </c>
      <c r="K146" t="s">
        <v>45</v>
      </c>
      <c r="L146" t="s">
        <v>4852</v>
      </c>
      <c r="M146" t="str">
        <f t="shared" si="4"/>
        <v>WA.2378.EBD.955.301.F</v>
      </c>
      <c r="N146" t="s">
        <v>121</v>
      </c>
      <c r="O146" t="s">
        <v>131</v>
      </c>
      <c r="P146" t="s">
        <v>143</v>
      </c>
    </row>
    <row r="147" spans="1:16" x14ac:dyDescent="0.3">
      <c r="A147" t="s">
        <v>151</v>
      </c>
      <c r="B147" t="s">
        <v>920</v>
      </c>
      <c r="C147" t="s">
        <v>8</v>
      </c>
      <c r="D147" t="s">
        <v>921</v>
      </c>
      <c r="E147" t="s">
        <v>4</v>
      </c>
      <c r="F147" t="s">
        <v>3304</v>
      </c>
      <c r="G147" t="s">
        <v>15</v>
      </c>
      <c r="H147" t="s">
        <v>67</v>
      </c>
      <c r="I147" t="s">
        <v>38</v>
      </c>
      <c r="J147" t="s">
        <v>34</v>
      </c>
      <c r="K147" t="s">
        <v>46</v>
      </c>
      <c r="L147" t="s">
        <v>4875</v>
      </c>
      <c r="M147" t="str">
        <f t="shared" si="4"/>
        <v>WA.2378.EBD.955.301.G</v>
      </c>
      <c r="N147" t="s">
        <v>121</v>
      </c>
      <c r="O147" t="s">
        <v>129</v>
      </c>
      <c r="P147" t="s">
        <v>137</v>
      </c>
    </row>
    <row r="148" spans="1:16" x14ac:dyDescent="0.3">
      <c r="A148" t="s">
        <v>151</v>
      </c>
      <c r="B148" t="s">
        <v>920</v>
      </c>
      <c r="C148" t="s">
        <v>8</v>
      </c>
      <c r="D148" t="s">
        <v>921</v>
      </c>
      <c r="E148" t="s">
        <v>4</v>
      </c>
      <c r="F148" t="s">
        <v>3304</v>
      </c>
      <c r="G148" t="s">
        <v>77</v>
      </c>
      <c r="H148" t="s">
        <v>66</v>
      </c>
      <c r="I148" t="s">
        <v>108</v>
      </c>
      <c r="J148" t="s">
        <v>101</v>
      </c>
      <c r="K148" t="s">
        <v>40</v>
      </c>
      <c r="L148" t="s">
        <v>4898</v>
      </c>
      <c r="M148" t="str">
        <f t="shared" si="4"/>
        <v>WA.2378.EBD.974.101.A</v>
      </c>
      <c r="N148" t="s">
        <v>125</v>
      </c>
    </row>
    <row r="149" spans="1:16" x14ac:dyDescent="0.3">
      <c r="A149" t="s">
        <v>151</v>
      </c>
      <c r="B149" t="s">
        <v>920</v>
      </c>
      <c r="C149" t="s">
        <v>8</v>
      </c>
      <c r="D149" t="s">
        <v>921</v>
      </c>
      <c r="E149" t="s">
        <v>4</v>
      </c>
      <c r="F149" t="s">
        <v>3304</v>
      </c>
      <c r="G149" t="s">
        <v>77</v>
      </c>
      <c r="H149" t="s">
        <v>66</v>
      </c>
      <c r="I149" t="s">
        <v>108</v>
      </c>
      <c r="J149" t="s">
        <v>101</v>
      </c>
      <c r="K149" t="s">
        <v>41</v>
      </c>
      <c r="L149" t="s">
        <v>4915</v>
      </c>
      <c r="M149" t="str">
        <f t="shared" si="4"/>
        <v>WA.2378.EBD.974.101.B</v>
      </c>
      <c r="N149" t="s">
        <v>125</v>
      </c>
    </row>
    <row r="150" spans="1:16" x14ac:dyDescent="0.3">
      <c r="A150" t="s">
        <v>151</v>
      </c>
      <c r="B150" t="s">
        <v>920</v>
      </c>
      <c r="C150" t="s">
        <v>8</v>
      </c>
      <c r="D150" t="s">
        <v>921</v>
      </c>
      <c r="E150" t="s">
        <v>4</v>
      </c>
      <c r="F150" t="s">
        <v>3304</v>
      </c>
      <c r="G150" t="s">
        <v>77</v>
      </c>
      <c r="H150" t="s">
        <v>66</v>
      </c>
      <c r="I150" t="s">
        <v>108</v>
      </c>
      <c r="J150" t="s">
        <v>101</v>
      </c>
      <c r="K150" t="s">
        <v>42</v>
      </c>
      <c r="L150" t="s">
        <v>4943</v>
      </c>
      <c r="M150" t="str">
        <f t="shared" si="4"/>
        <v>WA.2378.EBD.974.101.C</v>
      </c>
      <c r="N150" t="s">
        <v>125</v>
      </c>
    </row>
    <row r="151" spans="1:16" x14ac:dyDescent="0.3">
      <c r="A151" t="s">
        <v>151</v>
      </c>
      <c r="B151" t="s">
        <v>920</v>
      </c>
      <c r="C151" t="s">
        <v>8</v>
      </c>
      <c r="D151" t="s">
        <v>921</v>
      </c>
      <c r="E151" t="s">
        <v>4</v>
      </c>
      <c r="F151" t="s">
        <v>3304</v>
      </c>
      <c r="G151" t="s">
        <v>77</v>
      </c>
      <c r="H151" t="s">
        <v>66</v>
      </c>
      <c r="I151" t="s">
        <v>108</v>
      </c>
      <c r="J151" t="s">
        <v>101</v>
      </c>
      <c r="K151" t="s">
        <v>43</v>
      </c>
      <c r="L151" t="s">
        <v>4960</v>
      </c>
      <c r="M151" t="str">
        <f t="shared" si="4"/>
        <v>WA.2378.EBD.974.101.D</v>
      </c>
      <c r="N151" t="s">
        <v>125</v>
      </c>
    </row>
    <row r="152" spans="1:16" x14ac:dyDescent="0.3">
      <c r="A152" t="s">
        <v>151</v>
      </c>
      <c r="B152" t="s">
        <v>920</v>
      </c>
      <c r="C152" t="s">
        <v>8</v>
      </c>
      <c r="D152" t="s">
        <v>921</v>
      </c>
      <c r="E152" t="s">
        <v>78</v>
      </c>
      <c r="F152" t="s">
        <v>4995</v>
      </c>
      <c r="G152" t="s">
        <v>7</v>
      </c>
      <c r="H152" t="s">
        <v>4996</v>
      </c>
      <c r="I152" t="s">
        <v>108</v>
      </c>
      <c r="J152" t="s">
        <v>4997</v>
      </c>
      <c r="K152" t="s">
        <v>40</v>
      </c>
      <c r="L152" t="s">
        <v>4998</v>
      </c>
      <c r="M152" t="str">
        <f t="shared" si="4"/>
        <v>WA.2378.FAB.001.101.A</v>
      </c>
      <c r="N152" t="s">
        <v>125</v>
      </c>
    </row>
    <row r="153" spans="1:16" x14ac:dyDescent="0.3">
      <c r="A153" t="s">
        <v>151</v>
      </c>
      <c r="B153" t="s">
        <v>920</v>
      </c>
      <c r="C153" t="s">
        <v>16</v>
      </c>
      <c r="D153" t="s">
        <v>5004</v>
      </c>
      <c r="E153" t="s">
        <v>5</v>
      </c>
      <c r="F153" t="s">
        <v>5005</v>
      </c>
      <c r="G153" t="s">
        <v>17</v>
      </c>
      <c r="H153" t="s">
        <v>69</v>
      </c>
      <c r="I153" t="s">
        <v>38</v>
      </c>
      <c r="J153" t="s">
        <v>35</v>
      </c>
      <c r="K153" t="s">
        <v>40</v>
      </c>
      <c r="L153" t="s">
        <v>5006</v>
      </c>
      <c r="M153" t="str">
        <f t="shared" si="4"/>
        <v>WA.4345.EBC.996.301.A</v>
      </c>
      <c r="N153" t="s">
        <v>121</v>
      </c>
      <c r="O153" t="s">
        <v>132</v>
      </c>
      <c r="P153" t="s">
        <v>142</v>
      </c>
    </row>
    <row r="154" spans="1:16" x14ac:dyDescent="0.3">
      <c r="A154" t="s">
        <v>151</v>
      </c>
      <c r="B154" t="s">
        <v>920</v>
      </c>
      <c r="C154" t="s">
        <v>16</v>
      </c>
      <c r="D154" t="s">
        <v>5004</v>
      </c>
      <c r="E154" t="s">
        <v>5</v>
      </c>
      <c r="F154" t="s">
        <v>5005</v>
      </c>
      <c r="G154" t="s">
        <v>17</v>
      </c>
      <c r="H154" t="s">
        <v>69</v>
      </c>
      <c r="I154" t="s">
        <v>38</v>
      </c>
      <c r="J154" t="s">
        <v>35</v>
      </c>
      <c r="K154" t="s">
        <v>41</v>
      </c>
      <c r="L154" t="s">
        <v>5049</v>
      </c>
      <c r="M154" t="str">
        <f t="shared" si="4"/>
        <v>WA.4345.EBC.996.301.B</v>
      </c>
      <c r="N154" t="s">
        <v>121</v>
      </c>
      <c r="O154" t="s">
        <v>132</v>
      </c>
      <c r="P154" t="s">
        <v>142</v>
      </c>
    </row>
    <row r="155" spans="1:16" x14ac:dyDescent="0.3">
      <c r="A155" t="s">
        <v>151</v>
      </c>
      <c r="B155" t="s">
        <v>920</v>
      </c>
      <c r="C155" t="s">
        <v>16</v>
      </c>
      <c r="D155" t="s">
        <v>5004</v>
      </c>
      <c r="E155" t="s">
        <v>5</v>
      </c>
      <c r="F155" t="s">
        <v>5005</v>
      </c>
      <c r="G155" t="s">
        <v>17</v>
      </c>
      <c r="H155" t="s">
        <v>69</v>
      </c>
      <c r="I155" t="s">
        <v>38</v>
      </c>
      <c r="J155" t="s">
        <v>35</v>
      </c>
      <c r="K155" t="s">
        <v>42</v>
      </c>
      <c r="L155" t="s">
        <v>5098</v>
      </c>
      <c r="M155" t="str">
        <f t="shared" si="4"/>
        <v>WA.4345.EBC.996.301.C</v>
      </c>
      <c r="N155" t="s">
        <v>121</v>
      </c>
      <c r="O155" t="s">
        <v>132</v>
      </c>
      <c r="P155" t="s">
        <v>142</v>
      </c>
    </row>
    <row r="156" spans="1:16" x14ac:dyDescent="0.3">
      <c r="A156" t="s">
        <v>151</v>
      </c>
      <c r="B156" t="s">
        <v>920</v>
      </c>
      <c r="C156" t="s">
        <v>16</v>
      </c>
      <c r="D156" t="s">
        <v>5004</v>
      </c>
      <c r="E156" t="s">
        <v>5</v>
      </c>
      <c r="F156" t="s">
        <v>5005</v>
      </c>
      <c r="G156" t="s">
        <v>17</v>
      </c>
      <c r="H156" t="s">
        <v>69</v>
      </c>
      <c r="I156" t="s">
        <v>39</v>
      </c>
      <c r="J156" t="s">
        <v>36</v>
      </c>
      <c r="K156" t="s">
        <v>40</v>
      </c>
      <c r="L156" t="s">
        <v>5118</v>
      </c>
      <c r="M156" t="str">
        <f t="shared" si="4"/>
        <v>WA.4345.EBC.996.302.A</v>
      </c>
      <c r="N156" t="s">
        <v>121</v>
      </c>
      <c r="O156" t="s">
        <v>132</v>
      </c>
      <c r="P156" t="s">
        <v>142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2F0FB5F-5C4F-420D-93C7-D2636ECF5F66}">
          <x14:formula1>
            <xm:f>Ref_IKU!$B$2:$B$4</xm:f>
          </x14:formula1>
          <xm:sqref>N2:N156</xm:sqref>
        </x14:dataValidation>
        <x14:dataValidation type="list" allowBlank="1" showInputMessage="1" showErrorMessage="1" xr:uid="{8D0375D0-9A70-4C6E-943B-56620A604D9E}">
          <x14:formula1>
            <xm:f>Ref_IKU!$G$2:$G$5</xm:f>
          </x14:formula1>
          <xm:sqref>O2:O156</xm:sqref>
        </x14:dataValidation>
        <x14:dataValidation type="list" allowBlank="1" showInputMessage="1" showErrorMessage="1" xr:uid="{502B0B75-FE6C-415E-A7BA-3C8549387A6D}">
          <x14:formula1>
            <xm:f>Ref_IKU!$M$2:$M$9</xm:f>
          </x14:formula1>
          <xm:sqref>P2:P156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6AFB1-8942-453E-8407-6596E75DAA99}">
  <dimension ref="A1:M9"/>
  <sheetViews>
    <sheetView workbookViewId="0">
      <selection activeCell="D19" sqref="D19"/>
    </sheetView>
  </sheetViews>
  <sheetFormatPr defaultRowHeight="14.4" x14ac:dyDescent="0.3"/>
  <cols>
    <col min="2" max="2" width="29.6640625" bestFit="1" customWidth="1"/>
    <col min="6" max="6" width="10.44140625" bestFit="1" customWidth="1"/>
    <col min="7" max="7" width="25.77734375" bestFit="1" customWidth="1"/>
    <col min="11" max="11" width="10.109375" customWidth="1"/>
    <col min="12" max="12" width="13.44140625" customWidth="1"/>
    <col min="13" max="13" width="30.109375" bestFit="1" customWidth="1"/>
  </cols>
  <sheetData>
    <row r="1" spans="1:13" x14ac:dyDescent="0.3">
      <c r="A1" t="s">
        <v>122</v>
      </c>
      <c r="B1" t="s">
        <v>123</v>
      </c>
      <c r="E1" t="s">
        <v>133</v>
      </c>
      <c r="F1" t="s">
        <v>134</v>
      </c>
      <c r="G1" t="s">
        <v>135</v>
      </c>
      <c r="J1" t="s">
        <v>133</v>
      </c>
      <c r="K1" t="s">
        <v>134</v>
      </c>
      <c r="L1" t="s">
        <v>145</v>
      </c>
      <c r="M1" t="s">
        <v>146</v>
      </c>
    </row>
    <row r="2" spans="1:13" x14ac:dyDescent="0.3">
      <c r="A2" s="1" t="s">
        <v>124</v>
      </c>
      <c r="B2" t="s">
        <v>125</v>
      </c>
      <c r="E2" s="1" t="s">
        <v>126</v>
      </c>
      <c r="F2" s="1" t="s">
        <v>124</v>
      </c>
      <c r="G2" t="s">
        <v>129</v>
      </c>
      <c r="J2" s="3" t="s">
        <v>126</v>
      </c>
      <c r="K2" s="4" t="s">
        <v>124</v>
      </c>
      <c r="L2" s="1" t="s">
        <v>124</v>
      </c>
      <c r="M2" t="s">
        <v>137</v>
      </c>
    </row>
    <row r="3" spans="1:13" x14ac:dyDescent="0.3">
      <c r="A3" s="1" t="s">
        <v>126</v>
      </c>
      <c r="B3" s="2" t="s">
        <v>121</v>
      </c>
      <c r="E3" s="1" t="s">
        <v>126</v>
      </c>
      <c r="F3" s="1" t="s">
        <v>126</v>
      </c>
      <c r="G3" t="s">
        <v>130</v>
      </c>
      <c r="J3" s="3" t="s">
        <v>126</v>
      </c>
      <c r="K3" s="4" t="s">
        <v>124</v>
      </c>
      <c r="L3" s="1" t="s">
        <v>126</v>
      </c>
      <c r="M3" t="s">
        <v>138</v>
      </c>
    </row>
    <row r="4" spans="1:13" x14ac:dyDescent="0.3">
      <c r="A4" s="1" t="s">
        <v>128</v>
      </c>
      <c r="B4" t="s">
        <v>127</v>
      </c>
      <c r="E4" s="1" t="s">
        <v>126</v>
      </c>
      <c r="F4" s="1" t="s">
        <v>128</v>
      </c>
      <c r="G4" t="s">
        <v>131</v>
      </c>
      <c r="J4" s="3" t="s">
        <v>126</v>
      </c>
      <c r="K4" s="4" t="s">
        <v>126</v>
      </c>
      <c r="L4" s="1" t="s">
        <v>124</v>
      </c>
      <c r="M4" t="s">
        <v>139</v>
      </c>
    </row>
    <row r="5" spans="1:13" x14ac:dyDescent="0.3">
      <c r="E5" s="1" t="s">
        <v>126</v>
      </c>
      <c r="F5" s="1" t="s">
        <v>136</v>
      </c>
      <c r="G5" t="s">
        <v>132</v>
      </c>
      <c r="J5" s="3" t="s">
        <v>126</v>
      </c>
      <c r="K5" s="4" t="s">
        <v>126</v>
      </c>
      <c r="L5" s="1" t="s">
        <v>126</v>
      </c>
      <c r="M5" t="s">
        <v>140</v>
      </c>
    </row>
    <row r="6" spans="1:13" x14ac:dyDescent="0.3">
      <c r="J6" s="3" t="s">
        <v>126</v>
      </c>
      <c r="K6" s="4" t="s">
        <v>136</v>
      </c>
      <c r="L6" s="1" t="s">
        <v>124</v>
      </c>
      <c r="M6" t="s">
        <v>142</v>
      </c>
    </row>
    <row r="7" spans="1:13" x14ac:dyDescent="0.3">
      <c r="J7" s="3" t="s">
        <v>126</v>
      </c>
      <c r="K7" s="4" t="s">
        <v>136</v>
      </c>
      <c r="L7" s="1" t="s">
        <v>126</v>
      </c>
      <c r="M7" t="s">
        <v>144</v>
      </c>
    </row>
    <row r="8" spans="1:13" x14ac:dyDescent="0.3">
      <c r="J8" s="3" t="s">
        <v>126</v>
      </c>
      <c r="K8" s="4" t="s">
        <v>128</v>
      </c>
      <c r="L8" s="1" t="s">
        <v>124</v>
      </c>
      <c r="M8" t="s">
        <v>141</v>
      </c>
    </row>
    <row r="9" spans="1:13" x14ac:dyDescent="0.3">
      <c r="J9" s="3" t="s">
        <v>126</v>
      </c>
      <c r="K9" s="4" t="s">
        <v>128</v>
      </c>
      <c r="L9" s="1" t="s">
        <v>126</v>
      </c>
      <c r="M9" t="s">
        <v>143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BA57D0-255C-448C-909C-533ED14057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 Detil 16 Segmen</vt:lpstr>
      <vt:lpstr>IKU</vt:lpstr>
      <vt:lpstr>Ref_IKU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2022-07-20T05:40:44Z</dcterms:created>
  <dcterms:modified xsi:type="dcterms:W3CDTF">2023-01-30T18:45:40Z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ad8c47f9-5ff6-40ee-b941-3d2743f96904</vt:lpwstr>
  </property>
</Properties>
</file>