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<sst xmlns="http://schemas.openxmlformats.org/spreadsheetml/2006/main" count="546" uniqueCount="413">
  <si>
    <t>Symbol</t>
  </si>
  <si>
    <t>Name</t>
  </si>
  <si>
    <t>Sequence ID</t>
  </si>
  <si>
    <t>Mammary gland</t>
  </si>
  <si>
    <t>EST Normal</t>
  </si>
  <si>
    <t>EST Cancer</t>
  </si>
  <si>
    <t>Total Normal</t>
  </si>
  <si>
    <t>Total Cancer</t>
  </si>
  <si>
    <t>Normal Total -Seq</t>
  </si>
  <si>
    <t>Cancer Total -Seq</t>
  </si>
  <si>
    <t>Chi Square</t>
  </si>
  <si>
    <t>P-Value</t>
  </si>
  <si>
    <t>Normal/Cancer</t>
  </si>
  <si>
    <t>Cancer / Normal</t>
  </si>
  <si>
    <t>C3</t>
  </si>
  <si>
    <t>complement component 3</t>
  </si>
  <si>
    <t>NM_000064</t>
  </si>
  <si>
    <t>RPL18A</t>
  </si>
  <si>
    <t>ribosomal protein L18a</t>
  </si>
  <si>
    <t>NM_000980</t>
  </si>
  <si>
    <t>EEF1D</t>
  </si>
  <si>
    <t>eukaryotic translation elongation factor 1 delta (guanine nucleotide exchange protein)</t>
  </si>
  <si>
    <t>NM_001960</t>
  </si>
  <si>
    <t>RAB11B</t>
  </si>
  <si>
    <t>RAB11B, member RAS oncogene family</t>
  </si>
  <si>
    <t>NM_004218</t>
  </si>
  <si>
    <t>KIAA0700</t>
  </si>
  <si>
    <t>KIAA0700 protein</t>
  </si>
  <si>
    <t>AB014600</t>
  </si>
  <si>
    <t>TPM4</t>
  </si>
  <si>
    <t>tropomyosin 4</t>
  </si>
  <si>
    <t>NM_003290</t>
  </si>
  <si>
    <t>MGC2803</t>
  </si>
  <si>
    <t>hypothetical protein MGC2803</t>
  </si>
  <si>
    <t>NM_024038</t>
  </si>
  <si>
    <t>FLJ20640</t>
  </si>
  <si>
    <t>hypothetical protein FLJ20640</t>
  </si>
  <si>
    <t>NM_017914</t>
  </si>
  <si>
    <t>CNN1</t>
  </si>
  <si>
    <t>calponin 1, basic, smooth muscle</t>
  </si>
  <si>
    <t>NM_001299</t>
  </si>
  <si>
    <t>TRIP10</t>
  </si>
  <si>
    <t>thyroid hormone receptor interactor 10</t>
  </si>
  <si>
    <t>NM_004240</t>
  </si>
  <si>
    <t>PTBP1</t>
  </si>
  <si>
    <t>polypyrimidine tract binding protein 1</t>
  </si>
  <si>
    <t>NM_002819 NM_031990 NM_031991</t>
  </si>
  <si>
    <t>JUNB</t>
  </si>
  <si>
    <t>jun B proto-oncogene</t>
  </si>
  <si>
    <t>NM_002229</t>
  </si>
  <si>
    <t>PRKACA</t>
  </si>
  <si>
    <t>protein kinase, cAMP-dependent, catalytic, alpha</t>
  </si>
  <si>
    <t>NM_002730</t>
  </si>
  <si>
    <t>KIAA0876</t>
  </si>
  <si>
    <t>KIAA0876 protein</t>
  </si>
  <si>
    <t>AB020683</t>
  </si>
  <si>
    <t>MGC2747</t>
  </si>
  <si>
    <t>hypothetical protein MGC2747</t>
  </si>
  <si>
    <t>NM_024104</t>
  </si>
  <si>
    <t>EIF3S4</t>
  </si>
  <si>
    <t>eukaryotic translation initiation factor 3, subunit 4 (delta, 44kD)</t>
  </si>
  <si>
    <t>NM_003755</t>
  </si>
  <si>
    <t>GADD45B</t>
  </si>
  <si>
    <t>growth arrest and DNA-damage-inducible, beta</t>
  </si>
  <si>
    <t>NM_015675</t>
  </si>
  <si>
    <t>TIMM13B</t>
  </si>
  <si>
    <t>translocase of inner mitochondrial membrane 13 homolog B (yeast)</t>
  </si>
  <si>
    <t>NM_012458</t>
  </si>
  <si>
    <t>GPSN2</t>
  </si>
  <si>
    <t>glycoprotein, synaptic 2</t>
  </si>
  <si>
    <t>NM_004868</t>
  </si>
  <si>
    <t>UQCR</t>
  </si>
  <si>
    <t>ubiquinol-cytochrome c reductase (6.4kD) subunit</t>
  </si>
  <si>
    <t>NM_006830</t>
  </si>
  <si>
    <t>COPE</t>
  </si>
  <si>
    <t>coatomer protein complex, subunit epsilon</t>
  </si>
  <si>
    <t>NM_007263</t>
  </si>
  <si>
    <t>DNMT1</t>
  </si>
  <si>
    <t>DNA (cytosine-5-)-methyltransferase 1</t>
  </si>
  <si>
    <t>NM_001379</t>
  </si>
  <si>
    <t>DAPK3</t>
  </si>
  <si>
    <t>death-associated protein kinase 3</t>
  </si>
  <si>
    <t>NM_001348</t>
  </si>
  <si>
    <t>FLJ14251</t>
  </si>
  <si>
    <t>hypothetical protein FLJ14251</t>
  </si>
  <si>
    <t>NM_024881</t>
  </si>
  <si>
    <t>DNAJB1</t>
  </si>
  <si>
    <t>DnaJ (Hsp40) homolog, subfmaily B, member 1</t>
  </si>
  <si>
    <t>NM_006145</t>
  </si>
  <si>
    <t>KLF2</t>
  </si>
  <si>
    <t>Kruppel-like factor 2 (lung)</t>
  </si>
  <si>
    <t>NM_016270</t>
  </si>
  <si>
    <t>INSR</t>
  </si>
  <si>
    <t>insulin receptor</t>
  </si>
  <si>
    <t>NM_000208</t>
  </si>
  <si>
    <t>SCAMP-4</t>
  </si>
  <si>
    <t>secretory carrier membrane protein 4</t>
  </si>
  <si>
    <t>NM_079834</t>
  </si>
  <si>
    <t>ABCA7</t>
  </si>
  <si>
    <t>ATP-binding cassette, sub-family A (ABC1), member 7</t>
  </si>
  <si>
    <t>NM_019112 NM_033308</t>
  </si>
  <si>
    <t>LOC56931</t>
  </si>
  <si>
    <t>hypothetical protein from EUROIMAGE 1967720</t>
  </si>
  <si>
    <t>AL365411</t>
  </si>
  <si>
    <t>CDC37</t>
  </si>
  <si>
    <t>CDC37 cell division cycle 37 homolog (S. cerevisiae)</t>
  </si>
  <si>
    <t>NM_007065</t>
  </si>
  <si>
    <t>PSMC1</t>
  </si>
  <si>
    <t>proteasome (prosome, macropain) 26S subunit, ATPase, 1</t>
  </si>
  <si>
    <t>NM_002802</t>
  </si>
  <si>
    <t>FSTL3</t>
  </si>
  <si>
    <t>follistatin-like 3 (secreted glycoprotein)</t>
  </si>
  <si>
    <t>NM_005860</t>
  </si>
  <si>
    <t>RPS15</t>
  </si>
  <si>
    <t>ribosomal protein S15</t>
  </si>
  <si>
    <t>NM_001018</t>
  </si>
  <si>
    <t>HNRPM</t>
  </si>
  <si>
    <t>heterogeneous nuclear ribonucleoprotein M</t>
  </si>
  <si>
    <t>NM_005968 NM_031203</t>
  </si>
  <si>
    <t>SNAPC2</t>
  </si>
  <si>
    <t>small nuclear RNA activating complex, polypeptide 2, 45kD</t>
  </si>
  <si>
    <t>NM_003083</t>
  </si>
  <si>
    <t>CGI-152</t>
  </si>
  <si>
    <t>CGI-152 protein</t>
  </si>
  <si>
    <t>NM_020410</t>
  </si>
  <si>
    <t>CLPP</t>
  </si>
  <si>
    <t>ClpP caseinolytic protease, ATP-dependent, proteolytic subunit homolog (E. coli)</t>
  </si>
  <si>
    <t>NM_006012</t>
  </si>
  <si>
    <t>ICAM3</t>
  </si>
  <si>
    <t>intercellular adhesion molecule 3</t>
  </si>
  <si>
    <t>NM_002162</t>
  </si>
  <si>
    <t>PALM</t>
  </si>
  <si>
    <t>paralemmin</t>
  </si>
  <si>
    <t>NM_002579</t>
  </si>
  <si>
    <t>PP3501</t>
  </si>
  <si>
    <t>hypothetical protein PP3501</t>
  </si>
  <si>
    <t>NM_021731</t>
  </si>
  <si>
    <t>ISYNA1</t>
  </si>
  <si>
    <t>myo-inositol 1-phosphate synthase A1</t>
  </si>
  <si>
    <t>NM_016368</t>
  </si>
  <si>
    <t>ZNF43</t>
  </si>
  <si>
    <t>zinc finger protein 43 (HTF6)</t>
  </si>
  <si>
    <t>NM_003423</t>
  </si>
  <si>
    <t>KIAA1543</t>
  </si>
  <si>
    <t>KIAA1543 protein</t>
  </si>
  <si>
    <t>AB040976</t>
  </si>
  <si>
    <t>RAD23A</t>
  </si>
  <si>
    <t>RAD23 homolog A (S. cerevisiae)</t>
  </si>
  <si>
    <t>NM_005053</t>
  </si>
  <si>
    <t>MGC3262</t>
  </si>
  <si>
    <t>hypothetical protein MGC3262</t>
  </si>
  <si>
    <t>NM_024029</t>
  </si>
  <si>
    <t>TJP3</t>
  </si>
  <si>
    <t>tight junction protein 3 (zona occludens 3)</t>
  </si>
  <si>
    <t>NM_014428</t>
  </si>
  <si>
    <t>PLVAP</t>
  </si>
  <si>
    <t>plasmalemma vesicle associated protein</t>
  </si>
  <si>
    <t>NM_031310</t>
  </si>
  <si>
    <t>TCF3</t>
  </si>
  <si>
    <t>transcription factor 3 (E2A immunoglobulin enhancer binding factors E12/E47)</t>
  </si>
  <si>
    <t>M31523</t>
  </si>
  <si>
    <t>TUBB5</t>
  </si>
  <si>
    <t>tubulin, beta, 5</t>
  </si>
  <si>
    <t>NM_006087</t>
  </si>
  <si>
    <t>MGC19595</t>
  </si>
  <si>
    <t>hypothetical gene MGC19595</t>
  </si>
  <si>
    <t>NM_033415</t>
  </si>
  <si>
    <t>HSPC142</t>
  </si>
  <si>
    <t>HSPC142 protein</t>
  </si>
  <si>
    <t>NM_014173</t>
  </si>
  <si>
    <t>SH3GL1</t>
  </si>
  <si>
    <t>SH3-domain GRB2-like 1</t>
  </si>
  <si>
    <t>NM_003025</t>
  </si>
  <si>
    <t>SAFB</t>
  </si>
  <si>
    <t>scaffold attachment factor B</t>
  </si>
  <si>
    <t>NM_002967</t>
  </si>
  <si>
    <t>FLJ22329</t>
  </si>
  <si>
    <t>hypothetical protein FLJ22329</t>
  </si>
  <si>
    <t>NM_024656</t>
  </si>
  <si>
    <t>IL1RL1LG</t>
  </si>
  <si>
    <t>putative T1/ST2 receptor binding protein</t>
  </si>
  <si>
    <t>NM_006858</t>
  </si>
  <si>
    <t>WDR18</t>
  </si>
  <si>
    <t>WD repeat domain 18</t>
  </si>
  <si>
    <t>BC001648</t>
  </si>
  <si>
    <t>TRAP95</t>
  </si>
  <si>
    <t>thyroid hormone receptor-associated protein, 95-kD subunit</t>
  </si>
  <si>
    <t>NM_005481</t>
  </si>
  <si>
    <t>DF</t>
  </si>
  <si>
    <t>D component of complement (adipsin)</t>
  </si>
  <si>
    <t>NM_001928</t>
  </si>
  <si>
    <t>PDE4A</t>
  </si>
  <si>
    <t>phosphodiesterase 4A, cAMP-specific (phosphodiesterase E2 dunce homolog, Drosophila)</t>
  </si>
  <si>
    <t>NM_006202</t>
  </si>
  <si>
    <t>CYP4F3</t>
  </si>
  <si>
    <t>cytochrome P450, subfamily IVF, polypeptide 3 (leukotriene B4 omega hydroxylase)</t>
  </si>
  <si>
    <t>NM_000896</t>
  </si>
  <si>
    <t>MGC20533</t>
  </si>
  <si>
    <t>similar to RIKEN cDNA 2410004L22 gene (M. musculus)</t>
  </si>
  <si>
    <t>BC004398</t>
  </si>
  <si>
    <t>EMR2</t>
  </si>
  <si>
    <t>egf-like module containing, mucin-like, hormone receptor-like sequence 2</t>
  </si>
  <si>
    <t>NM_013447</t>
  </si>
  <si>
    <t>CL24751</t>
  </si>
  <si>
    <t>hypothetical protein, clone 24751</t>
  </si>
  <si>
    <t>AF070530</t>
  </si>
  <si>
    <t>FLJ11939</t>
  </si>
  <si>
    <t>hypothetical protein FLJ11939</t>
  </si>
  <si>
    <t>NM_024679</t>
  </si>
  <si>
    <t>DKFZP434N161</t>
  </si>
  <si>
    <t>DKFZP434N161 protein</t>
  </si>
  <si>
    <t>NM_015493</t>
  </si>
  <si>
    <t>FLJ12221</t>
  </si>
  <si>
    <t>hypothetical protein FLJ12221</t>
  </si>
  <si>
    <t>AK024452</t>
  </si>
  <si>
    <t>GAMT</t>
  </si>
  <si>
    <t>guanidinoacetate N-methyltransferase</t>
  </si>
  <si>
    <t>NM_000156</t>
  </si>
  <si>
    <t>RPL36</t>
  </si>
  <si>
    <t>ribosomal protein L36</t>
  </si>
  <si>
    <t>NM_015414 NM_033643</t>
  </si>
  <si>
    <t>UBXD1</t>
  </si>
  <si>
    <t>UBX domain-containing 1</t>
  </si>
  <si>
    <t>NM_025241</t>
  </si>
  <si>
    <t>OAZ1</t>
  </si>
  <si>
    <t>ornithine decarboxylase antizyme 1</t>
  </si>
  <si>
    <t>NM_004152</t>
  </si>
  <si>
    <t>IFI30</t>
  </si>
  <si>
    <t>interferon, gamma-inducible protein 30</t>
  </si>
  <si>
    <t>NM_006332</t>
  </si>
  <si>
    <t>MGC2594</t>
  </si>
  <si>
    <t>hypothetical protein MGC2594</t>
  </si>
  <si>
    <t>NM_024050</t>
  </si>
  <si>
    <t>PPAN</t>
  </si>
  <si>
    <t>peter pan homolog (Drosophila)</t>
  </si>
  <si>
    <t>NM_020230</t>
  </si>
  <si>
    <t>RGS19IP1</t>
  </si>
  <si>
    <t>regulator of G-protein signalling 19 interacting protein 1</t>
  </si>
  <si>
    <t>NM_005716</t>
  </si>
  <si>
    <t>ELAVL1</t>
  </si>
  <si>
    <t>ELAV (embryonic lethal, abnormal vision, Drosophila)-like 1 (Hu antigen R)</t>
  </si>
  <si>
    <t>NM_001419</t>
  </si>
  <si>
    <t>FLJ12089</t>
  </si>
  <si>
    <t>hypothetical protein FLJ12089</t>
  </si>
  <si>
    <t>NM_024552</t>
  </si>
  <si>
    <t>FLJ10604</t>
  </si>
  <si>
    <t>hypothetical protein FLJ10604</t>
  </si>
  <si>
    <t>NM_018154</t>
  </si>
  <si>
    <t>COMP</t>
  </si>
  <si>
    <t>cartilage oligomeric matrix protein (pseudoachondroplasia, epiphyseal dysplasia 1, multiple)</t>
  </si>
  <si>
    <t>NM_000095</t>
  </si>
  <si>
    <t>ACP5</t>
  </si>
  <si>
    <t>acid phosphatase 5, tartrate resistant</t>
  </si>
  <si>
    <t>NM_001611</t>
  </si>
  <si>
    <t>FLJ11286</t>
  </si>
  <si>
    <t>hypothetical protein FLJ11286</t>
  </si>
  <si>
    <t>NM_018381</t>
  </si>
  <si>
    <t>MGC15906</t>
  </si>
  <si>
    <t>hypothetical protein MGC15906</t>
  </si>
  <si>
    <t>NM_032885</t>
  </si>
  <si>
    <t>KIAA0616</t>
  </si>
  <si>
    <t>KIAA0616 protein</t>
  </si>
  <si>
    <t>NM_025021</t>
  </si>
  <si>
    <t>KIAA0138</t>
  </si>
  <si>
    <t>KIAA0138 gene product</t>
  </si>
  <si>
    <t>NM_014649</t>
  </si>
  <si>
    <t>PRKCL1</t>
  </si>
  <si>
    <t>protein kinase C-like 1</t>
  </si>
  <si>
    <t>NM_002741</t>
  </si>
  <si>
    <t>MYO9B</t>
  </si>
  <si>
    <t>myosin IXB</t>
  </si>
  <si>
    <t>NM_004145</t>
  </si>
  <si>
    <t>CIRBP</t>
  </si>
  <si>
    <t>cold inducible RNA binding protein</t>
  </si>
  <si>
    <t>NM_001280</t>
  </si>
  <si>
    <t>POLR2E</t>
  </si>
  <si>
    <t>polymerase (RNA) II (DNA directed) polypeptide E (25kD)</t>
  </si>
  <si>
    <t>NM_002695</t>
  </si>
  <si>
    <t>NTE</t>
  </si>
  <si>
    <t>neuropathy target esterase</t>
  </si>
  <si>
    <t>NM_006702</t>
  </si>
  <si>
    <t>ETR101</t>
  </si>
  <si>
    <t>immediate early protein</t>
  </si>
  <si>
    <t>NM_004907</t>
  </si>
  <si>
    <t>COL5A3</t>
  </si>
  <si>
    <t>collagen, type V, alpha 3</t>
  </si>
  <si>
    <t>NM_015719</t>
  </si>
  <si>
    <t>STX10</t>
  </si>
  <si>
    <t>syntaxin 10</t>
  </si>
  <si>
    <t>NM_003765</t>
  </si>
  <si>
    <t>POLRMT</t>
  </si>
  <si>
    <t>polymerase (RNA) mitochondrial (DNA directed)</t>
  </si>
  <si>
    <t>NM_005035</t>
  </si>
  <si>
    <t>ICAM1</t>
  </si>
  <si>
    <t>intercellular adhesion molecule 1 (CD54), human rhinovirus receptor</t>
  </si>
  <si>
    <t>NM_000201</t>
  </si>
  <si>
    <t>BRD4</t>
  </si>
  <si>
    <t>bromodomain-containing 4</t>
  </si>
  <si>
    <t>NM_014299</t>
  </si>
  <si>
    <t>AP1M1</t>
  </si>
  <si>
    <t>adaptor-related protein complex 1, mu 1 subunit</t>
  </si>
  <si>
    <t>NM_032493</t>
  </si>
  <si>
    <t>DHPS</t>
  </si>
  <si>
    <t>deoxyhypusine synthase</t>
  </si>
  <si>
    <t>NM_001930 NM_013406 NM_013407</t>
  </si>
  <si>
    <t>GPR108</t>
  </si>
  <si>
    <t>G protein-coupled receptor 108</t>
  </si>
  <si>
    <t>AL365404</t>
  </si>
  <si>
    <t>SMARCA4</t>
  </si>
  <si>
    <t>SWI/SNF related, matrix associated, actin dependent regulator of chromatin, subfamily a, member 4</t>
  </si>
  <si>
    <t>NM_003072</t>
  </si>
  <si>
    <t>LDLR</t>
  </si>
  <si>
    <t>low density lipoprotein receptor (familial hypercholesterolemia)</t>
  </si>
  <si>
    <t>NM_000527</t>
  </si>
  <si>
    <t>FARSL</t>
  </si>
  <si>
    <t>phenylalanine-tRNA synthetase-like</t>
  </si>
  <si>
    <t>NM_004461</t>
  </si>
  <si>
    <t>TLE2</t>
  </si>
  <si>
    <t>transducin-like enhancer of split 2 (E(sp1) homolog, Drosophila)</t>
  </si>
  <si>
    <t>NM_003260</t>
  </si>
  <si>
    <t>TRN2</t>
  </si>
  <si>
    <t>karyopherin beta 2b, transportin</t>
  </si>
  <si>
    <t>NM_013433</t>
  </si>
  <si>
    <t>DKFZP586O0120</t>
  </si>
  <si>
    <t>DKFZP586O0120 protein</t>
  </si>
  <si>
    <t>NM_014077</t>
  </si>
  <si>
    <t>RPS28</t>
  </si>
  <si>
    <t>ribosomal protein S28</t>
  </si>
  <si>
    <t>NM_001031</t>
  </si>
  <si>
    <t>PTD008</t>
  </si>
  <si>
    <t>PTD008 protein</t>
  </si>
  <si>
    <t>NM_016145</t>
  </si>
  <si>
    <t>NAKAP95</t>
  </si>
  <si>
    <t>neighbor of A-kinase anchoring protein 95</t>
  </si>
  <si>
    <t>NM_014371</t>
  </si>
  <si>
    <t>HSPC023</t>
  </si>
  <si>
    <t>HSPC023 protein</t>
  </si>
  <si>
    <t>NM_014047</t>
  </si>
  <si>
    <t>ILF3</t>
  </si>
  <si>
    <t>interleukin enhancer binding factor 3, 90kD</t>
  </si>
  <si>
    <t>NM_004516 NM_012218</t>
  </si>
  <si>
    <t>GOV</t>
  </si>
  <si>
    <t>glioblastoma overexpressed</t>
  </si>
  <si>
    <t>AF019226</t>
  </si>
  <si>
    <t>MEL</t>
  </si>
  <si>
    <t>mel transforming oncogene (derived from cell line NK14)- RAB8 homolog</t>
  </si>
  <si>
    <t>NM_005370</t>
  </si>
  <si>
    <t>SUI1</t>
  </si>
  <si>
    <t>putative translation initiation factor</t>
  </si>
  <si>
    <t>NM_005801</t>
  </si>
  <si>
    <t>DAZAP1</t>
  </si>
  <si>
    <t>DAZ associated protein 1</t>
  </si>
  <si>
    <t>NM_018959</t>
  </si>
  <si>
    <t>TLE1</t>
  </si>
  <si>
    <t>transducin-like enhancer of split 1 (E(sp1) homolog, Drosophila)</t>
  </si>
  <si>
    <t>NM_005077</t>
  </si>
  <si>
    <t>LOC56930</t>
  </si>
  <si>
    <t>hypothetical protein from EUROIMAGE 1669387</t>
  </si>
  <si>
    <t>AL365410</t>
  </si>
  <si>
    <t>DDXL</t>
  </si>
  <si>
    <t>nuclear RNA helicase, DECD variant of DEAD box family</t>
  </si>
  <si>
    <t>NM_005804</t>
  </si>
  <si>
    <t>JUND</t>
  </si>
  <si>
    <t>jun D proto-oncogene</t>
  </si>
  <si>
    <t>NM_005354</t>
  </si>
  <si>
    <t>PIASY</t>
  </si>
  <si>
    <t>protein inhibitor of activated STAT protein PIASy</t>
  </si>
  <si>
    <t>NM_015897 NM_016149</t>
  </si>
  <si>
    <t>PIP5K1C</t>
  </si>
  <si>
    <t>phosphatidylinositol-4-phosphate 5-kinase, type I, gamma</t>
  </si>
  <si>
    <t>AB011161</t>
  </si>
  <si>
    <t>DNM2</t>
  </si>
  <si>
    <t>dynamin 2</t>
  </si>
  <si>
    <t>NM_004945</t>
  </si>
  <si>
    <t>AES</t>
  </si>
  <si>
    <t>amino-terminal enhancer of split</t>
  </si>
  <si>
    <t>NM_001130</t>
  </si>
  <si>
    <t>HMG20B</t>
  </si>
  <si>
    <t>high-mobility group 20B</t>
  </si>
  <si>
    <t>NM_006339</t>
  </si>
  <si>
    <t>KHSRP</t>
  </si>
  <si>
    <t>KH-type splicing regulatory protein (FUSE binding protein 2)</t>
  </si>
  <si>
    <t>NM_003685</t>
  </si>
  <si>
    <t>UHRF1</t>
  </si>
  <si>
    <t>ubiquitin-like, containing PHD and RING finger domains, 1</t>
  </si>
  <si>
    <t>NM_013282 NM_013282</t>
  </si>
  <si>
    <t>BTBD2</t>
  </si>
  <si>
    <t>BTB (POZ) domain containing 2</t>
  </si>
  <si>
    <t>NM_017797</t>
  </si>
  <si>
    <t>DKFZp547M072</t>
  </si>
  <si>
    <t>hypothetical gene DKFZp547M072</t>
  </si>
  <si>
    <t>AL512725</t>
  </si>
  <si>
    <t>CALR</t>
  </si>
  <si>
    <t>calreticulin</t>
  </si>
  <si>
    <t>NM_004343</t>
  </si>
  <si>
    <t>TIP47</t>
  </si>
  <si>
    <t>cargo selection protein (mannose 6 phosphate receptor binding protein)</t>
  </si>
  <si>
    <t>NM_005817</t>
  </si>
  <si>
    <t>MGC10471</t>
  </si>
  <si>
    <t>hypothetical protein MGC10471</t>
  </si>
  <si>
    <t>NM_030818</t>
  </si>
  <si>
    <t>RNASEHI</t>
  </si>
  <si>
    <t>ribonuclease HI, large subunit</t>
  </si>
  <si>
    <t>NM_006397</t>
  </si>
  <si>
    <t>BST2</t>
  </si>
  <si>
    <t>bone marrow stromal cell antigen 2</t>
  </si>
  <si>
    <t>NM_004335</t>
  </si>
  <si>
    <t>NR2F6</t>
  </si>
  <si>
    <t>nuclear receptor subfamily 2, group F, member 6</t>
  </si>
  <si>
    <t>NM_005234</t>
  </si>
  <si>
    <t>FLJ20085</t>
  </si>
  <si>
    <t>hypothetical protein FLJ20085</t>
  </si>
  <si>
    <t>NM_017660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</si>
</sst>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2" xfId="0" applyAlignment="1" applyBorder="1" applyFont="1" applyNumberFormat="1">
      <alignment horizontal="center" shrinkToFit="0" wrapText="0"/>
    </xf>
    <xf borderId="1" fillId="0" fontId="1" numFmtId="164" xfId="0" applyAlignment="1" applyBorder="1" applyFont="1" applyNumberFormat="1">
      <alignment horizontal="center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71"/>
    <col customWidth="1" min="3" max="3" width="10.71"/>
    <col customWidth="1" min="4" max="4" width="13.71"/>
    <col customWidth="1" min="5" max="8" width="10.71"/>
    <col customWidth="1" min="9" max="10" width="13.71"/>
    <col customWidth="1" min="11" max="12" width="8.0"/>
    <col customWidth="1" min="13" max="14" width="11.71"/>
    <col customWidth="1" min="1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2.75" customHeight="1">
      <c r="A2" s="1" t="s">
        <v>14</v>
      </c>
      <c r="B2" s="1" t="s">
        <v>15</v>
      </c>
      <c r="C2" s="1" t="s">
        <v>16</v>
      </c>
      <c r="D2" s="1" t="s">
        <v>14</v>
      </c>
      <c r="E2" s="1">
        <v>53.0</v>
      </c>
      <c r="F2" s="1">
        <v>18.0</v>
      </c>
      <c r="G2" s="1">
        <v>36120.0</v>
      </c>
      <c r="H2" s="1">
        <v>61456.0</v>
      </c>
      <c r="I2" s="2">
        <f t="shared" ref="I2:J2" si="1">G2-E2</f>
        <v>36067</v>
      </c>
      <c r="J2" s="2">
        <f t="shared" si="1"/>
        <v>61438</v>
      </c>
      <c r="K2" s="3">
        <f t="shared" ref="K2:K134" si="3">(E2+I2+F2+J2)*(E2*J2-I2*F2)*(E2*J2-I2*F2)/((E2+I2)*(F2+J2)*(E2+F2)*(I2+J2))</f>
        <v>43.15493549</v>
      </c>
      <c r="L2" s="4">
        <f t="shared" ref="L2:L134" si="4">CHIDIST(K2,1)</f>
        <v>0</v>
      </c>
      <c r="M2" s="3">
        <f t="shared" ref="M2:M134" si="5">(E2/I2)/(F2/J2)</f>
        <v>5.015686854</v>
      </c>
      <c r="N2" s="3">
        <f t="shared" ref="N2:N134" si="6">1/M2</f>
        <v>0.1993744883</v>
      </c>
    </row>
    <row r="3" ht="12.75" customHeight="1">
      <c r="A3" s="1" t="s">
        <v>17</v>
      </c>
      <c r="B3" s="1" t="s">
        <v>18</v>
      </c>
      <c r="C3" s="1" t="s">
        <v>19</v>
      </c>
      <c r="D3" s="1" t="s">
        <v>17</v>
      </c>
      <c r="E3" s="1">
        <v>11.0</v>
      </c>
      <c r="F3" s="1">
        <v>89.0</v>
      </c>
      <c r="G3" s="1">
        <v>36120.0</v>
      </c>
      <c r="H3" s="1">
        <v>61456.0</v>
      </c>
      <c r="I3" s="2">
        <f t="shared" ref="I3:J3" si="2">G3-E3</f>
        <v>36109</v>
      </c>
      <c r="J3" s="2">
        <f t="shared" si="2"/>
        <v>61367</v>
      </c>
      <c r="K3" s="3">
        <f t="shared" si="3"/>
        <v>29.06321997</v>
      </c>
      <c r="L3" s="4">
        <f t="shared" si="4"/>
        <v>0.00000007005441605</v>
      </c>
      <c r="M3" s="3">
        <f t="shared" si="5"/>
        <v>0.2100497215</v>
      </c>
      <c r="N3" s="3">
        <f t="shared" si="6"/>
        <v>4.760777557</v>
      </c>
    </row>
    <row r="4" ht="12.75" customHeight="1">
      <c r="A4" s="1" t="s">
        <v>20</v>
      </c>
      <c r="B4" s="1" t="s">
        <v>21</v>
      </c>
      <c r="C4" s="1" t="s">
        <v>22</v>
      </c>
      <c r="D4" s="1" t="s">
        <v>20</v>
      </c>
      <c r="E4" s="1">
        <v>7.0</v>
      </c>
      <c r="F4" s="1">
        <v>46.0</v>
      </c>
      <c r="G4" s="1">
        <v>36120.0</v>
      </c>
      <c r="H4" s="1">
        <v>61456.0</v>
      </c>
      <c r="I4" s="2">
        <f t="shared" ref="I4:J4" si="7">G4-E4</f>
        <v>36113</v>
      </c>
      <c r="J4" s="2">
        <f t="shared" si="7"/>
        <v>61410</v>
      </c>
      <c r="K4" s="3">
        <f t="shared" si="3"/>
        <v>12.89423461</v>
      </c>
      <c r="L4" s="4">
        <f t="shared" si="4"/>
        <v>0.0003295958565</v>
      </c>
      <c r="M4" s="3">
        <f t="shared" si="5"/>
        <v>0.2587710797</v>
      </c>
      <c r="N4" s="3">
        <f t="shared" si="6"/>
        <v>3.864419476</v>
      </c>
    </row>
    <row r="5" ht="12.75" customHeight="1">
      <c r="A5" s="1" t="s">
        <v>23</v>
      </c>
      <c r="B5" s="1" t="s">
        <v>24</v>
      </c>
      <c r="C5" s="1" t="s">
        <v>25</v>
      </c>
      <c r="D5" s="1" t="s">
        <v>23</v>
      </c>
      <c r="E5" s="1">
        <v>15.0</v>
      </c>
      <c r="F5" s="1">
        <v>5.0</v>
      </c>
      <c r="G5" s="1">
        <v>36120.0</v>
      </c>
      <c r="H5" s="1">
        <v>61456.0</v>
      </c>
      <c r="I5" s="2">
        <f t="shared" ref="I5:J5" si="8">G5-E5</f>
        <v>36105</v>
      </c>
      <c r="J5" s="2">
        <f t="shared" si="8"/>
        <v>61451</v>
      </c>
      <c r="K5" s="3">
        <f t="shared" si="3"/>
        <v>12.37840516</v>
      </c>
      <c r="L5" s="4">
        <f t="shared" si="4"/>
        <v>0.0004343279783</v>
      </c>
      <c r="M5" s="3">
        <f t="shared" si="5"/>
        <v>5.106024096</v>
      </c>
      <c r="N5" s="3">
        <f t="shared" si="6"/>
        <v>0.1958470977</v>
      </c>
    </row>
    <row r="6" ht="12.75" customHeight="1">
      <c r="A6" s="1" t="s">
        <v>26</v>
      </c>
      <c r="B6" s="1" t="s">
        <v>27</v>
      </c>
      <c r="C6" s="1" t="s">
        <v>28</v>
      </c>
      <c r="D6" s="1" t="s">
        <v>26</v>
      </c>
      <c r="E6" s="1">
        <v>7.0</v>
      </c>
      <c r="F6" s="1">
        <v>0.0</v>
      </c>
      <c r="G6" s="1">
        <v>36120.0</v>
      </c>
      <c r="H6" s="1">
        <v>61456.0</v>
      </c>
      <c r="I6" s="2">
        <f t="shared" ref="I6:J6" si="9">G6-E6</f>
        <v>36113</v>
      </c>
      <c r="J6" s="2">
        <f t="shared" si="9"/>
        <v>61456</v>
      </c>
      <c r="K6" s="3">
        <f t="shared" si="3"/>
        <v>11.910932</v>
      </c>
      <c r="L6" s="4">
        <f t="shared" si="4"/>
        <v>0.0005580547246</v>
      </c>
      <c r="M6" s="3" t="str">
        <f t="shared" si="5"/>
        <v>#DIV/0!</v>
      </c>
      <c r="N6" s="3" t="str">
        <f t="shared" si="6"/>
        <v>#DIV/0!</v>
      </c>
    </row>
    <row r="7" ht="12.75" customHeight="1">
      <c r="A7" s="1" t="s">
        <v>29</v>
      </c>
      <c r="B7" s="1" t="s">
        <v>30</v>
      </c>
      <c r="C7" s="1" t="s">
        <v>31</v>
      </c>
      <c r="D7" s="1" t="s">
        <v>29</v>
      </c>
      <c r="E7" s="1">
        <v>33.0</v>
      </c>
      <c r="F7" s="1">
        <v>24.0</v>
      </c>
      <c r="G7" s="1">
        <v>36120.0</v>
      </c>
      <c r="H7" s="1">
        <v>61456.0</v>
      </c>
      <c r="I7" s="2">
        <f t="shared" ref="I7:J7" si="10">G7-E7</f>
        <v>36087</v>
      </c>
      <c r="J7" s="2">
        <f t="shared" si="10"/>
        <v>61432</v>
      </c>
      <c r="K7" s="3">
        <f t="shared" si="3"/>
        <v>10.66244987</v>
      </c>
      <c r="L7" s="4">
        <f t="shared" si="4"/>
        <v>0.00109332485</v>
      </c>
      <c r="M7" s="3">
        <f t="shared" si="5"/>
        <v>2.340704409</v>
      </c>
      <c r="N7" s="3">
        <f t="shared" si="6"/>
        <v>0.427221821</v>
      </c>
    </row>
    <row r="8" ht="12.75" customHeight="1">
      <c r="A8" s="1" t="s">
        <v>32</v>
      </c>
      <c r="B8" s="1" t="s">
        <v>33</v>
      </c>
      <c r="C8" s="1" t="s">
        <v>34</v>
      </c>
      <c r="D8" s="1" t="s">
        <v>32</v>
      </c>
      <c r="E8" s="1">
        <v>5.0</v>
      </c>
      <c r="F8" s="1">
        <v>35.0</v>
      </c>
      <c r="G8" s="1">
        <v>36120.0</v>
      </c>
      <c r="H8" s="1">
        <v>61456.0</v>
      </c>
      <c r="I8" s="2">
        <f t="shared" ref="I8:J8" si="11">G8-E8</f>
        <v>36115</v>
      </c>
      <c r="J8" s="2">
        <f t="shared" si="11"/>
        <v>61421</v>
      </c>
      <c r="K8" s="3">
        <f t="shared" si="3"/>
        <v>10.31709217</v>
      </c>
      <c r="L8" s="4">
        <f t="shared" si="4"/>
        <v>0.001318037933</v>
      </c>
      <c r="M8" s="3">
        <f t="shared" si="5"/>
        <v>0.2429580111</v>
      </c>
      <c r="N8" s="3">
        <f t="shared" si="6"/>
        <v>4.115937546</v>
      </c>
    </row>
    <row r="9" ht="12.75" customHeight="1">
      <c r="A9" s="1" t="s">
        <v>35</v>
      </c>
      <c r="B9" s="1" t="s">
        <v>36</v>
      </c>
      <c r="C9" s="1" t="s">
        <v>37</v>
      </c>
      <c r="D9" s="1" t="s">
        <v>35</v>
      </c>
      <c r="E9" s="1">
        <v>6.0</v>
      </c>
      <c r="F9" s="1">
        <v>0.0</v>
      </c>
      <c r="G9" s="1">
        <v>36120.0</v>
      </c>
      <c r="H9" s="1">
        <v>61456.0</v>
      </c>
      <c r="I9" s="2">
        <f t="shared" ref="I9:J9" si="12">G9-E9</f>
        <v>36114</v>
      </c>
      <c r="J9" s="2">
        <f t="shared" si="12"/>
        <v>61456</v>
      </c>
      <c r="K9" s="3">
        <f t="shared" si="3"/>
        <v>10.20926565</v>
      </c>
      <c r="L9" s="4">
        <f t="shared" si="4"/>
        <v>0.001397368044</v>
      </c>
      <c r="M9" s="3" t="str">
        <f t="shared" si="5"/>
        <v>#DIV/0!</v>
      </c>
      <c r="N9" s="3" t="str">
        <f t="shared" si="6"/>
        <v>#DIV/0!</v>
      </c>
    </row>
    <row r="10" ht="12.75" customHeight="1">
      <c r="A10" s="1" t="s">
        <v>38</v>
      </c>
      <c r="B10" s="1" t="s">
        <v>39</v>
      </c>
      <c r="C10" s="1" t="s">
        <v>40</v>
      </c>
      <c r="D10" s="1" t="s">
        <v>38</v>
      </c>
      <c r="E10" s="1">
        <v>5.0</v>
      </c>
      <c r="F10" s="1">
        <v>0.0</v>
      </c>
      <c r="G10" s="1">
        <v>36120.0</v>
      </c>
      <c r="H10" s="1">
        <v>61456.0</v>
      </c>
      <c r="I10" s="2">
        <f t="shared" ref="I10:J10" si="13">G10-E10</f>
        <v>36115</v>
      </c>
      <c r="J10" s="2">
        <f t="shared" si="13"/>
        <v>61456</v>
      </c>
      <c r="K10" s="3">
        <f t="shared" si="3"/>
        <v>8.507634177</v>
      </c>
      <c r="L10" s="4">
        <f t="shared" si="4"/>
        <v>0.003536595688</v>
      </c>
      <c r="M10" s="3" t="str">
        <f t="shared" si="5"/>
        <v>#DIV/0!</v>
      </c>
      <c r="N10" s="3" t="str">
        <f t="shared" si="6"/>
        <v>#DIV/0!</v>
      </c>
    </row>
    <row r="11" ht="12.75" customHeight="1">
      <c r="A11" s="1" t="s">
        <v>41</v>
      </c>
      <c r="B11" s="1" t="s">
        <v>42</v>
      </c>
      <c r="C11" s="1" t="s">
        <v>43</v>
      </c>
      <c r="D11" s="1" t="s">
        <v>41</v>
      </c>
      <c r="E11" s="1">
        <v>0.0</v>
      </c>
      <c r="F11" s="1">
        <v>14.0</v>
      </c>
      <c r="G11" s="1">
        <v>36120.0</v>
      </c>
      <c r="H11" s="1">
        <v>61456.0</v>
      </c>
      <c r="I11" s="2">
        <f t="shared" ref="I11:J11" si="14">G11-E11</f>
        <v>36120</v>
      </c>
      <c r="J11" s="2">
        <f t="shared" si="14"/>
        <v>61442</v>
      </c>
      <c r="K11" s="3">
        <f t="shared" si="3"/>
        <v>8.229506709</v>
      </c>
      <c r="L11" s="4">
        <f t="shared" si="4"/>
        <v>0.004121473064</v>
      </c>
      <c r="M11" s="3">
        <f t="shared" si="5"/>
        <v>0</v>
      </c>
      <c r="N11" s="3" t="str">
        <f t="shared" si="6"/>
        <v>#DIV/0!</v>
      </c>
    </row>
    <row r="12" ht="12.75" customHeight="1">
      <c r="A12" s="1" t="s">
        <v>44</v>
      </c>
      <c r="B12" s="1" t="s">
        <v>45</v>
      </c>
      <c r="C12" s="1" t="s">
        <v>46</v>
      </c>
      <c r="D12" s="1" t="s">
        <v>44</v>
      </c>
      <c r="E12" s="1">
        <v>19.0</v>
      </c>
      <c r="F12" s="1">
        <v>12.0</v>
      </c>
      <c r="G12" s="1">
        <v>36120.0</v>
      </c>
      <c r="H12" s="1">
        <v>61456.0</v>
      </c>
      <c r="I12" s="2">
        <f t="shared" ref="I12:J12" si="15">G12-E12</f>
        <v>36101</v>
      </c>
      <c r="J12" s="2">
        <f t="shared" si="15"/>
        <v>61444</v>
      </c>
      <c r="K12" s="3">
        <f t="shared" si="3"/>
        <v>7.836487141</v>
      </c>
      <c r="L12" s="4">
        <f t="shared" si="4"/>
        <v>0.005120201166</v>
      </c>
      <c r="M12" s="3">
        <f t="shared" si="5"/>
        <v>2.694837631</v>
      </c>
      <c r="N12" s="3">
        <f t="shared" si="6"/>
        <v>0.3710798708</v>
      </c>
    </row>
    <row r="13" ht="12.75" customHeight="1">
      <c r="A13" s="1" t="s">
        <v>47</v>
      </c>
      <c r="B13" s="1" t="s">
        <v>48</v>
      </c>
      <c r="C13" s="1" t="s">
        <v>49</v>
      </c>
      <c r="D13" s="1" t="s">
        <v>47</v>
      </c>
      <c r="E13" s="1">
        <v>12.0</v>
      </c>
      <c r="F13" s="1">
        <v>6.0</v>
      </c>
      <c r="G13" s="1">
        <v>36120.0</v>
      </c>
      <c r="H13" s="1">
        <v>61456.0</v>
      </c>
      <c r="I13" s="2">
        <f t="shared" ref="I13:J13" si="16">G13-E13</f>
        <v>36108</v>
      </c>
      <c r="J13" s="2">
        <f t="shared" si="16"/>
        <v>61450</v>
      </c>
      <c r="K13" s="3">
        <f t="shared" si="3"/>
        <v>6.78824454</v>
      </c>
      <c r="L13" s="4">
        <f t="shared" si="4"/>
        <v>0.009176009777</v>
      </c>
      <c r="M13" s="3">
        <f t="shared" si="5"/>
        <v>3.403677855</v>
      </c>
      <c r="N13" s="3">
        <f t="shared" si="6"/>
        <v>0.2937998373</v>
      </c>
    </row>
    <row r="14" ht="12.75" customHeight="1">
      <c r="A14" s="1" t="s">
        <v>50</v>
      </c>
      <c r="B14" s="1" t="s">
        <v>51</v>
      </c>
      <c r="C14" s="1" t="s">
        <v>52</v>
      </c>
      <c r="D14" s="1" t="s">
        <v>50</v>
      </c>
      <c r="E14" s="1">
        <v>13.0</v>
      </c>
      <c r="F14" s="1">
        <v>7.0</v>
      </c>
      <c r="G14" s="1">
        <v>36120.0</v>
      </c>
      <c r="H14" s="1">
        <v>61456.0</v>
      </c>
      <c r="I14" s="2">
        <f t="shared" ref="I14:J14" si="17">G14-E14</f>
        <v>36107</v>
      </c>
      <c r="J14" s="2">
        <f t="shared" si="17"/>
        <v>61449</v>
      </c>
      <c r="K14" s="3">
        <f t="shared" si="3"/>
        <v>6.718499128</v>
      </c>
      <c r="L14" s="4">
        <f t="shared" si="4"/>
        <v>0.009541789214</v>
      </c>
      <c r="M14" s="3">
        <f t="shared" si="5"/>
        <v>3.160594107</v>
      </c>
      <c r="N14" s="3">
        <f t="shared" si="6"/>
        <v>0.316396211</v>
      </c>
    </row>
    <row r="15" ht="12.75" customHeight="1">
      <c r="A15" s="1" t="s">
        <v>53</v>
      </c>
      <c r="B15" s="1" t="s">
        <v>54</v>
      </c>
      <c r="C15" s="1" t="s">
        <v>55</v>
      </c>
      <c r="D15" s="1" t="s">
        <v>53</v>
      </c>
      <c r="E15" s="1">
        <v>4.0</v>
      </c>
      <c r="F15" s="1">
        <v>25.0</v>
      </c>
      <c r="G15" s="1">
        <v>36120.0</v>
      </c>
      <c r="H15" s="1">
        <v>61456.0</v>
      </c>
      <c r="I15" s="2">
        <f t="shared" ref="I15:J15" si="18">G15-E15</f>
        <v>36116</v>
      </c>
      <c r="J15" s="2">
        <f t="shared" si="18"/>
        <v>61431</v>
      </c>
      <c r="K15" s="3">
        <f t="shared" si="3"/>
        <v>6.710926052</v>
      </c>
      <c r="L15" s="4">
        <f t="shared" si="4"/>
        <v>0.009582394984</v>
      </c>
      <c r="M15" s="3">
        <f t="shared" si="5"/>
        <v>0.2721497397</v>
      </c>
      <c r="N15" s="3">
        <f t="shared" si="6"/>
        <v>3.674447754</v>
      </c>
    </row>
    <row r="16" ht="12.75" customHeight="1">
      <c r="A16" s="1" t="s">
        <v>56</v>
      </c>
      <c r="B16" s="1" t="s">
        <v>57</v>
      </c>
      <c r="C16" s="1" t="s">
        <v>58</v>
      </c>
      <c r="D16" s="1" t="s">
        <v>56</v>
      </c>
      <c r="E16" s="1">
        <v>9.0</v>
      </c>
      <c r="F16" s="1">
        <v>4.0</v>
      </c>
      <c r="G16" s="1">
        <v>36120.0</v>
      </c>
      <c r="H16" s="1">
        <v>61456.0</v>
      </c>
      <c r="I16" s="2">
        <f t="shared" ref="I16:J16" si="19">G16-E16</f>
        <v>36111</v>
      </c>
      <c r="J16" s="2">
        <f t="shared" si="19"/>
        <v>61452</v>
      </c>
      <c r="K16" s="3">
        <f t="shared" si="3"/>
        <v>5.786956562</v>
      </c>
      <c r="L16" s="4">
        <f t="shared" si="4"/>
        <v>0.01614551722</v>
      </c>
      <c r="M16" s="3">
        <f t="shared" si="5"/>
        <v>3.828944089</v>
      </c>
      <c r="N16" s="3">
        <f t="shared" si="6"/>
        <v>0.2611686086</v>
      </c>
    </row>
    <row r="17" ht="12.75" customHeight="1">
      <c r="A17" s="1" t="s">
        <v>59</v>
      </c>
      <c r="B17" s="1" t="s">
        <v>60</v>
      </c>
      <c r="C17" s="1" t="s">
        <v>61</v>
      </c>
      <c r="D17" s="1" t="s">
        <v>59</v>
      </c>
      <c r="E17" s="1">
        <v>0.0</v>
      </c>
      <c r="F17" s="1">
        <v>9.0</v>
      </c>
      <c r="G17" s="1">
        <v>36120.0</v>
      </c>
      <c r="H17" s="1">
        <v>61456.0</v>
      </c>
      <c r="I17" s="2">
        <f t="shared" ref="I17:J17" si="20">G17-E17</f>
        <v>36120</v>
      </c>
      <c r="J17" s="2">
        <f t="shared" si="20"/>
        <v>61447</v>
      </c>
      <c r="K17" s="3">
        <f t="shared" si="3"/>
        <v>5.290126054</v>
      </c>
      <c r="L17" s="4">
        <f t="shared" si="4"/>
        <v>0.02144666761</v>
      </c>
      <c r="M17" s="3">
        <f t="shared" si="5"/>
        <v>0</v>
      </c>
      <c r="N17" s="3" t="str">
        <f t="shared" si="6"/>
        <v>#DIV/0!</v>
      </c>
    </row>
    <row r="18" ht="12.75" customHeight="1">
      <c r="A18" s="1" t="s">
        <v>62</v>
      </c>
      <c r="B18" s="1" t="s">
        <v>63</v>
      </c>
      <c r="C18" s="1" t="s">
        <v>64</v>
      </c>
      <c r="D18" s="1" t="s">
        <v>62</v>
      </c>
      <c r="E18" s="1">
        <v>6.0</v>
      </c>
      <c r="F18" s="1">
        <v>2.0</v>
      </c>
      <c r="G18" s="1">
        <v>36120.0</v>
      </c>
      <c r="H18" s="1">
        <v>61456.0</v>
      </c>
      <c r="I18" s="2">
        <f t="shared" ref="I18:J18" si="21">G18-E18</f>
        <v>36114</v>
      </c>
      <c r="J18" s="2">
        <f t="shared" si="21"/>
        <v>61454</v>
      </c>
      <c r="K18" s="3">
        <f t="shared" si="3"/>
        <v>4.950753089</v>
      </c>
      <c r="L18" s="4">
        <f t="shared" si="4"/>
        <v>0.02607930591</v>
      </c>
      <c r="M18" s="3">
        <f t="shared" si="5"/>
        <v>5.105000831</v>
      </c>
      <c r="N18" s="3">
        <f t="shared" si="6"/>
        <v>0.195886354</v>
      </c>
    </row>
    <row r="19" ht="12.75" customHeight="1">
      <c r="A19" s="1" t="s">
        <v>65</v>
      </c>
      <c r="B19" s="1" t="s">
        <v>66</v>
      </c>
      <c r="C19" s="1" t="s">
        <v>67</v>
      </c>
      <c r="D19" s="1" t="s">
        <v>65</v>
      </c>
      <c r="E19" s="1">
        <v>0.0</v>
      </c>
      <c r="F19" s="1">
        <v>8.0</v>
      </c>
      <c r="G19" s="1">
        <v>36120.0</v>
      </c>
      <c r="H19" s="1">
        <v>61456.0</v>
      </c>
      <c r="I19" s="2">
        <f t="shared" ref="I19:J19" si="22">G19-E19</f>
        <v>36120</v>
      </c>
      <c r="J19" s="2">
        <f t="shared" si="22"/>
        <v>61448</v>
      </c>
      <c r="K19" s="3">
        <f t="shared" si="3"/>
        <v>4.702286075</v>
      </c>
      <c r="L19" s="4">
        <f t="shared" si="4"/>
        <v>0.03012252532</v>
      </c>
      <c r="M19" s="3">
        <f t="shared" si="5"/>
        <v>0</v>
      </c>
      <c r="N19" s="3" t="str">
        <f t="shared" si="6"/>
        <v>#DIV/0!</v>
      </c>
    </row>
    <row r="20" ht="12.75" customHeight="1">
      <c r="A20" s="1" t="s">
        <v>68</v>
      </c>
      <c r="B20" s="1" t="s">
        <v>69</v>
      </c>
      <c r="C20" s="1" t="s">
        <v>70</v>
      </c>
      <c r="D20" s="1" t="s">
        <v>68</v>
      </c>
      <c r="E20" s="1">
        <v>1.0</v>
      </c>
      <c r="F20" s="1">
        <v>11.0</v>
      </c>
      <c r="G20" s="1">
        <v>36120.0</v>
      </c>
      <c r="H20" s="1">
        <v>61456.0</v>
      </c>
      <c r="I20" s="2">
        <f t="shared" ref="I20:J20" si="23">G20-E20</f>
        <v>36119</v>
      </c>
      <c r="J20" s="2">
        <f t="shared" si="23"/>
        <v>61445</v>
      </c>
      <c r="K20" s="3">
        <f t="shared" si="3"/>
        <v>4.235327983</v>
      </c>
      <c r="L20" s="4">
        <f t="shared" si="4"/>
        <v>0.0395909734</v>
      </c>
      <c r="M20" s="3">
        <f t="shared" si="5"/>
        <v>0.1546529276</v>
      </c>
      <c r="N20" s="3">
        <f t="shared" si="6"/>
        <v>6.466091627</v>
      </c>
    </row>
    <row r="21" ht="12.75" customHeight="1">
      <c r="A21" s="1" t="s">
        <v>71</v>
      </c>
      <c r="B21" s="1" t="s">
        <v>72</v>
      </c>
      <c r="C21" s="1" t="s">
        <v>73</v>
      </c>
      <c r="D21" s="1" t="s">
        <v>71</v>
      </c>
      <c r="E21" s="1">
        <v>1.0</v>
      </c>
      <c r="F21" s="1">
        <v>11.0</v>
      </c>
      <c r="G21" s="1">
        <v>36120.0</v>
      </c>
      <c r="H21" s="1">
        <v>61456.0</v>
      </c>
      <c r="I21" s="2">
        <f t="shared" ref="I21:J21" si="24">G21-E21</f>
        <v>36119</v>
      </c>
      <c r="J21" s="2">
        <f t="shared" si="24"/>
        <v>61445</v>
      </c>
      <c r="K21" s="3">
        <f t="shared" si="3"/>
        <v>4.235327983</v>
      </c>
      <c r="L21" s="4">
        <f t="shared" si="4"/>
        <v>0.0395909734</v>
      </c>
      <c r="M21" s="3">
        <f t="shared" si="5"/>
        <v>0.1546529276</v>
      </c>
      <c r="N21" s="3">
        <f t="shared" si="6"/>
        <v>6.466091627</v>
      </c>
    </row>
    <row r="22" ht="12.75" customHeight="1">
      <c r="A22" s="1" t="s">
        <v>74</v>
      </c>
      <c r="B22" s="1" t="s">
        <v>75</v>
      </c>
      <c r="C22" s="1" t="s">
        <v>76</v>
      </c>
      <c r="D22" s="1" t="s">
        <v>74</v>
      </c>
      <c r="E22" s="1">
        <v>3.0</v>
      </c>
      <c r="F22" s="1">
        <v>17.0</v>
      </c>
      <c r="G22" s="1">
        <v>36120.0</v>
      </c>
      <c r="H22" s="1">
        <v>61456.0</v>
      </c>
      <c r="I22" s="2">
        <f t="shared" ref="I22:J22" si="25">G22-E22</f>
        <v>36117</v>
      </c>
      <c r="J22" s="2">
        <f t="shared" si="25"/>
        <v>61439</v>
      </c>
      <c r="K22" s="3">
        <f t="shared" si="3"/>
        <v>4.15930823</v>
      </c>
      <c r="L22" s="4">
        <f t="shared" si="4"/>
        <v>0.04140631176</v>
      </c>
      <c r="M22" s="3">
        <f t="shared" si="5"/>
        <v>0.3001959318</v>
      </c>
      <c r="N22" s="3">
        <f t="shared" si="6"/>
        <v>3.331157734</v>
      </c>
    </row>
    <row r="23" ht="12.75" customHeight="1">
      <c r="A23" s="1" t="s">
        <v>77</v>
      </c>
      <c r="B23" s="1" t="s">
        <v>78</v>
      </c>
      <c r="C23" s="1" t="s">
        <v>79</v>
      </c>
      <c r="D23" s="1" t="s">
        <v>77</v>
      </c>
      <c r="E23" s="1">
        <v>2.0</v>
      </c>
      <c r="F23" s="1">
        <v>14.0</v>
      </c>
      <c r="G23" s="1">
        <v>36120.0</v>
      </c>
      <c r="H23" s="1">
        <v>61456.0</v>
      </c>
      <c r="I23" s="2">
        <f t="shared" ref="I23:J23" si="26">G23-E23</f>
        <v>36118</v>
      </c>
      <c r="J23" s="2">
        <f t="shared" si="26"/>
        <v>61442</v>
      </c>
      <c r="K23" s="3">
        <f t="shared" si="3"/>
        <v>4.125821654</v>
      </c>
      <c r="L23" s="4">
        <f t="shared" si="4"/>
        <v>0.04223350696</v>
      </c>
      <c r="M23" s="3">
        <f t="shared" si="5"/>
        <v>0.2430208918</v>
      </c>
      <c r="N23" s="3">
        <f t="shared" si="6"/>
        <v>4.114872563</v>
      </c>
    </row>
    <row r="24" ht="12.75" customHeight="1">
      <c r="A24" s="1" t="s">
        <v>80</v>
      </c>
      <c r="B24" s="1" t="s">
        <v>81</v>
      </c>
      <c r="C24" s="1" t="s">
        <v>82</v>
      </c>
      <c r="D24" s="1" t="s">
        <v>80</v>
      </c>
      <c r="E24" s="1">
        <v>4.0</v>
      </c>
      <c r="F24" s="1">
        <v>1.0</v>
      </c>
      <c r="G24" s="1">
        <v>36120.0</v>
      </c>
      <c r="H24" s="1">
        <v>61456.0</v>
      </c>
      <c r="I24" s="2">
        <f t="shared" ref="I24:J24" si="27">G24-E24</f>
        <v>36116</v>
      </c>
      <c r="J24" s="2">
        <f t="shared" si="27"/>
        <v>61455</v>
      </c>
      <c r="K24" s="3">
        <f t="shared" si="3"/>
        <v>3.962357419</v>
      </c>
      <c r="L24" s="4">
        <f t="shared" si="4"/>
        <v>0.04652849915</v>
      </c>
      <c r="M24" s="3">
        <f t="shared" si="5"/>
        <v>6.806401595</v>
      </c>
      <c r="N24" s="3">
        <f t="shared" si="6"/>
        <v>0.1469205109</v>
      </c>
    </row>
    <row r="25" ht="12.75" customHeight="1">
      <c r="A25" s="1" t="s">
        <v>83</v>
      </c>
      <c r="B25" s="1" t="s">
        <v>84</v>
      </c>
      <c r="C25" s="1" t="s">
        <v>85</v>
      </c>
      <c r="D25" s="1" t="s">
        <v>83</v>
      </c>
      <c r="E25" s="1">
        <v>26.0</v>
      </c>
      <c r="F25" s="1">
        <v>3.0</v>
      </c>
      <c r="G25" s="1">
        <v>36120.0</v>
      </c>
      <c r="H25" s="1">
        <v>61456.0</v>
      </c>
      <c r="I25" s="2">
        <f t="shared" ref="I25:J25" si="28">G25-E25</f>
        <v>36094</v>
      </c>
      <c r="J25" s="2">
        <f t="shared" si="28"/>
        <v>61453</v>
      </c>
      <c r="K25" s="3">
        <f t="shared" si="3"/>
        <v>34.47448177</v>
      </c>
      <c r="L25" s="4">
        <f t="shared" si="4"/>
        <v>0.000000004318763569</v>
      </c>
      <c r="M25" s="3">
        <f t="shared" si="5"/>
        <v>14.75571194</v>
      </c>
      <c r="N25" s="3">
        <f t="shared" si="6"/>
        <v>0.0677703661</v>
      </c>
    </row>
    <row r="26" ht="12.75" customHeight="1">
      <c r="A26" s="1" t="s">
        <v>86</v>
      </c>
      <c r="B26" s="1" t="s">
        <v>87</v>
      </c>
      <c r="C26" s="1" t="s">
        <v>88</v>
      </c>
      <c r="D26" s="1" t="s">
        <v>86</v>
      </c>
      <c r="E26" s="1">
        <v>31.0</v>
      </c>
      <c r="F26" s="1">
        <v>11.0</v>
      </c>
      <c r="G26" s="1">
        <v>36120.0</v>
      </c>
      <c r="H26" s="1">
        <v>61456.0</v>
      </c>
      <c r="I26" s="2">
        <f t="shared" ref="I26:J26" si="29">G26-E26</f>
        <v>36089</v>
      </c>
      <c r="J26" s="2">
        <f t="shared" si="29"/>
        <v>61445</v>
      </c>
      <c r="K26" s="3">
        <f t="shared" si="3"/>
        <v>24.39620917</v>
      </c>
      <c r="L26" s="4">
        <f t="shared" si="4"/>
        <v>0.0000007842285854</v>
      </c>
      <c r="M26" s="3">
        <f t="shared" si="5"/>
        <v>4.798226103</v>
      </c>
      <c r="N26" s="3">
        <f t="shared" si="6"/>
        <v>0.2084103539</v>
      </c>
    </row>
    <row r="27" ht="12.75" customHeight="1">
      <c r="A27" s="1" t="s">
        <v>89</v>
      </c>
      <c r="B27" s="1" t="s">
        <v>90</v>
      </c>
      <c r="C27" s="1" t="s">
        <v>91</v>
      </c>
      <c r="D27" s="1" t="s">
        <v>89</v>
      </c>
      <c r="E27" s="1">
        <v>9.0</v>
      </c>
      <c r="F27" s="1">
        <v>0.0</v>
      </c>
      <c r="G27" s="1">
        <v>36120.0</v>
      </c>
      <c r="H27" s="1">
        <v>61456.0</v>
      </c>
      <c r="I27" s="2">
        <f t="shared" ref="I27:J27" si="30">G27-E27</f>
        <v>36111</v>
      </c>
      <c r="J27" s="2">
        <f t="shared" si="30"/>
        <v>61456</v>
      </c>
      <c r="K27" s="3">
        <f t="shared" si="3"/>
        <v>15.31436934</v>
      </c>
      <c r="L27" s="4">
        <f t="shared" si="4"/>
        <v>0.00009102150698</v>
      </c>
      <c r="M27" s="3" t="str">
        <f t="shared" si="5"/>
        <v>#DIV/0!</v>
      </c>
      <c r="N27" s="3" t="str">
        <f t="shared" si="6"/>
        <v>#DIV/0!</v>
      </c>
    </row>
    <row r="28" ht="12.75" customHeight="1">
      <c r="A28" s="1" t="s">
        <v>92</v>
      </c>
      <c r="B28" s="1" t="s">
        <v>93</v>
      </c>
      <c r="C28" s="1" t="s">
        <v>94</v>
      </c>
      <c r="D28" s="1" t="s">
        <v>92</v>
      </c>
      <c r="E28" s="1">
        <v>10.0</v>
      </c>
      <c r="F28" s="1">
        <v>1.0</v>
      </c>
      <c r="G28" s="1">
        <v>36120.0</v>
      </c>
      <c r="H28" s="1">
        <v>61456.0</v>
      </c>
      <c r="I28" s="2">
        <f t="shared" ref="I28:J28" si="31">G28-E28</f>
        <v>36110</v>
      </c>
      <c r="J28" s="2">
        <f t="shared" si="31"/>
        <v>61455</v>
      </c>
      <c r="K28" s="3">
        <f t="shared" si="3"/>
        <v>13.70442695</v>
      </c>
      <c r="L28" s="4">
        <f t="shared" si="4"/>
        <v>0.0002139495678</v>
      </c>
      <c r="M28" s="3">
        <f t="shared" si="5"/>
        <v>17.01883135</v>
      </c>
      <c r="N28" s="3">
        <f t="shared" si="6"/>
        <v>0.05875844114</v>
      </c>
    </row>
    <row r="29" ht="12.75" customHeight="1">
      <c r="A29" s="1" t="s">
        <v>95</v>
      </c>
      <c r="B29" s="1" t="s">
        <v>96</v>
      </c>
      <c r="C29" s="1" t="s">
        <v>97</v>
      </c>
      <c r="D29" s="1" t="s">
        <v>95</v>
      </c>
      <c r="E29" s="1">
        <v>7.0</v>
      </c>
      <c r="F29" s="1">
        <v>0.0</v>
      </c>
      <c r="G29" s="1">
        <v>36120.0</v>
      </c>
      <c r="H29" s="1">
        <v>61456.0</v>
      </c>
      <c r="I29" s="2">
        <f t="shared" ref="I29:J29" si="32">G29-E29</f>
        <v>36113</v>
      </c>
      <c r="J29" s="2">
        <f t="shared" si="32"/>
        <v>61456</v>
      </c>
      <c r="K29" s="3">
        <f t="shared" si="3"/>
        <v>11.910932</v>
      </c>
      <c r="L29" s="4">
        <f t="shared" si="4"/>
        <v>0.0005580547246</v>
      </c>
      <c r="M29" s="3" t="str">
        <f t="shared" si="5"/>
        <v>#DIV/0!</v>
      </c>
      <c r="N29" s="3" t="str">
        <f t="shared" si="6"/>
        <v>#DIV/0!</v>
      </c>
    </row>
    <row r="30" ht="12.75" customHeight="1">
      <c r="A30" s="1" t="s">
        <v>98</v>
      </c>
      <c r="B30" s="1" t="s">
        <v>99</v>
      </c>
      <c r="C30" s="1" t="s">
        <v>100</v>
      </c>
      <c r="D30" s="1" t="s">
        <v>98</v>
      </c>
      <c r="E30" s="1">
        <v>7.0</v>
      </c>
      <c r="F30" s="1">
        <v>0.0</v>
      </c>
      <c r="G30" s="1">
        <v>36120.0</v>
      </c>
      <c r="H30" s="1">
        <v>61456.0</v>
      </c>
      <c r="I30" s="2">
        <f t="shared" ref="I30:J30" si="33">G30-E30</f>
        <v>36113</v>
      </c>
      <c r="J30" s="2">
        <f t="shared" si="33"/>
        <v>61456</v>
      </c>
      <c r="K30" s="3">
        <f t="shared" si="3"/>
        <v>11.910932</v>
      </c>
      <c r="L30" s="4">
        <f t="shared" si="4"/>
        <v>0.0005580547246</v>
      </c>
      <c r="M30" s="3" t="str">
        <f t="shared" si="5"/>
        <v>#DIV/0!</v>
      </c>
      <c r="N30" s="3" t="str">
        <f t="shared" si="6"/>
        <v>#DIV/0!</v>
      </c>
    </row>
    <row r="31" ht="12.75" customHeight="1">
      <c r="A31" s="1" t="s">
        <v>101</v>
      </c>
      <c r="B31" s="1" t="s">
        <v>102</v>
      </c>
      <c r="C31" s="1" t="s">
        <v>103</v>
      </c>
      <c r="D31" s="1" t="s">
        <v>101</v>
      </c>
      <c r="E31" s="1">
        <v>0.0</v>
      </c>
      <c r="F31" s="1">
        <v>20.0</v>
      </c>
      <c r="G31" s="1">
        <v>36120.0</v>
      </c>
      <c r="H31" s="1">
        <v>61456.0</v>
      </c>
      <c r="I31" s="2">
        <f t="shared" ref="I31:J31" si="34">G31-E31</f>
        <v>36120</v>
      </c>
      <c r="J31" s="2">
        <f t="shared" si="34"/>
        <v>61436</v>
      </c>
      <c r="K31" s="3">
        <f t="shared" si="3"/>
        <v>11.75716121</v>
      </c>
      <c r="L31" s="4">
        <f t="shared" si="4"/>
        <v>0.0006060959435</v>
      </c>
      <c r="M31" s="3">
        <f t="shared" si="5"/>
        <v>0</v>
      </c>
      <c r="N31" s="3" t="str">
        <f t="shared" si="6"/>
        <v>#DIV/0!</v>
      </c>
    </row>
    <row r="32" ht="12.75" customHeight="1">
      <c r="A32" s="1" t="s">
        <v>104</v>
      </c>
      <c r="B32" s="1" t="s">
        <v>105</v>
      </c>
      <c r="C32" s="1" t="s">
        <v>106</v>
      </c>
      <c r="D32" s="1" t="s">
        <v>104</v>
      </c>
      <c r="E32" s="1">
        <v>0.0</v>
      </c>
      <c r="F32" s="1">
        <v>18.0</v>
      </c>
      <c r="G32" s="1">
        <v>36120.0</v>
      </c>
      <c r="H32" s="1">
        <v>61456.0</v>
      </c>
      <c r="I32" s="2">
        <f t="shared" ref="I32:J32" si="35">G32-E32</f>
        <v>36120</v>
      </c>
      <c r="J32" s="2">
        <f t="shared" si="35"/>
        <v>61438</v>
      </c>
      <c r="K32" s="3">
        <f t="shared" si="3"/>
        <v>10.58122817</v>
      </c>
      <c r="L32" s="4">
        <f t="shared" si="4"/>
        <v>0.00114241739</v>
      </c>
      <c r="M32" s="3">
        <f t="shared" si="5"/>
        <v>0</v>
      </c>
      <c r="N32" s="3" t="str">
        <f t="shared" si="6"/>
        <v>#DIV/0!</v>
      </c>
    </row>
    <row r="33" ht="12.75" customHeight="1">
      <c r="A33" s="1" t="s">
        <v>107</v>
      </c>
      <c r="B33" s="1" t="s">
        <v>108</v>
      </c>
      <c r="C33" s="1" t="s">
        <v>109</v>
      </c>
      <c r="D33" s="1" t="s">
        <v>107</v>
      </c>
      <c r="E33" s="1">
        <v>3.0</v>
      </c>
      <c r="F33" s="1">
        <v>29.0</v>
      </c>
      <c r="G33" s="1">
        <v>36120.0</v>
      </c>
      <c r="H33" s="1">
        <v>61456.0</v>
      </c>
      <c r="I33" s="2">
        <f t="shared" ref="I33:J33" si="36">G33-E33</f>
        <v>36117</v>
      </c>
      <c r="J33" s="2">
        <f t="shared" si="36"/>
        <v>61427</v>
      </c>
      <c r="K33" s="3">
        <f t="shared" si="3"/>
        <v>10.49094837</v>
      </c>
      <c r="L33" s="4">
        <f t="shared" si="4"/>
        <v>0.001199607812</v>
      </c>
      <c r="M33" s="3">
        <f t="shared" si="5"/>
        <v>0.1759425545</v>
      </c>
      <c r="N33" s="3">
        <f t="shared" si="6"/>
        <v>5.683673303</v>
      </c>
    </row>
    <row r="34" ht="12.75" customHeight="1">
      <c r="A34" s="1" t="s">
        <v>110</v>
      </c>
      <c r="B34" s="1" t="s">
        <v>111</v>
      </c>
      <c r="C34" s="1" t="s">
        <v>112</v>
      </c>
      <c r="D34" s="1" t="s">
        <v>110</v>
      </c>
      <c r="E34" s="1">
        <v>8.0</v>
      </c>
      <c r="F34" s="1">
        <v>1.0</v>
      </c>
      <c r="G34" s="1">
        <v>36120.0</v>
      </c>
      <c r="H34" s="1">
        <v>61456.0</v>
      </c>
      <c r="I34" s="2">
        <f t="shared" ref="I34:J34" si="37">G34-E34</f>
        <v>36112</v>
      </c>
      <c r="J34" s="2">
        <f t="shared" si="37"/>
        <v>61455</v>
      </c>
      <c r="K34" s="3">
        <f t="shared" si="3"/>
        <v>10.38761087</v>
      </c>
      <c r="L34" s="4">
        <f t="shared" si="4"/>
        <v>0.001268636697</v>
      </c>
      <c r="M34" s="3">
        <f t="shared" si="5"/>
        <v>13.61431103</v>
      </c>
      <c r="N34" s="3">
        <f t="shared" si="6"/>
        <v>0.07345211944</v>
      </c>
    </row>
    <row r="35" ht="12.75" customHeight="1">
      <c r="A35" s="1" t="s">
        <v>113</v>
      </c>
      <c r="B35" s="1" t="s">
        <v>114</v>
      </c>
      <c r="C35" s="1" t="s">
        <v>115</v>
      </c>
      <c r="D35" s="1" t="s">
        <v>113</v>
      </c>
      <c r="E35" s="1">
        <v>5.0</v>
      </c>
      <c r="F35" s="1">
        <v>33.0</v>
      </c>
      <c r="G35" s="1">
        <v>36120.0</v>
      </c>
      <c r="H35" s="1">
        <v>61456.0</v>
      </c>
      <c r="I35" s="2">
        <f t="shared" ref="I35:J35" si="38">G35-E35</f>
        <v>36115</v>
      </c>
      <c r="J35" s="2">
        <f t="shared" si="38"/>
        <v>61423</v>
      </c>
      <c r="K35" s="3">
        <f t="shared" si="3"/>
        <v>9.282093847</v>
      </c>
      <c r="L35" s="4">
        <f t="shared" si="4"/>
        <v>0.002314047603</v>
      </c>
      <c r="M35" s="3">
        <f t="shared" si="5"/>
        <v>0.2576911298</v>
      </c>
      <c r="N35" s="3">
        <f t="shared" si="6"/>
        <v>3.880614753</v>
      </c>
    </row>
    <row r="36" ht="12.75" customHeight="1">
      <c r="A36" s="1" t="s">
        <v>116</v>
      </c>
      <c r="B36" s="1" t="s">
        <v>117</v>
      </c>
      <c r="C36" s="1" t="s">
        <v>118</v>
      </c>
      <c r="D36" s="1" t="s">
        <v>116</v>
      </c>
      <c r="E36" s="1">
        <v>0.0</v>
      </c>
      <c r="F36" s="1">
        <v>15.0</v>
      </c>
      <c r="G36" s="1">
        <v>36120.0</v>
      </c>
      <c r="H36" s="1">
        <v>61456.0</v>
      </c>
      <c r="I36" s="2">
        <f t="shared" ref="I36:J36" si="39">G36-E36</f>
        <v>36120</v>
      </c>
      <c r="J36" s="2">
        <f t="shared" si="39"/>
        <v>61441</v>
      </c>
      <c r="K36" s="3">
        <f t="shared" si="3"/>
        <v>8.817418995</v>
      </c>
      <c r="L36" s="4">
        <f t="shared" si="4"/>
        <v>0.002983683991</v>
      </c>
      <c r="M36" s="3">
        <f t="shared" si="5"/>
        <v>0</v>
      </c>
      <c r="N36" s="3" t="str">
        <f t="shared" si="6"/>
        <v>#DIV/0!</v>
      </c>
    </row>
    <row r="37" ht="12.75" customHeight="1">
      <c r="A37" s="1" t="s">
        <v>119</v>
      </c>
      <c r="B37" s="1" t="s">
        <v>120</v>
      </c>
      <c r="C37" s="1" t="s">
        <v>121</v>
      </c>
      <c r="D37" s="1" t="s">
        <v>119</v>
      </c>
      <c r="E37" s="1">
        <v>5.0</v>
      </c>
      <c r="F37" s="1">
        <v>0.0</v>
      </c>
      <c r="G37" s="1">
        <v>36120.0</v>
      </c>
      <c r="H37" s="1">
        <v>61456.0</v>
      </c>
      <c r="I37" s="2">
        <f t="shared" ref="I37:J37" si="40">G37-E37</f>
        <v>36115</v>
      </c>
      <c r="J37" s="2">
        <f t="shared" si="40"/>
        <v>61456</v>
      </c>
      <c r="K37" s="3">
        <f t="shared" si="3"/>
        <v>8.507634177</v>
      </c>
      <c r="L37" s="4">
        <f t="shared" si="4"/>
        <v>0.003536595688</v>
      </c>
      <c r="M37" s="3" t="str">
        <f t="shared" si="5"/>
        <v>#DIV/0!</v>
      </c>
      <c r="N37" s="3" t="str">
        <f t="shared" si="6"/>
        <v>#DIV/0!</v>
      </c>
    </row>
    <row r="38" ht="12.75" customHeight="1">
      <c r="A38" s="1" t="s">
        <v>122</v>
      </c>
      <c r="B38" s="1" t="s">
        <v>123</v>
      </c>
      <c r="C38" s="1" t="s">
        <v>124</v>
      </c>
      <c r="D38" s="1" t="s">
        <v>122</v>
      </c>
      <c r="E38" s="1">
        <v>6.0</v>
      </c>
      <c r="F38" s="1">
        <v>1.0</v>
      </c>
      <c r="G38" s="1">
        <v>36120.0</v>
      </c>
      <c r="H38" s="1">
        <v>61456.0</v>
      </c>
      <c r="I38" s="2">
        <f t="shared" ref="I38:J38" si="41">G38-E38</f>
        <v>36114</v>
      </c>
      <c r="J38" s="2">
        <f t="shared" si="41"/>
        <v>61455</v>
      </c>
      <c r="K38" s="3">
        <f t="shared" si="3"/>
        <v>7.120448644</v>
      </c>
      <c r="L38" s="4">
        <f t="shared" si="4"/>
        <v>0.007620963295</v>
      </c>
      <c r="M38" s="3">
        <f t="shared" si="5"/>
        <v>10.2101678</v>
      </c>
      <c r="N38" s="3">
        <f t="shared" si="6"/>
        <v>0.09794158327</v>
      </c>
    </row>
    <row r="39" ht="12.75" customHeight="1">
      <c r="A39" s="1" t="s">
        <v>125</v>
      </c>
      <c r="B39" s="1" t="s">
        <v>126</v>
      </c>
      <c r="C39" s="1" t="s">
        <v>127</v>
      </c>
      <c r="D39" s="1" t="s">
        <v>125</v>
      </c>
      <c r="E39" s="1">
        <v>10.0</v>
      </c>
      <c r="F39" s="1">
        <v>4.0</v>
      </c>
      <c r="G39" s="1">
        <v>36120.0</v>
      </c>
      <c r="H39" s="1">
        <v>61456.0</v>
      </c>
      <c r="I39" s="2">
        <f t="shared" ref="I39:J39" si="42">G39-E39</f>
        <v>36110</v>
      </c>
      <c r="J39" s="2">
        <f t="shared" si="42"/>
        <v>61452</v>
      </c>
      <c r="K39" s="3">
        <f t="shared" si="3"/>
        <v>7.111575044</v>
      </c>
      <c r="L39" s="4">
        <f t="shared" si="4"/>
        <v>0.007658778784</v>
      </c>
      <c r="M39" s="3">
        <f t="shared" si="5"/>
        <v>4.254500138</v>
      </c>
      <c r="N39" s="3">
        <f t="shared" si="6"/>
        <v>0.2350452386</v>
      </c>
    </row>
    <row r="40" ht="12.75" customHeight="1">
      <c r="A40" s="1" t="s">
        <v>128</v>
      </c>
      <c r="B40" s="1" t="s">
        <v>129</v>
      </c>
      <c r="C40" s="1" t="s">
        <v>130</v>
      </c>
      <c r="D40" s="1" t="s">
        <v>128</v>
      </c>
      <c r="E40" s="1">
        <v>4.0</v>
      </c>
      <c r="F40" s="1">
        <v>0.0</v>
      </c>
      <c r="G40" s="1">
        <v>36120.0</v>
      </c>
      <c r="H40" s="1">
        <v>61456.0</v>
      </c>
      <c r="I40" s="2">
        <f t="shared" ref="I40:J40" si="43">G40-E40</f>
        <v>36116</v>
      </c>
      <c r="J40" s="2">
        <f t="shared" si="43"/>
        <v>61456</v>
      </c>
      <c r="K40" s="3">
        <f t="shared" si="3"/>
        <v>6.806037587</v>
      </c>
      <c r="L40" s="4">
        <f t="shared" si="4"/>
        <v>0.009085014517</v>
      </c>
      <c r="M40" s="3" t="str">
        <f t="shared" si="5"/>
        <v>#DIV/0!</v>
      </c>
      <c r="N40" s="3" t="str">
        <f t="shared" si="6"/>
        <v>#DIV/0!</v>
      </c>
    </row>
    <row r="41" ht="12.75" customHeight="1">
      <c r="A41" s="1" t="s">
        <v>131</v>
      </c>
      <c r="B41" s="1" t="s">
        <v>132</v>
      </c>
      <c r="C41" s="1" t="s">
        <v>133</v>
      </c>
      <c r="D41" s="1" t="s">
        <v>131</v>
      </c>
      <c r="E41" s="1">
        <v>4.0</v>
      </c>
      <c r="F41" s="1">
        <v>0.0</v>
      </c>
      <c r="G41" s="1">
        <v>36120.0</v>
      </c>
      <c r="H41" s="1">
        <v>61456.0</v>
      </c>
      <c r="I41" s="2">
        <f t="shared" ref="I41:J41" si="44">G41-E41</f>
        <v>36116</v>
      </c>
      <c r="J41" s="2">
        <f t="shared" si="44"/>
        <v>61456</v>
      </c>
      <c r="K41" s="3">
        <f t="shared" si="3"/>
        <v>6.806037587</v>
      </c>
      <c r="L41" s="4">
        <f t="shared" si="4"/>
        <v>0.009085014517</v>
      </c>
      <c r="M41" s="3" t="str">
        <f t="shared" si="5"/>
        <v>#DIV/0!</v>
      </c>
      <c r="N41" s="3" t="str">
        <f t="shared" si="6"/>
        <v>#DIV/0!</v>
      </c>
    </row>
    <row r="42" ht="12.75" customHeight="1">
      <c r="A42" s="1" t="s">
        <v>134</v>
      </c>
      <c r="B42" s="1" t="s">
        <v>135</v>
      </c>
      <c r="C42" s="1" t="s">
        <v>136</v>
      </c>
      <c r="D42" s="1" t="s">
        <v>134</v>
      </c>
      <c r="E42" s="1">
        <v>0.0</v>
      </c>
      <c r="F42" s="1">
        <v>10.0</v>
      </c>
      <c r="G42" s="1">
        <v>36120.0</v>
      </c>
      <c r="H42" s="1">
        <v>61456.0</v>
      </c>
      <c r="I42" s="2">
        <f t="shared" ref="I42:J42" si="45">G42-E42</f>
        <v>36120</v>
      </c>
      <c r="J42" s="2">
        <f t="shared" si="45"/>
        <v>61446</v>
      </c>
      <c r="K42" s="3">
        <f t="shared" si="3"/>
        <v>5.877978083</v>
      </c>
      <c r="L42" s="4">
        <f t="shared" si="4"/>
        <v>0.01533141779</v>
      </c>
      <c r="M42" s="3">
        <f t="shared" si="5"/>
        <v>0</v>
      </c>
      <c r="N42" s="3" t="str">
        <f t="shared" si="6"/>
        <v>#DIV/0!</v>
      </c>
    </row>
    <row r="43" ht="12.75" customHeight="1">
      <c r="A43" s="1" t="s">
        <v>137</v>
      </c>
      <c r="B43" s="1" t="s">
        <v>138</v>
      </c>
      <c r="C43" s="1" t="s">
        <v>139</v>
      </c>
      <c r="D43" s="1" t="s">
        <v>137</v>
      </c>
      <c r="E43" s="1">
        <v>2.0</v>
      </c>
      <c r="F43" s="1">
        <v>17.0</v>
      </c>
      <c r="G43" s="1">
        <v>36120.0</v>
      </c>
      <c r="H43" s="1">
        <v>61456.0</v>
      </c>
      <c r="I43" s="2">
        <f t="shared" ref="I43:J43" si="46">G43-E43</f>
        <v>36118</v>
      </c>
      <c r="J43" s="2">
        <f t="shared" si="46"/>
        <v>61439</v>
      </c>
      <c r="K43" s="3">
        <f t="shared" si="3"/>
        <v>5.720162032</v>
      </c>
      <c r="L43" s="4">
        <f t="shared" si="4"/>
        <v>0.01677118266</v>
      </c>
      <c r="M43" s="3">
        <f t="shared" si="5"/>
        <v>0.2001250802</v>
      </c>
      <c r="N43" s="3">
        <f t="shared" si="6"/>
        <v>4.996874949</v>
      </c>
    </row>
    <row r="44" ht="12.75" customHeight="1">
      <c r="A44" s="1" t="s">
        <v>140</v>
      </c>
      <c r="B44" s="1" t="s">
        <v>141</v>
      </c>
      <c r="C44" s="1" t="s">
        <v>142</v>
      </c>
      <c r="D44" s="1" t="s">
        <v>140</v>
      </c>
      <c r="E44" s="1">
        <v>5.0</v>
      </c>
      <c r="F44" s="1">
        <v>1.0</v>
      </c>
      <c r="G44" s="1">
        <v>36120.0</v>
      </c>
      <c r="H44" s="1">
        <v>61456.0</v>
      </c>
      <c r="I44" s="2">
        <f t="shared" ref="I44:J44" si="47">G44-E44</f>
        <v>36115</v>
      </c>
      <c r="J44" s="2">
        <f t="shared" si="47"/>
        <v>61455</v>
      </c>
      <c r="K44" s="3">
        <f t="shared" si="3"/>
        <v>5.520960938</v>
      </c>
      <c r="L44" s="4">
        <f t="shared" si="4"/>
        <v>0.01878993449</v>
      </c>
      <c r="M44" s="3">
        <f t="shared" si="5"/>
        <v>8.508237574</v>
      </c>
      <c r="N44" s="3">
        <f t="shared" si="6"/>
        <v>0.1175331543</v>
      </c>
    </row>
    <row r="45" ht="12.75" customHeight="1">
      <c r="A45" s="1" t="s">
        <v>143</v>
      </c>
      <c r="B45" s="1" t="s">
        <v>144</v>
      </c>
      <c r="C45" s="1" t="s">
        <v>145</v>
      </c>
      <c r="D45" s="1" t="s">
        <v>143</v>
      </c>
      <c r="E45" s="1">
        <v>5.0</v>
      </c>
      <c r="F45" s="1">
        <v>1.0</v>
      </c>
      <c r="G45" s="1">
        <v>36120.0</v>
      </c>
      <c r="H45" s="1">
        <v>61456.0</v>
      </c>
      <c r="I45" s="2">
        <f t="shared" ref="I45:J45" si="48">G45-E45</f>
        <v>36115</v>
      </c>
      <c r="J45" s="2">
        <f t="shared" si="48"/>
        <v>61455</v>
      </c>
      <c r="K45" s="3">
        <f t="shared" si="3"/>
        <v>5.520960938</v>
      </c>
      <c r="L45" s="4">
        <f t="shared" si="4"/>
        <v>0.01878993449</v>
      </c>
      <c r="M45" s="3">
        <f t="shared" si="5"/>
        <v>8.508237574</v>
      </c>
      <c r="N45" s="3">
        <f t="shared" si="6"/>
        <v>0.1175331543</v>
      </c>
    </row>
    <row r="46" ht="12.75" customHeight="1">
      <c r="A46" s="1" t="s">
        <v>146</v>
      </c>
      <c r="B46" s="1" t="s">
        <v>147</v>
      </c>
      <c r="C46" s="1" t="s">
        <v>148</v>
      </c>
      <c r="D46" s="1" t="s">
        <v>146</v>
      </c>
      <c r="E46" s="1">
        <v>0.0</v>
      </c>
      <c r="F46" s="1">
        <v>9.0</v>
      </c>
      <c r="G46" s="1">
        <v>36120.0</v>
      </c>
      <c r="H46" s="1">
        <v>61456.0</v>
      </c>
      <c r="I46" s="2">
        <f t="shared" ref="I46:J46" si="49">G46-E46</f>
        <v>36120</v>
      </c>
      <c r="J46" s="2">
        <f t="shared" si="49"/>
        <v>61447</v>
      </c>
      <c r="K46" s="3">
        <f t="shared" si="3"/>
        <v>5.290126054</v>
      </c>
      <c r="L46" s="4">
        <f t="shared" si="4"/>
        <v>0.02144666761</v>
      </c>
      <c r="M46" s="3">
        <f t="shared" si="5"/>
        <v>0</v>
      </c>
      <c r="N46" s="3" t="str">
        <f t="shared" si="6"/>
        <v>#DIV/0!</v>
      </c>
    </row>
    <row r="47" ht="12.75" customHeight="1">
      <c r="A47" s="1" t="s">
        <v>149</v>
      </c>
      <c r="B47" s="1" t="s">
        <v>150</v>
      </c>
      <c r="C47" s="1" t="s">
        <v>151</v>
      </c>
      <c r="D47" s="1" t="s">
        <v>149</v>
      </c>
      <c r="E47" s="1">
        <v>3.0</v>
      </c>
      <c r="F47" s="1">
        <v>0.0</v>
      </c>
      <c r="G47" s="1">
        <v>36120.0</v>
      </c>
      <c r="H47" s="1">
        <v>61456.0</v>
      </c>
      <c r="I47" s="2">
        <f t="shared" ref="I47:J47" si="50">G47-E47</f>
        <v>36117</v>
      </c>
      <c r="J47" s="2">
        <f t="shared" si="50"/>
        <v>61456</v>
      </c>
      <c r="K47" s="3">
        <f t="shared" si="3"/>
        <v>5.104475875</v>
      </c>
      <c r="L47" s="4">
        <f t="shared" si="4"/>
        <v>0.02386418811</v>
      </c>
      <c r="M47" s="3" t="str">
        <f t="shared" si="5"/>
        <v>#DIV/0!</v>
      </c>
      <c r="N47" s="3" t="str">
        <f t="shared" si="6"/>
        <v>#DIV/0!</v>
      </c>
    </row>
    <row r="48" ht="12.75" customHeight="1">
      <c r="A48" s="1" t="s">
        <v>152</v>
      </c>
      <c r="B48" s="1" t="s">
        <v>153</v>
      </c>
      <c r="C48" s="1" t="s">
        <v>154</v>
      </c>
      <c r="D48" s="1" t="s">
        <v>152</v>
      </c>
      <c r="E48" s="1">
        <v>3.0</v>
      </c>
      <c r="F48" s="1">
        <v>0.0</v>
      </c>
      <c r="G48" s="1">
        <v>36120.0</v>
      </c>
      <c r="H48" s="1">
        <v>61456.0</v>
      </c>
      <c r="I48" s="2">
        <f t="shared" ref="I48:J48" si="51">G48-E48</f>
        <v>36117</v>
      </c>
      <c r="J48" s="2">
        <f t="shared" si="51"/>
        <v>61456</v>
      </c>
      <c r="K48" s="3">
        <f t="shared" si="3"/>
        <v>5.104475875</v>
      </c>
      <c r="L48" s="4">
        <f t="shared" si="4"/>
        <v>0.02386418811</v>
      </c>
      <c r="M48" s="3" t="str">
        <f t="shared" si="5"/>
        <v>#DIV/0!</v>
      </c>
      <c r="N48" s="3" t="str">
        <f t="shared" si="6"/>
        <v>#DIV/0!</v>
      </c>
    </row>
    <row r="49" ht="12.75" customHeight="1">
      <c r="A49" s="1" t="s">
        <v>155</v>
      </c>
      <c r="B49" s="1" t="s">
        <v>156</v>
      </c>
      <c r="C49" s="1" t="s">
        <v>157</v>
      </c>
      <c r="D49" s="1" t="s">
        <v>155</v>
      </c>
      <c r="E49" s="1">
        <v>14.0</v>
      </c>
      <c r="F49" s="1">
        <v>10.0</v>
      </c>
      <c r="G49" s="1">
        <v>36120.0</v>
      </c>
      <c r="H49" s="1">
        <v>61456.0</v>
      </c>
      <c r="I49" s="2">
        <f t="shared" ref="I49:J49" si="52">G49-E49</f>
        <v>36106</v>
      </c>
      <c r="J49" s="2">
        <f t="shared" si="52"/>
        <v>61446</v>
      </c>
      <c r="K49" s="3">
        <f t="shared" si="3"/>
        <v>4.678481036</v>
      </c>
      <c r="L49" s="4">
        <f t="shared" si="4"/>
        <v>0.03054274359</v>
      </c>
      <c r="M49" s="3">
        <f t="shared" si="5"/>
        <v>2.382551377</v>
      </c>
      <c r="N49" s="3">
        <f t="shared" si="6"/>
        <v>0.4197181265</v>
      </c>
    </row>
    <row r="50" ht="12.75" customHeight="1">
      <c r="A50" s="1" t="s">
        <v>158</v>
      </c>
      <c r="B50" s="1" t="s">
        <v>159</v>
      </c>
      <c r="C50" s="1" t="s">
        <v>160</v>
      </c>
      <c r="D50" s="1" t="s">
        <v>158</v>
      </c>
      <c r="E50" s="1">
        <v>5.0</v>
      </c>
      <c r="F50" s="1">
        <v>23.0</v>
      </c>
      <c r="G50" s="1">
        <v>36120.0</v>
      </c>
      <c r="H50" s="1">
        <v>61456.0</v>
      </c>
      <c r="I50" s="2">
        <f t="shared" ref="I50:J50" si="53">G50-E50</f>
        <v>36115</v>
      </c>
      <c r="J50" s="2">
        <f t="shared" si="53"/>
        <v>61433</v>
      </c>
      <c r="K50" s="3">
        <f t="shared" si="3"/>
        <v>4.410164265</v>
      </c>
      <c r="L50" s="4">
        <f t="shared" si="4"/>
        <v>0.03572540084</v>
      </c>
      <c r="M50" s="3">
        <f t="shared" si="5"/>
        <v>0.3697909456</v>
      </c>
      <c r="N50" s="3">
        <f t="shared" si="6"/>
        <v>2.704230625</v>
      </c>
    </row>
    <row r="51" ht="12.75" customHeight="1">
      <c r="A51" s="1" t="s">
        <v>161</v>
      </c>
      <c r="B51" s="1" t="s">
        <v>162</v>
      </c>
      <c r="C51" s="1" t="s">
        <v>163</v>
      </c>
      <c r="D51" s="1" t="s">
        <v>161</v>
      </c>
      <c r="E51" s="1">
        <v>0.0</v>
      </c>
      <c r="F51" s="1">
        <v>7.0</v>
      </c>
      <c r="G51" s="1">
        <v>36120.0</v>
      </c>
      <c r="H51" s="1">
        <v>61456.0</v>
      </c>
      <c r="I51" s="2">
        <f t="shared" ref="I51:J51" si="54">G51-E51</f>
        <v>36120</v>
      </c>
      <c r="J51" s="2">
        <f t="shared" si="54"/>
        <v>61449</v>
      </c>
      <c r="K51" s="3">
        <f t="shared" si="3"/>
        <v>4.114458145</v>
      </c>
      <c r="L51" s="4">
        <f t="shared" si="4"/>
        <v>0.0425181434</v>
      </c>
      <c r="M51" s="3">
        <f t="shared" si="5"/>
        <v>0</v>
      </c>
      <c r="N51" s="3" t="str">
        <f t="shared" si="6"/>
        <v>#DIV/0!</v>
      </c>
    </row>
    <row r="52" ht="12.75" customHeight="1">
      <c r="A52" s="1" t="s">
        <v>164</v>
      </c>
      <c r="B52" s="1" t="s">
        <v>165</v>
      </c>
      <c r="C52" s="1" t="s">
        <v>166</v>
      </c>
      <c r="D52" s="1" t="s">
        <v>164</v>
      </c>
      <c r="E52" s="1">
        <v>4.0</v>
      </c>
      <c r="F52" s="1">
        <v>1.0</v>
      </c>
      <c r="G52" s="1">
        <v>36120.0</v>
      </c>
      <c r="H52" s="1">
        <v>61456.0</v>
      </c>
      <c r="I52" s="2">
        <f t="shared" ref="I52:J52" si="55">G52-E52</f>
        <v>36116</v>
      </c>
      <c r="J52" s="2">
        <f t="shared" si="55"/>
        <v>61455</v>
      </c>
      <c r="K52" s="3">
        <f t="shared" si="3"/>
        <v>3.962357419</v>
      </c>
      <c r="L52" s="4">
        <f t="shared" si="4"/>
        <v>0.04652849915</v>
      </c>
      <c r="M52" s="3">
        <f t="shared" si="5"/>
        <v>6.806401595</v>
      </c>
      <c r="N52" s="3">
        <f t="shared" si="6"/>
        <v>0.1469205109</v>
      </c>
    </row>
    <row r="53" ht="12.75" customHeight="1">
      <c r="A53" s="1" t="s">
        <v>167</v>
      </c>
      <c r="B53" s="1" t="s">
        <v>168</v>
      </c>
      <c r="C53" s="1" t="s">
        <v>169</v>
      </c>
      <c r="D53" s="1" t="s">
        <v>167</v>
      </c>
      <c r="E53" s="1">
        <v>1.0</v>
      </c>
      <c r="F53" s="1">
        <v>10.0</v>
      </c>
      <c r="G53" s="1">
        <v>36120.0</v>
      </c>
      <c r="H53" s="1">
        <v>61456.0</v>
      </c>
      <c r="I53" s="2">
        <f t="shared" ref="I53:J53" si="56">G53-E53</f>
        <v>36119</v>
      </c>
      <c r="J53" s="2">
        <f t="shared" si="56"/>
        <v>61446</v>
      </c>
      <c r="K53" s="3">
        <f t="shared" si="3"/>
        <v>3.67997817</v>
      </c>
      <c r="L53" s="4">
        <f t="shared" si="4"/>
        <v>0.05506957113</v>
      </c>
      <c r="M53" s="3">
        <f t="shared" si="5"/>
        <v>0.170120989</v>
      </c>
      <c r="N53" s="3">
        <f t="shared" si="6"/>
        <v>5.87816945</v>
      </c>
    </row>
    <row r="54" ht="12.75" customHeight="1">
      <c r="A54" s="1" t="s">
        <v>170</v>
      </c>
      <c r="B54" s="1" t="s">
        <v>171</v>
      </c>
      <c r="C54" s="1" t="s">
        <v>172</v>
      </c>
      <c r="D54" s="1" t="s">
        <v>170</v>
      </c>
      <c r="E54" s="1">
        <v>2.0</v>
      </c>
      <c r="F54" s="1">
        <v>13.0</v>
      </c>
      <c r="G54" s="1">
        <v>36120.0</v>
      </c>
      <c r="H54" s="1">
        <v>61456.0</v>
      </c>
      <c r="I54" s="2">
        <f t="shared" ref="I54:J54" si="57">G54-E54</f>
        <v>36118</v>
      </c>
      <c r="J54" s="2">
        <f t="shared" si="57"/>
        <v>61443</v>
      </c>
      <c r="K54" s="3">
        <f t="shared" si="3"/>
        <v>3.609448709</v>
      </c>
      <c r="L54" s="4">
        <f t="shared" si="4"/>
        <v>0.0574521616</v>
      </c>
      <c r="M54" s="3">
        <f t="shared" si="5"/>
        <v>0.2617190661</v>
      </c>
      <c r="N54" s="3">
        <f t="shared" si="6"/>
        <v>3.820890907</v>
      </c>
    </row>
    <row r="55" ht="12.75" customHeight="1">
      <c r="A55" s="1" t="s">
        <v>173</v>
      </c>
      <c r="B55" s="1" t="s">
        <v>174</v>
      </c>
      <c r="C55" s="1" t="s">
        <v>175</v>
      </c>
      <c r="D55" s="1" t="s">
        <v>173</v>
      </c>
      <c r="E55" s="1">
        <v>5.0</v>
      </c>
      <c r="F55" s="1">
        <v>2.0</v>
      </c>
      <c r="G55" s="1">
        <v>36120.0</v>
      </c>
      <c r="H55" s="1">
        <v>61456.0</v>
      </c>
      <c r="I55" s="2">
        <f t="shared" ref="I55:J55" si="58">G55-E55</f>
        <v>36115</v>
      </c>
      <c r="J55" s="2">
        <f t="shared" si="58"/>
        <v>61454</v>
      </c>
      <c r="K55" s="3">
        <f t="shared" si="3"/>
        <v>3.555532415</v>
      </c>
      <c r="L55" s="4">
        <f t="shared" si="4"/>
        <v>0.05934726626</v>
      </c>
      <c r="M55" s="3">
        <f t="shared" si="5"/>
        <v>4.254049564</v>
      </c>
      <c r="N55" s="3">
        <f t="shared" si="6"/>
        <v>0.2350701338</v>
      </c>
    </row>
    <row r="56" ht="12.75" customHeight="1">
      <c r="A56" s="1" t="s">
        <v>176</v>
      </c>
      <c r="B56" s="1" t="s">
        <v>177</v>
      </c>
      <c r="C56" s="1" t="s">
        <v>178</v>
      </c>
      <c r="D56" s="1" t="s">
        <v>176</v>
      </c>
      <c r="E56" s="1">
        <v>5.0</v>
      </c>
      <c r="F56" s="1">
        <v>2.0</v>
      </c>
      <c r="G56" s="1">
        <v>36120.0</v>
      </c>
      <c r="H56" s="1">
        <v>61456.0</v>
      </c>
      <c r="I56" s="2">
        <f t="shared" ref="I56:J56" si="59">G56-E56</f>
        <v>36115</v>
      </c>
      <c r="J56" s="2">
        <f t="shared" si="59"/>
        <v>61454</v>
      </c>
      <c r="K56" s="3">
        <f t="shared" si="3"/>
        <v>3.555532415</v>
      </c>
      <c r="L56" s="4">
        <f t="shared" si="4"/>
        <v>0.05934726626</v>
      </c>
      <c r="M56" s="3">
        <f t="shared" si="5"/>
        <v>4.254049564</v>
      </c>
      <c r="N56" s="3">
        <f t="shared" si="6"/>
        <v>0.2350701338</v>
      </c>
    </row>
    <row r="57" ht="12.75" customHeight="1">
      <c r="A57" s="1" t="s">
        <v>179</v>
      </c>
      <c r="B57" s="1" t="s">
        <v>180</v>
      </c>
      <c r="C57" s="1" t="s">
        <v>181</v>
      </c>
      <c r="D57" s="1" t="s">
        <v>179</v>
      </c>
      <c r="E57" s="1">
        <v>0.0</v>
      </c>
      <c r="F57" s="1">
        <v>6.0</v>
      </c>
      <c r="G57" s="1">
        <v>36120.0</v>
      </c>
      <c r="H57" s="1">
        <v>61456.0</v>
      </c>
      <c r="I57" s="2">
        <f t="shared" ref="I57:J57" si="60">G57-E57</f>
        <v>36120</v>
      </c>
      <c r="J57" s="2">
        <f t="shared" si="60"/>
        <v>61450</v>
      </c>
      <c r="K57" s="3">
        <f t="shared" si="3"/>
        <v>3.526642265</v>
      </c>
      <c r="L57" s="4">
        <f t="shared" si="4"/>
        <v>0.06038997019</v>
      </c>
      <c r="M57" s="3">
        <f t="shared" si="5"/>
        <v>0</v>
      </c>
      <c r="N57" s="3" t="str">
        <f t="shared" si="6"/>
        <v>#DIV/0!</v>
      </c>
    </row>
    <row r="58" ht="12.75" customHeight="1">
      <c r="A58" s="1" t="s">
        <v>182</v>
      </c>
      <c r="B58" s="1" t="s">
        <v>183</v>
      </c>
      <c r="C58" s="1" t="s">
        <v>184</v>
      </c>
      <c r="D58" s="1" t="s">
        <v>182</v>
      </c>
      <c r="E58" s="1">
        <v>0.0</v>
      </c>
      <c r="F58" s="1">
        <v>6.0</v>
      </c>
      <c r="G58" s="1">
        <v>36120.0</v>
      </c>
      <c r="H58" s="1">
        <v>61456.0</v>
      </c>
      <c r="I58" s="2">
        <f t="shared" ref="I58:J58" si="61">G58-E58</f>
        <v>36120</v>
      </c>
      <c r="J58" s="2">
        <f t="shared" si="61"/>
        <v>61450</v>
      </c>
      <c r="K58" s="3">
        <f t="shared" si="3"/>
        <v>3.526642265</v>
      </c>
      <c r="L58" s="4">
        <f t="shared" si="4"/>
        <v>0.06038997019</v>
      </c>
      <c r="M58" s="3">
        <f t="shared" si="5"/>
        <v>0</v>
      </c>
      <c r="N58" s="3" t="str">
        <f t="shared" si="6"/>
        <v>#DIV/0!</v>
      </c>
    </row>
    <row r="59" ht="12.75" customHeight="1">
      <c r="A59" s="1" t="s">
        <v>185</v>
      </c>
      <c r="B59" s="1" t="s">
        <v>186</v>
      </c>
      <c r="C59" s="1" t="s">
        <v>187</v>
      </c>
      <c r="D59" s="1" t="s">
        <v>185</v>
      </c>
      <c r="E59" s="1">
        <v>0.0</v>
      </c>
      <c r="F59" s="1">
        <v>6.0</v>
      </c>
      <c r="G59" s="1">
        <v>36120.0</v>
      </c>
      <c r="H59" s="1">
        <v>61456.0</v>
      </c>
      <c r="I59" s="2">
        <f t="shared" ref="I59:J59" si="62">G59-E59</f>
        <v>36120</v>
      </c>
      <c r="J59" s="2">
        <f t="shared" si="62"/>
        <v>61450</v>
      </c>
      <c r="K59" s="3">
        <f t="shared" si="3"/>
        <v>3.526642265</v>
      </c>
      <c r="L59" s="4">
        <f t="shared" si="4"/>
        <v>0.06038997019</v>
      </c>
      <c r="M59" s="3">
        <f t="shared" si="5"/>
        <v>0</v>
      </c>
      <c r="N59" s="3" t="str">
        <f t="shared" si="6"/>
        <v>#DIV/0!</v>
      </c>
    </row>
    <row r="60" ht="12.75" customHeight="1">
      <c r="A60" s="1" t="s">
        <v>188</v>
      </c>
      <c r="B60" s="1" t="s">
        <v>189</v>
      </c>
      <c r="C60" s="1" t="s">
        <v>190</v>
      </c>
      <c r="D60" s="1" t="s">
        <v>188</v>
      </c>
      <c r="E60" s="1">
        <v>2.0</v>
      </c>
      <c r="F60" s="1">
        <v>0.0</v>
      </c>
      <c r="G60" s="1">
        <v>36120.0</v>
      </c>
      <c r="H60" s="1">
        <v>61456.0</v>
      </c>
      <c r="I60" s="2">
        <f t="shared" ref="I60:J60" si="63">G60-E60</f>
        <v>36118</v>
      </c>
      <c r="J60" s="2">
        <f t="shared" si="63"/>
        <v>61456</v>
      </c>
      <c r="K60" s="3">
        <f t="shared" si="3"/>
        <v>3.402949041</v>
      </c>
      <c r="L60" s="4">
        <f t="shared" si="4"/>
        <v>0.06507996987</v>
      </c>
      <c r="M60" s="3" t="str">
        <f t="shared" si="5"/>
        <v>#DIV/0!</v>
      </c>
      <c r="N60" s="3" t="str">
        <f t="shared" si="6"/>
        <v>#DIV/0!</v>
      </c>
    </row>
    <row r="61" ht="12.75" customHeight="1">
      <c r="A61" s="1" t="s">
        <v>191</v>
      </c>
      <c r="B61" s="1" t="s">
        <v>192</v>
      </c>
      <c r="C61" s="1" t="s">
        <v>193</v>
      </c>
      <c r="D61" s="1" t="s">
        <v>191</v>
      </c>
      <c r="E61" s="1">
        <v>2.0</v>
      </c>
      <c r="F61" s="1">
        <v>0.0</v>
      </c>
      <c r="G61" s="1">
        <v>36120.0</v>
      </c>
      <c r="H61" s="1">
        <v>61456.0</v>
      </c>
      <c r="I61" s="2">
        <f t="shared" ref="I61:J61" si="64">G61-E61</f>
        <v>36118</v>
      </c>
      <c r="J61" s="2">
        <f t="shared" si="64"/>
        <v>61456</v>
      </c>
      <c r="K61" s="3">
        <f t="shared" si="3"/>
        <v>3.402949041</v>
      </c>
      <c r="L61" s="4">
        <f t="shared" si="4"/>
        <v>0.06507996987</v>
      </c>
      <c r="M61" s="3" t="str">
        <f t="shared" si="5"/>
        <v>#DIV/0!</v>
      </c>
      <c r="N61" s="3" t="str">
        <f t="shared" si="6"/>
        <v>#DIV/0!</v>
      </c>
    </row>
    <row r="62" ht="12.75" customHeight="1">
      <c r="A62" s="1" t="s">
        <v>194</v>
      </c>
      <c r="B62" s="1" t="s">
        <v>195</v>
      </c>
      <c r="C62" s="1" t="s">
        <v>196</v>
      </c>
      <c r="D62" s="1" t="s">
        <v>194</v>
      </c>
      <c r="E62" s="1">
        <v>2.0</v>
      </c>
      <c r="F62" s="1">
        <v>0.0</v>
      </c>
      <c r="G62" s="1">
        <v>36120.0</v>
      </c>
      <c r="H62" s="1">
        <v>61456.0</v>
      </c>
      <c r="I62" s="2">
        <f t="shared" ref="I62:J62" si="65">G62-E62</f>
        <v>36118</v>
      </c>
      <c r="J62" s="2">
        <f t="shared" si="65"/>
        <v>61456</v>
      </c>
      <c r="K62" s="3">
        <f t="shared" si="3"/>
        <v>3.402949041</v>
      </c>
      <c r="L62" s="4">
        <f t="shared" si="4"/>
        <v>0.06507996987</v>
      </c>
      <c r="M62" s="3" t="str">
        <f t="shared" si="5"/>
        <v>#DIV/0!</v>
      </c>
      <c r="N62" s="3" t="str">
        <f t="shared" si="6"/>
        <v>#DIV/0!</v>
      </c>
    </row>
    <row r="63" ht="12.75" customHeight="1">
      <c r="A63" s="1" t="s">
        <v>197</v>
      </c>
      <c r="B63" s="1" t="s">
        <v>198</v>
      </c>
      <c r="C63" s="1" t="s">
        <v>199</v>
      </c>
      <c r="D63" s="1" t="s">
        <v>197</v>
      </c>
      <c r="E63" s="1">
        <v>2.0</v>
      </c>
      <c r="F63" s="1">
        <v>0.0</v>
      </c>
      <c r="G63" s="1">
        <v>36120.0</v>
      </c>
      <c r="H63" s="1">
        <v>61456.0</v>
      </c>
      <c r="I63" s="2">
        <f t="shared" ref="I63:J63" si="66">G63-E63</f>
        <v>36118</v>
      </c>
      <c r="J63" s="2">
        <f t="shared" si="66"/>
        <v>61456</v>
      </c>
      <c r="K63" s="3">
        <f t="shared" si="3"/>
        <v>3.402949041</v>
      </c>
      <c r="L63" s="4">
        <f t="shared" si="4"/>
        <v>0.06507996987</v>
      </c>
      <c r="M63" s="3" t="str">
        <f t="shared" si="5"/>
        <v>#DIV/0!</v>
      </c>
      <c r="N63" s="3" t="str">
        <f t="shared" si="6"/>
        <v>#DIV/0!</v>
      </c>
    </row>
    <row r="64" ht="12.75" customHeight="1">
      <c r="A64" s="1" t="s">
        <v>200</v>
      </c>
      <c r="B64" s="1" t="s">
        <v>201</v>
      </c>
      <c r="C64" s="1" t="s">
        <v>202</v>
      </c>
      <c r="D64" s="1" t="s">
        <v>200</v>
      </c>
      <c r="E64" s="1">
        <v>2.0</v>
      </c>
      <c r="F64" s="1">
        <v>0.0</v>
      </c>
      <c r="G64" s="1">
        <v>36120.0</v>
      </c>
      <c r="H64" s="1">
        <v>61456.0</v>
      </c>
      <c r="I64" s="2">
        <f t="shared" ref="I64:J64" si="67">G64-E64</f>
        <v>36118</v>
      </c>
      <c r="J64" s="2">
        <f t="shared" si="67"/>
        <v>61456</v>
      </c>
      <c r="K64" s="3">
        <f t="shared" si="3"/>
        <v>3.402949041</v>
      </c>
      <c r="L64" s="4">
        <f t="shared" si="4"/>
        <v>0.06507996987</v>
      </c>
      <c r="M64" s="3" t="str">
        <f t="shared" si="5"/>
        <v>#DIV/0!</v>
      </c>
      <c r="N64" s="3" t="str">
        <f t="shared" si="6"/>
        <v>#DIV/0!</v>
      </c>
    </row>
    <row r="65" ht="12.75" customHeight="1">
      <c r="A65" s="1" t="s">
        <v>203</v>
      </c>
      <c r="B65" s="1" t="s">
        <v>204</v>
      </c>
      <c r="C65" s="1" t="s">
        <v>205</v>
      </c>
      <c r="D65" s="1" t="s">
        <v>203</v>
      </c>
      <c r="E65" s="1">
        <v>2.0</v>
      </c>
      <c r="F65" s="1">
        <v>0.0</v>
      </c>
      <c r="G65" s="1">
        <v>36120.0</v>
      </c>
      <c r="H65" s="1">
        <v>61456.0</v>
      </c>
      <c r="I65" s="2">
        <f t="shared" ref="I65:J65" si="68">G65-E65</f>
        <v>36118</v>
      </c>
      <c r="J65" s="2">
        <f t="shared" si="68"/>
        <v>61456</v>
      </c>
      <c r="K65" s="3">
        <f t="shared" si="3"/>
        <v>3.402949041</v>
      </c>
      <c r="L65" s="4">
        <f t="shared" si="4"/>
        <v>0.06507996987</v>
      </c>
      <c r="M65" s="3" t="str">
        <f t="shared" si="5"/>
        <v>#DIV/0!</v>
      </c>
      <c r="N65" s="3" t="str">
        <f t="shared" si="6"/>
        <v>#DIV/0!</v>
      </c>
    </row>
    <row r="66" ht="12.75" customHeight="1">
      <c r="A66" s="1" t="s">
        <v>206</v>
      </c>
      <c r="B66" s="1" t="s">
        <v>207</v>
      </c>
      <c r="C66" s="1" t="s">
        <v>208</v>
      </c>
      <c r="D66" s="1" t="s">
        <v>206</v>
      </c>
      <c r="E66" s="1">
        <v>2.0</v>
      </c>
      <c r="F66" s="1">
        <v>0.0</v>
      </c>
      <c r="G66" s="1">
        <v>36120.0</v>
      </c>
      <c r="H66" s="1">
        <v>61456.0</v>
      </c>
      <c r="I66" s="2">
        <f t="shared" ref="I66:J66" si="69">G66-E66</f>
        <v>36118</v>
      </c>
      <c r="J66" s="2">
        <f t="shared" si="69"/>
        <v>61456</v>
      </c>
      <c r="K66" s="3">
        <f t="shared" si="3"/>
        <v>3.402949041</v>
      </c>
      <c r="L66" s="4">
        <f t="shared" si="4"/>
        <v>0.06507996987</v>
      </c>
      <c r="M66" s="3" t="str">
        <f t="shared" si="5"/>
        <v>#DIV/0!</v>
      </c>
      <c r="N66" s="3" t="str">
        <f t="shared" si="6"/>
        <v>#DIV/0!</v>
      </c>
    </row>
    <row r="67" ht="12.75" customHeight="1">
      <c r="A67" s="1" t="s">
        <v>209</v>
      </c>
      <c r="B67" s="1" t="s">
        <v>210</v>
      </c>
      <c r="C67" s="1" t="s">
        <v>211</v>
      </c>
      <c r="D67" s="1" t="s">
        <v>209</v>
      </c>
      <c r="E67" s="1">
        <v>2.0</v>
      </c>
      <c r="F67" s="1">
        <v>0.0</v>
      </c>
      <c r="G67" s="1">
        <v>36120.0</v>
      </c>
      <c r="H67" s="1">
        <v>61456.0</v>
      </c>
      <c r="I67" s="2">
        <f t="shared" ref="I67:J67" si="70">G67-E67</f>
        <v>36118</v>
      </c>
      <c r="J67" s="2">
        <f t="shared" si="70"/>
        <v>61456</v>
      </c>
      <c r="K67" s="3">
        <f t="shared" si="3"/>
        <v>3.402949041</v>
      </c>
      <c r="L67" s="4">
        <f t="shared" si="4"/>
        <v>0.06507996987</v>
      </c>
      <c r="M67" s="3" t="str">
        <f t="shared" si="5"/>
        <v>#DIV/0!</v>
      </c>
      <c r="N67" s="3" t="str">
        <f t="shared" si="6"/>
        <v>#DIV/0!</v>
      </c>
    </row>
    <row r="68" ht="12.75" customHeight="1">
      <c r="A68" s="1" t="s">
        <v>212</v>
      </c>
      <c r="B68" s="1" t="s">
        <v>213</v>
      </c>
      <c r="C68" s="1" t="s">
        <v>214</v>
      </c>
      <c r="D68" s="1" t="s">
        <v>212</v>
      </c>
      <c r="E68" s="1">
        <v>2.0</v>
      </c>
      <c r="F68" s="1">
        <v>0.0</v>
      </c>
      <c r="G68" s="1">
        <v>36120.0</v>
      </c>
      <c r="H68" s="1">
        <v>61456.0</v>
      </c>
      <c r="I68" s="2">
        <f t="shared" ref="I68:J68" si="71">G68-E68</f>
        <v>36118</v>
      </c>
      <c r="J68" s="2">
        <f t="shared" si="71"/>
        <v>61456</v>
      </c>
      <c r="K68" s="3">
        <f t="shared" si="3"/>
        <v>3.402949041</v>
      </c>
      <c r="L68" s="4">
        <f t="shared" si="4"/>
        <v>0.06507996987</v>
      </c>
      <c r="M68" s="3" t="str">
        <f t="shared" si="5"/>
        <v>#DIV/0!</v>
      </c>
      <c r="N68" s="3" t="str">
        <f t="shared" si="6"/>
        <v>#DIV/0!</v>
      </c>
    </row>
    <row r="69" ht="12.75" customHeight="1">
      <c r="A69" s="1" t="s">
        <v>215</v>
      </c>
      <c r="B69" s="1" t="s">
        <v>216</v>
      </c>
      <c r="C69" s="1" t="s">
        <v>217</v>
      </c>
      <c r="D69" s="1" t="s">
        <v>215</v>
      </c>
      <c r="E69" s="1">
        <v>2.0</v>
      </c>
      <c r="F69" s="1">
        <v>0.0</v>
      </c>
      <c r="G69" s="1">
        <v>36120.0</v>
      </c>
      <c r="H69" s="1">
        <v>61456.0</v>
      </c>
      <c r="I69" s="2">
        <f t="shared" ref="I69:J69" si="72">G69-E69</f>
        <v>36118</v>
      </c>
      <c r="J69" s="2">
        <f t="shared" si="72"/>
        <v>61456</v>
      </c>
      <c r="K69" s="3">
        <f t="shared" si="3"/>
        <v>3.402949041</v>
      </c>
      <c r="L69" s="4">
        <f t="shared" si="4"/>
        <v>0.06507996987</v>
      </c>
      <c r="M69" s="3" t="str">
        <f t="shared" si="5"/>
        <v>#DIV/0!</v>
      </c>
      <c r="N69" s="3" t="str">
        <f t="shared" si="6"/>
        <v>#DIV/0!</v>
      </c>
    </row>
    <row r="70" ht="12.75" customHeight="1">
      <c r="A70" s="1" t="s">
        <v>218</v>
      </c>
      <c r="B70" s="1" t="s">
        <v>219</v>
      </c>
      <c r="C70" s="1" t="s">
        <v>220</v>
      </c>
      <c r="D70" s="1" t="s">
        <v>218</v>
      </c>
      <c r="E70" s="1">
        <v>6.0</v>
      </c>
      <c r="F70" s="1">
        <v>23.0</v>
      </c>
      <c r="G70" s="1">
        <v>36120.0</v>
      </c>
      <c r="H70" s="1">
        <v>61456.0</v>
      </c>
      <c r="I70" s="2">
        <f t="shared" ref="I70:J70" si="73">G70-E70</f>
        <v>36114</v>
      </c>
      <c r="J70" s="2">
        <f t="shared" si="73"/>
        <v>61433</v>
      </c>
      <c r="K70" s="3">
        <f t="shared" si="3"/>
        <v>3.317020346</v>
      </c>
      <c r="L70" s="4">
        <f t="shared" si="4"/>
        <v>0.068565994</v>
      </c>
      <c r="M70" s="3">
        <f t="shared" si="5"/>
        <v>0.4437614222</v>
      </c>
      <c r="N70" s="3">
        <f t="shared" si="6"/>
        <v>2.253463122</v>
      </c>
    </row>
    <row r="71" ht="12.75" customHeight="1">
      <c r="A71" s="1" t="s">
        <v>221</v>
      </c>
      <c r="B71" s="1" t="s">
        <v>222</v>
      </c>
      <c r="C71" s="1" t="s">
        <v>223</v>
      </c>
      <c r="D71" s="1" t="s">
        <v>221</v>
      </c>
      <c r="E71" s="1">
        <v>3.0</v>
      </c>
      <c r="F71" s="1">
        <v>15.0</v>
      </c>
      <c r="G71" s="1">
        <v>36120.0</v>
      </c>
      <c r="H71" s="1">
        <v>61456.0</v>
      </c>
      <c r="I71" s="2">
        <f t="shared" ref="I71:J71" si="74">G71-E71</f>
        <v>36117</v>
      </c>
      <c r="J71" s="2">
        <f t="shared" si="74"/>
        <v>61441</v>
      </c>
      <c r="K71" s="3">
        <f t="shared" si="3"/>
        <v>3.198029373</v>
      </c>
      <c r="L71" s="4">
        <f t="shared" si="4"/>
        <v>0.0737270571</v>
      </c>
      <c r="M71" s="3">
        <f t="shared" si="5"/>
        <v>0.3402331312</v>
      </c>
      <c r="N71" s="3">
        <f t="shared" si="6"/>
        <v>2.939161146</v>
      </c>
    </row>
    <row r="72" ht="12.75" customHeight="1">
      <c r="A72" s="1" t="s">
        <v>224</v>
      </c>
      <c r="B72" s="1" t="s">
        <v>225</v>
      </c>
      <c r="C72" s="1" t="s">
        <v>226</v>
      </c>
      <c r="D72" s="1" t="s">
        <v>224</v>
      </c>
      <c r="E72" s="1">
        <v>7.0</v>
      </c>
      <c r="F72" s="1">
        <v>25.0</v>
      </c>
      <c r="G72" s="1">
        <v>36120.0</v>
      </c>
      <c r="H72" s="1">
        <v>61456.0</v>
      </c>
      <c r="I72" s="2">
        <f t="shared" ref="I72:J72" si="75">G72-E72</f>
        <v>36113</v>
      </c>
      <c r="J72" s="2">
        <f t="shared" si="75"/>
        <v>61431</v>
      </c>
      <c r="K72" s="3">
        <f t="shared" si="3"/>
        <v>3.148111261</v>
      </c>
      <c r="L72" s="4">
        <f t="shared" si="4"/>
        <v>0.07601490233</v>
      </c>
      <c r="M72" s="3">
        <f t="shared" si="5"/>
        <v>0.4763016088</v>
      </c>
      <c r="N72" s="3">
        <f t="shared" si="6"/>
        <v>2.099510019</v>
      </c>
    </row>
    <row r="73" ht="12.75" customHeight="1">
      <c r="A73" s="1" t="s">
        <v>227</v>
      </c>
      <c r="B73" s="1" t="s">
        <v>228</v>
      </c>
      <c r="C73" s="1" t="s">
        <v>229</v>
      </c>
      <c r="D73" s="1" t="s">
        <v>227</v>
      </c>
      <c r="E73" s="1">
        <v>1.0</v>
      </c>
      <c r="F73" s="1">
        <v>9.0</v>
      </c>
      <c r="G73" s="1">
        <v>36120.0</v>
      </c>
      <c r="H73" s="1">
        <v>61456.0</v>
      </c>
      <c r="I73" s="2">
        <f t="shared" ref="I73:J73" si="76">G73-E73</f>
        <v>36119</v>
      </c>
      <c r="J73" s="2">
        <f t="shared" si="76"/>
        <v>61447</v>
      </c>
      <c r="K73" s="3">
        <f t="shared" si="3"/>
        <v>3.13113916</v>
      </c>
      <c r="L73" s="4">
        <f t="shared" si="4"/>
        <v>0.07681005098</v>
      </c>
      <c r="M73" s="3">
        <f t="shared" si="5"/>
        <v>0.1890263973</v>
      </c>
      <c r="N73" s="3">
        <f t="shared" si="6"/>
        <v>5.290266408</v>
      </c>
    </row>
    <row r="74" ht="12.75" customHeight="1">
      <c r="A74" s="1" t="s">
        <v>230</v>
      </c>
      <c r="B74" s="1" t="s">
        <v>231</v>
      </c>
      <c r="C74" s="1" t="s">
        <v>232</v>
      </c>
      <c r="D74" s="1" t="s">
        <v>230</v>
      </c>
      <c r="E74" s="1">
        <v>0.0</v>
      </c>
      <c r="F74" s="1">
        <v>5.0</v>
      </c>
      <c r="G74" s="1">
        <v>36120.0</v>
      </c>
      <c r="H74" s="1">
        <v>61456.0</v>
      </c>
      <c r="I74" s="2">
        <f t="shared" ref="I74:J74" si="77">G74-E74</f>
        <v>36120</v>
      </c>
      <c r="J74" s="2">
        <f t="shared" si="77"/>
        <v>61451</v>
      </c>
      <c r="K74" s="3">
        <f t="shared" si="3"/>
        <v>2.938838434</v>
      </c>
      <c r="L74" s="4">
        <f t="shared" si="4"/>
        <v>0.08647289661</v>
      </c>
      <c r="M74" s="3">
        <f t="shared" si="5"/>
        <v>0</v>
      </c>
      <c r="N74" s="3" t="str">
        <f t="shared" si="6"/>
        <v>#DIV/0!</v>
      </c>
    </row>
    <row r="75" ht="12.75" customHeight="1">
      <c r="A75" s="1" t="s">
        <v>233</v>
      </c>
      <c r="B75" s="1" t="s">
        <v>234</v>
      </c>
      <c r="C75" s="1" t="s">
        <v>235</v>
      </c>
      <c r="D75" s="1" t="s">
        <v>233</v>
      </c>
      <c r="E75" s="1">
        <v>0.0</v>
      </c>
      <c r="F75" s="1">
        <v>5.0</v>
      </c>
      <c r="G75" s="1">
        <v>36120.0</v>
      </c>
      <c r="H75" s="1">
        <v>61456.0</v>
      </c>
      <c r="I75" s="2">
        <f t="shared" ref="I75:J75" si="78">G75-E75</f>
        <v>36120</v>
      </c>
      <c r="J75" s="2">
        <f t="shared" si="78"/>
        <v>61451</v>
      </c>
      <c r="K75" s="3">
        <f t="shared" si="3"/>
        <v>2.938838434</v>
      </c>
      <c r="L75" s="4">
        <f t="shared" si="4"/>
        <v>0.08647289661</v>
      </c>
      <c r="M75" s="3">
        <f t="shared" si="5"/>
        <v>0</v>
      </c>
      <c r="N75" s="3" t="str">
        <f t="shared" si="6"/>
        <v>#DIV/0!</v>
      </c>
    </row>
    <row r="76" ht="12.75" customHeight="1">
      <c r="A76" s="1" t="s">
        <v>236</v>
      </c>
      <c r="B76" s="1" t="s">
        <v>237</v>
      </c>
      <c r="C76" s="1" t="s">
        <v>238</v>
      </c>
      <c r="D76" s="1" t="s">
        <v>236</v>
      </c>
      <c r="E76" s="1">
        <v>2.0</v>
      </c>
      <c r="F76" s="1">
        <v>11.0</v>
      </c>
      <c r="G76" s="1">
        <v>36120.0</v>
      </c>
      <c r="H76" s="1">
        <v>61456.0</v>
      </c>
      <c r="I76" s="2">
        <f t="shared" ref="I76:J76" si="79">G76-E76</f>
        <v>36118</v>
      </c>
      <c r="J76" s="2">
        <f t="shared" si="79"/>
        <v>61445</v>
      </c>
      <c r="K76" s="3">
        <f t="shared" si="3"/>
        <v>2.609732643</v>
      </c>
      <c r="L76" s="4">
        <f t="shared" si="4"/>
        <v>0.1062096671</v>
      </c>
      <c r="M76" s="3">
        <f t="shared" si="5"/>
        <v>0.3093144189</v>
      </c>
      <c r="N76" s="3">
        <f t="shared" si="6"/>
        <v>3.232956302</v>
      </c>
    </row>
    <row r="77" ht="12.75" customHeight="1">
      <c r="A77" s="1" t="s">
        <v>239</v>
      </c>
      <c r="B77" s="1" t="s">
        <v>240</v>
      </c>
      <c r="C77" s="1" t="s">
        <v>241</v>
      </c>
      <c r="D77" s="1" t="s">
        <v>239</v>
      </c>
      <c r="E77" s="1">
        <v>1.0</v>
      </c>
      <c r="F77" s="1">
        <v>8.0</v>
      </c>
      <c r="G77" s="1">
        <v>36120.0</v>
      </c>
      <c r="H77" s="1">
        <v>61456.0</v>
      </c>
      <c r="I77" s="2">
        <f t="shared" ref="I77:J77" si="80">G77-E77</f>
        <v>36119</v>
      </c>
      <c r="J77" s="2">
        <f t="shared" si="80"/>
        <v>61448</v>
      </c>
      <c r="K77" s="3">
        <f t="shared" si="3"/>
        <v>2.590977205</v>
      </c>
      <c r="L77" s="4">
        <f t="shared" si="4"/>
        <v>0.1074740091</v>
      </c>
      <c r="M77" s="3">
        <f t="shared" si="5"/>
        <v>0.2126581578</v>
      </c>
      <c r="N77" s="3">
        <f t="shared" si="6"/>
        <v>4.702382502</v>
      </c>
    </row>
    <row r="78" ht="12.75" customHeight="1">
      <c r="A78" s="1" t="s">
        <v>242</v>
      </c>
      <c r="B78" s="1" t="s">
        <v>243</v>
      </c>
      <c r="C78" s="1" t="s">
        <v>244</v>
      </c>
      <c r="D78" s="1" t="s">
        <v>242</v>
      </c>
      <c r="E78" s="1">
        <v>3.0</v>
      </c>
      <c r="F78" s="1">
        <v>1.0</v>
      </c>
      <c r="G78" s="1">
        <v>36120.0</v>
      </c>
      <c r="H78" s="1">
        <v>61456.0</v>
      </c>
      <c r="I78" s="2">
        <f t="shared" ref="I78:J78" si="81">G78-E78</f>
        <v>36117</v>
      </c>
      <c r="J78" s="2">
        <f t="shared" si="81"/>
        <v>61455</v>
      </c>
      <c r="K78" s="3">
        <f t="shared" si="3"/>
        <v>2.475275065</v>
      </c>
      <c r="L78" s="4">
        <f t="shared" si="4"/>
        <v>0.1156492093</v>
      </c>
      <c r="M78" s="3">
        <f t="shared" si="5"/>
        <v>5.104659855</v>
      </c>
      <c r="N78" s="3">
        <f t="shared" si="6"/>
        <v>0.1958994386</v>
      </c>
    </row>
    <row r="79" ht="12.75" customHeight="1">
      <c r="A79" s="1" t="s">
        <v>245</v>
      </c>
      <c r="B79" s="1" t="s">
        <v>246</v>
      </c>
      <c r="C79" s="1" t="s">
        <v>247</v>
      </c>
      <c r="D79" s="1" t="s">
        <v>245</v>
      </c>
      <c r="E79" s="1">
        <v>0.0</v>
      </c>
      <c r="F79" s="1">
        <v>4.0</v>
      </c>
      <c r="G79" s="1">
        <v>36120.0</v>
      </c>
      <c r="H79" s="1">
        <v>61456.0</v>
      </c>
      <c r="I79" s="2">
        <f t="shared" ref="I79:J79" si="82">G79-E79</f>
        <v>36120</v>
      </c>
      <c r="J79" s="2">
        <f t="shared" si="82"/>
        <v>61452</v>
      </c>
      <c r="K79" s="3">
        <f t="shared" si="3"/>
        <v>2.351046651</v>
      </c>
      <c r="L79" s="4">
        <f t="shared" si="4"/>
        <v>0.1251989221</v>
      </c>
      <c r="M79" s="3">
        <f t="shared" si="5"/>
        <v>0</v>
      </c>
      <c r="N79" s="3" t="str">
        <f t="shared" si="6"/>
        <v>#DIV/0!</v>
      </c>
    </row>
    <row r="80" ht="12.75" customHeight="1">
      <c r="A80" s="1" t="s">
        <v>248</v>
      </c>
      <c r="B80" s="1" t="s">
        <v>249</v>
      </c>
      <c r="C80" s="1" t="s">
        <v>250</v>
      </c>
      <c r="D80" s="1" t="s">
        <v>248</v>
      </c>
      <c r="E80" s="1">
        <v>0.0</v>
      </c>
      <c r="F80" s="1">
        <v>4.0</v>
      </c>
      <c r="G80" s="1">
        <v>36120.0</v>
      </c>
      <c r="H80" s="1">
        <v>61456.0</v>
      </c>
      <c r="I80" s="2">
        <f t="shared" ref="I80:J80" si="83">G80-E80</f>
        <v>36120</v>
      </c>
      <c r="J80" s="2">
        <f t="shared" si="83"/>
        <v>61452</v>
      </c>
      <c r="K80" s="3">
        <f t="shared" si="3"/>
        <v>2.351046651</v>
      </c>
      <c r="L80" s="4">
        <f t="shared" si="4"/>
        <v>0.1251989221</v>
      </c>
      <c r="M80" s="3">
        <f t="shared" si="5"/>
        <v>0</v>
      </c>
      <c r="N80" s="3" t="str">
        <f t="shared" si="6"/>
        <v>#DIV/0!</v>
      </c>
    </row>
    <row r="81" ht="12.75" customHeight="1">
      <c r="A81" s="1" t="s">
        <v>251</v>
      </c>
      <c r="B81" s="1" t="s">
        <v>252</v>
      </c>
      <c r="C81" s="1" t="s">
        <v>253</v>
      </c>
      <c r="D81" s="1" t="s">
        <v>251</v>
      </c>
      <c r="E81" s="1">
        <v>0.0</v>
      </c>
      <c r="F81" s="1">
        <v>4.0</v>
      </c>
      <c r="G81" s="1">
        <v>36120.0</v>
      </c>
      <c r="H81" s="1">
        <v>61456.0</v>
      </c>
      <c r="I81" s="2">
        <f t="shared" ref="I81:J81" si="84">G81-E81</f>
        <v>36120</v>
      </c>
      <c r="J81" s="2">
        <f t="shared" si="84"/>
        <v>61452</v>
      </c>
      <c r="K81" s="3">
        <f t="shared" si="3"/>
        <v>2.351046651</v>
      </c>
      <c r="L81" s="4">
        <f t="shared" si="4"/>
        <v>0.1251989221</v>
      </c>
      <c r="M81" s="3">
        <f t="shared" si="5"/>
        <v>0</v>
      </c>
      <c r="N81" s="3" t="str">
        <f t="shared" si="6"/>
        <v>#DIV/0!</v>
      </c>
    </row>
    <row r="82" ht="12.75" customHeight="1">
      <c r="A82" s="1" t="s">
        <v>254</v>
      </c>
      <c r="B82" s="1" t="s">
        <v>255</v>
      </c>
      <c r="C82" s="1" t="s">
        <v>256</v>
      </c>
      <c r="D82" s="1" t="s">
        <v>254</v>
      </c>
      <c r="E82" s="1">
        <v>0.0</v>
      </c>
      <c r="F82" s="1">
        <v>4.0</v>
      </c>
      <c r="G82" s="1">
        <v>36120.0</v>
      </c>
      <c r="H82" s="1">
        <v>61456.0</v>
      </c>
      <c r="I82" s="2">
        <f t="shared" ref="I82:J82" si="85">G82-E82</f>
        <v>36120</v>
      </c>
      <c r="J82" s="2">
        <f t="shared" si="85"/>
        <v>61452</v>
      </c>
      <c r="K82" s="3">
        <f t="shared" si="3"/>
        <v>2.351046651</v>
      </c>
      <c r="L82" s="4">
        <f t="shared" si="4"/>
        <v>0.1251989221</v>
      </c>
      <c r="M82" s="3">
        <f t="shared" si="5"/>
        <v>0</v>
      </c>
      <c r="N82" s="3" t="str">
        <f t="shared" si="6"/>
        <v>#DIV/0!</v>
      </c>
    </row>
    <row r="83" ht="12.75" customHeight="1">
      <c r="A83" s="1" t="s">
        <v>257</v>
      </c>
      <c r="B83" s="1" t="s">
        <v>258</v>
      </c>
      <c r="C83" s="1" t="s">
        <v>259</v>
      </c>
      <c r="D83" s="1" t="s">
        <v>257</v>
      </c>
      <c r="E83" s="1">
        <v>0.0</v>
      </c>
      <c r="F83" s="1">
        <v>4.0</v>
      </c>
      <c r="G83" s="1">
        <v>36120.0</v>
      </c>
      <c r="H83" s="1">
        <v>61456.0</v>
      </c>
      <c r="I83" s="2">
        <f t="shared" ref="I83:J83" si="86">G83-E83</f>
        <v>36120</v>
      </c>
      <c r="J83" s="2">
        <f t="shared" si="86"/>
        <v>61452</v>
      </c>
      <c r="K83" s="3">
        <f t="shared" si="3"/>
        <v>2.351046651</v>
      </c>
      <c r="L83" s="4">
        <f t="shared" si="4"/>
        <v>0.1251989221</v>
      </c>
      <c r="M83" s="3">
        <f t="shared" si="5"/>
        <v>0</v>
      </c>
      <c r="N83" s="3" t="str">
        <f t="shared" si="6"/>
        <v>#DIV/0!</v>
      </c>
    </row>
    <row r="84" ht="12.75" customHeight="1">
      <c r="A84" s="1" t="s">
        <v>260</v>
      </c>
      <c r="B84" s="1" t="s">
        <v>261</v>
      </c>
      <c r="C84" s="1" t="s">
        <v>262</v>
      </c>
      <c r="D84" s="1" t="s">
        <v>260</v>
      </c>
      <c r="E84" s="1">
        <v>0.0</v>
      </c>
      <c r="F84" s="1">
        <v>4.0</v>
      </c>
      <c r="G84" s="1">
        <v>36120.0</v>
      </c>
      <c r="H84" s="1">
        <v>61456.0</v>
      </c>
      <c r="I84" s="2">
        <f t="shared" ref="I84:J84" si="87">G84-E84</f>
        <v>36120</v>
      </c>
      <c r="J84" s="2">
        <f t="shared" si="87"/>
        <v>61452</v>
      </c>
      <c r="K84" s="3">
        <f t="shared" si="3"/>
        <v>2.351046651</v>
      </c>
      <c r="L84" s="4">
        <f t="shared" si="4"/>
        <v>0.1251989221</v>
      </c>
      <c r="M84" s="3">
        <f t="shared" si="5"/>
        <v>0</v>
      </c>
      <c r="N84" s="3" t="str">
        <f t="shared" si="6"/>
        <v>#DIV/0!</v>
      </c>
    </row>
    <row r="85" ht="12.75" customHeight="1">
      <c r="A85" s="1" t="s">
        <v>263</v>
      </c>
      <c r="B85" s="1" t="s">
        <v>264</v>
      </c>
      <c r="C85" s="1" t="s">
        <v>265</v>
      </c>
      <c r="D85" s="1" t="s">
        <v>263</v>
      </c>
      <c r="E85" s="1">
        <v>0.0</v>
      </c>
      <c r="F85" s="1">
        <v>4.0</v>
      </c>
      <c r="G85" s="1">
        <v>36120.0</v>
      </c>
      <c r="H85" s="1">
        <v>61456.0</v>
      </c>
      <c r="I85" s="2">
        <f t="shared" ref="I85:J85" si="88">G85-E85</f>
        <v>36120</v>
      </c>
      <c r="J85" s="2">
        <f t="shared" si="88"/>
        <v>61452</v>
      </c>
      <c r="K85" s="3">
        <f t="shared" si="3"/>
        <v>2.351046651</v>
      </c>
      <c r="L85" s="4">
        <f t="shared" si="4"/>
        <v>0.1251989221</v>
      </c>
      <c r="M85" s="3">
        <f t="shared" si="5"/>
        <v>0</v>
      </c>
      <c r="N85" s="3" t="str">
        <f t="shared" si="6"/>
        <v>#DIV/0!</v>
      </c>
    </row>
    <row r="86" ht="12.75" customHeight="1">
      <c r="A86" s="1" t="s">
        <v>266</v>
      </c>
      <c r="B86" s="1" t="s">
        <v>267</v>
      </c>
      <c r="C86" s="1" t="s">
        <v>268</v>
      </c>
      <c r="D86" s="1" t="s">
        <v>266</v>
      </c>
      <c r="E86" s="1">
        <v>7.0</v>
      </c>
      <c r="F86" s="1">
        <v>5.0</v>
      </c>
      <c r="G86" s="1">
        <v>36120.0</v>
      </c>
      <c r="H86" s="1">
        <v>61456.0</v>
      </c>
      <c r="I86" s="2">
        <f t="shared" ref="I86:J86" si="89">G86-E86</f>
        <v>36113</v>
      </c>
      <c r="J86" s="2">
        <f t="shared" si="89"/>
        <v>61451</v>
      </c>
      <c r="K86" s="3">
        <f t="shared" si="3"/>
        <v>2.338952801</v>
      </c>
      <c r="L86" s="4">
        <f t="shared" si="4"/>
        <v>0.1261743488</v>
      </c>
      <c r="M86" s="3">
        <f t="shared" si="5"/>
        <v>2.382283388</v>
      </c>
      <c r="N86" s="3">
        <f t="shared" si="6"/>
        <v>0.4197653415</v>
      </c>
    </row>
    <row r="87" ht="12.75" customHeight="1">
      <c r="A87" s="1" t="s">
        <v>269</v>
      </c>
      <c r="B87" s="1" t="s">
        <v>270</v>
      </c>
      <c r="C87" s="1" t="s">
        <v>271</v>
      </c>
      <c r="D87" s="1" t="s">
        <v>269</v>
      </c>
      <c r="E87" s="1">
        <v>7.0</v>
      </c>
      <c r="F87" s="1">
        <v>5.0</v>
      </c>
      <c r="G87" s="1">
        <v>36120.0</v>
      </c>
      <c r="H87" s="1">
        <v>61456.0</v>
      </c>
      <c r="I87" s="2">
        <f t="shared" ref="I87:J87" si="90">G87-E87</f>
        <v>36113</v>
      </c>
      <c r="J87" s="2">
        <f t="shared" si="90"/>
        <v>61451</v>
      </c>
      <c r="K87" s="3">
        <f t="shared" si="3"/>
        <v>2.338952801</v>
      </c>
      <c r="L87" s="4">
        <f t="shared" si="4"/>
        <v>0.1261743488</v>
      </c>
      <c r="M87" s="3">
        <f t="shared" si="5"/>
        <v>2.382283388</v>
      </c>
      <c r="N87" s="3">
        <f t="shared" si="6"/>
        <v>0.4197653415</v>
      </c>
    </row>
    <row r="88" ht="12.75" customHeight="1">
      <c r="A88" s="1" t="s">
        <v>272</v>
      </c>
      <c r="B88" s="1" t="s">
        <v>273</v>
      </c>
      <c r="C88" s="1" t="s">
        <v>274</v>
      </c>
      <c r="D88" s="1" t="s">
        <v>272</v>
      </c>
      <c r="E88" s="1">
        <v>5.0</v>
      </c>
      <c r="F88" s="1">
        <v>18.0</v>
      </c>
      <c r="G88" s="1">
        <v>36120.0</v>
      </c>
      <c r="H88" s="1">
        <v>61456.0</v>
      </c>
      <c r="I88" s="2">
        <f t="shared" ref="I88:J88" si="91">G88-E88</f>
        <v>36115</v>
      </c>
      <c r="J88" s="2">
        <f t="shared" si="91"/>
        <v>61438</v>
      </c>
      <c r="K88" s="3">
        <f t="shared" si="3"/>
        <v>2.303280449</v>
      </c>
      <c r="L88" s="4">
        <f t="shared" si="4"/>
        <v>0.1291010823</v>
      </c>
      <c r="M88" s="3">
        <f t="shared" si="5"/>
        <v>0.4725491101</v>
      </c>
      <c r="N88" s="3">
        <f t="shared" si="6"/>
        <v>2.116182167</v>
      </c>
    </row>
    <row r="89" ht="12.75" customHeight="1">
      <c r="A89" s="1" t="s">
        <v>275</v>
      </c>
      <c r="B89" s="1" t="s">
        <v>276</v>
      </c>
      <c r="C89" s="1" t="s">
        <v>277</v>
      </c>
      <c r="D89" s="1" t="s">
        <v>275</v>
      </c>
      <c r="E89" s="1">
        <v>12.0</v>
      </c>
      <c r="F89" s="1">
        <v>11.0</v>
      </c>
      <c r="G89" s="1">
        <v>36120.0</v>
      </c>
      <c r="H89" s="1">
        <v>61456.0</v>
      </c>
      <c r="I89" s="2">
        <f t="shared" ref="I89:J89" si="92">G89-E89</f>
        <v>36108</v>
      </c>
      <c r="J89" s="2">
        <f t="shared" si="92"/>
        <v>61445</v>
      </c>
      <c r="K89" s="3">
        <f t="shared" si="3"/>
        <v>2.266775821</v>
      </c>
      <c r="L89" s="4">
        <f t="shared" si="4"/>
        <v>0.1321746263</v>
      </c>
      <c r="M89" s="3">
        <f t="shared" si="5"/>
        <v>1.856400495</v>
      </c>
      <c r="N89" s="3">
        <f t="shared" si="6"/>
        <v>0.5386768655</v>
      </c>
    </row>
    <row r="90" ht="12.75" customHeight="1">
      <c r="A90" s="1" t="s">
        <v>278</v>
      </c>
      <c r="B90" s="1" t="s">
        <v>279</v>
      </c>
      <c r="C90" s="1" t="s">
        <v>280</v>
      </c>
      <c r="D90" s="1" t="s">
        <v>278</v>
      </c>
      <c r="E90" s="1">
        <v>4.0</v>
      </c>
      <c r="F90" s="1">
        <v>2.0</v>
      </c>
      <c r="G90" s="1">
        <v>36120.0</v>
      </c>
      <c r="H90" s="1">
        <v>61456.0</v>
      </c>
      <c r="I90" s="2">
        <f t="shared" ref="I90:J90" si="93">G90-E90</f>
        <v>36116</v>
      </c>
      <c r="J90" s="2">
        <f t="shared" si="93"/>
        <v>61454</v>
      </c>
      <c r="K90" s="3">
        <f t="shared" si="3"/>
        <v>2.262469888</v>
      </c>
      <c r="L90" s="4">
        <f t="shared" si="4"/>
        <v>0.1325425205</v>
      </c>
      <c r="M90" s="3">
        <f t="shared" si="5"/>
        <v>3.40314542</v>
      </c>
      <c r="N90" s="3">
        <f t="shared" si="6"/>
        <v>0.2938458034</v>
      </c>
    </row>
    <row r="91" ht="12.75" customHeight="1">
      <c r="A91" s="1" t="s">
        <v>281</v>
      </c>
      <c r="B91" s="1" t="s">
        <v>282</v>
      </c>
      <c r="C91" s="1" t="s">
        <v>283</v>
      </c>
      <c r="D91" s="1" t="s">
        <v>281</v>
      </c>
      <c r="E91" s="1">
        <v>5.0</v>
      </c>
      <c r="F91" s="1">
        <v>3.0</v>
      </c>
      <c r="G91" s="1">
        <v>36120.0</v>
      </c>
      <c r="H91" s="1">
        <v>61456.0</v>
      </c>
      <c r="I91" s="2">
        <f t="shared" ref="I91:J91" si="94">G91-E91</f>
        <v>36115</v>
      </c>
      <c r="J91" s="2">
        <f t="shared" si="94"/>
        <v>61453</v>
      </c>
      <c r="K91" s="3">
        <f t="shared" si="3"/>
        <v>2.228386357</v>
      </c>
      <c r="L91" s="4">
        <f t="shared" si="4"/>
        <v>0.1354952904</v>
      </c>
      <c r="M91" s="3">
        <f t="shared" si="5"/>
        <v>2.835986894</v>
      </c>
      <c r="N91" s="3">
        <f t="shared" si="6"/>
        <v>0.3526109384</v>
      </c>
    </row>
    <row r="92" ht="12.75" customHeight="1">
      <c r="A92" s="1" t="s">
        <v>284</v>
      </c>
      <c r="B92" s="1" t="s">
        <v>285</v>
      </c>
      <c r="C92" s="1" t="s">
        <v>286</v>
      </c>
      <c r="D92" s="1" t="s">
        <v>284</v>
      </c>
      <c r="E92" s="1">
        <v>5.0</v>
      </c>
      <c r="F92" s="1">
        <v>3.0</v>
      </c>
      <c r="G92" s="1">
        <v>36120.0</v>
      </c>
      <c r="H92" s="1">
        <v>61456.0</v>
      </c>
      <c r="I92" s="2">
        <f t="shared" ref="I92:J92" si="95">G92-E92</f>
        <v>36115</v>
      </c>
      <c r="J92" s="2">
        <f t="shared" si="95"/>
        <v>61453</v>
      </c>
      <c r="K92" s="3">
        <f t="shared" si="3"/>
        <v>2.228386357</v>
      </c>
      <c r="L92" s="4">
        <f t="shared" si="4"/>
        <v>0.1354952904</v>
      </c>
      <c r="M92" s="3">
        <f t="shared" si="5"/>
        <v>2.835986894</v>
      </c>
      <c r="N92" s="3">
        <f t="shared" si="6"/>
        <v>0.3526109384</v>
      </c>
    </row>
    <row r="93" ht="12.75" customHeight="1">
      <c r="A93" s="1" t="s">
        <v>287</v>
      </c>
      <c r="B93" s="1" t="s">
        <v>288</v>
      </c>
      <c r="C93" s="1" t="s">
        <v>289</v>
      </c>
      <c r="D93" s="1" t="s">
        <v>287</v>
      </c>
      <c r="E93" s="1">
        <v>1.0</v>
      </c>
      <c r="F93" s="1">
        <v>7.0</v>
      </c>
      <c r="G93" s="1">
        <v>36120.0</v>
      </c>
      <c r="H93" s="1">
        <v>61456.0</v>
      </c>
      <c r="I93" s="2">
        <f t="shared" ref="I93:J93" si="96">G93-E93</f>
        <v>36119</v>
      </c>
      <c r="J93" s="2">
        <f t="shared" si="96"/>
        <v>61449</v>
      </c>
      <c r="K93" s="3">
        <f t="shared" si="3"/>
        <v>2.062741681</v>
      </c>
      <c r="L93" s="4">
        <f t="shared" si="4"/>
        <v>0.1509383839</v>
      </c>
      <c r="M93" s="3">
        <f t="shared" si="5"/>
        <v>0.2430418498</v>
      </c>
      <c r="N93" s="3">
        <f t="shared" si="6"/>
        <v>4.11451773</v>
      </c>
    </row>
    <row r="94" ht="12.75" customHeight="1">
      <c r="A94" s="1" t="s">
        <v>290</v>
      </c>
      <c r="B94" s="1" t="s">
        <v>291</v>
      </c>
      <c r="C94" s="1" t="s">
        <v>292</v>
      </c>
      <c r="D94" s="1" t="s">
        <v>290</v>
      </c>
      <c r="E94" s="1">
        <v>1.0</v>
      </c>
      <c r="F94" s="1">
        <v>7.0</v>
      </c>
      <c r="G94" s="1">
        <v>36120.0</v>
      </c>
      <c r="H94" s="1">
        <v>61456.0</v>
      </c>
      <c r="I94" s="2">
        <f t="shared" ref="I94:J94" si="97">G94-E94</f>
        <v>36119</v>
      </c>
      <c r="J94" s="2">
        <f t="shared" si="97"/>
        <v>61449</v>
      </c>
      <c r="K94" s="3">
        <f t="shared" si="3"/>
        <v>2.062741681</v>
      </c>
      <c r="L94" s="4">
        <f t="shared" si="4"/>
        <v>0.1509383839</v>
      </c>
      <c r="M94" s="3">
        <f t="shared" si="5"/>
        <v>0.2430418498</v>
      </c>
      <c r="N94" s="3">
        <f t="shared" si="6"/>
        <v>4.11451773</v>
      </c>
    </row>
    <row r="95" ht="12.75" customHeight="1">
      <c r="A95" s="1" t="s">
        <v>293</v>
      </c>
      <c r="B95" s="1" t="s">
        <v>294</v>
      </c>
      <c r="C95" s="1" t="s">
        <v>295</v>
      </c>
      <c r="D95" s="1" t="s">
        <v>293</v>
      </c>
      <c r="E95" s="1">
        <v>4.0</v>
      </c>
      <c r="F95" s="1">
        <v>14.0</v>
      </c>
      <c r="G95" s="1">
        <v>36120.0</v>
      </c>
      <c r="H95" s="1">
        <v>61456.0</v>
      </c>
      <c r="I95" s="2">
        <f t="shared" ref="I95:J95" si="98">G95-E95</f>
        <v>36116</v>
      </c>
      <c r="J95" s="2">
        <f t="shared" si="98"/>
        <v>61442</v>
      </c>
      <c r="K95" s="3">
        <f t="shared" si="3"/>
        <v>1.690289462</v>
      </c>
      <c r="L95" s="4">
        <f t="shared" si="4"/>
        <v>0.1935628161</v>
      </c>
      <c r="M95" s="3">
        <f t="shared" si="5"/>
        <v>0.4860686993</v>
      </c>
      <c r="N95" s="3">
        <f t="shared" si="6"/>
        <v>2.057322353</v>
      </c>
    </row>
    <row r="96" ht="12.75" customHeight="1">
      <c r="A96" s="1" t="s">
        <v>296</v>
      </c>
      <c r="B96" s="1" t="s">
        <v>297</v>
      </c>
      <c r="C96" s="1" t="s">
        <v>298</v>
      </c>
      <c r="D96" s="1" t="s">
        <v>296</v>
      </c>
      <c r="E96" s="1">
        <v>2.0</v>
      </c>
      <c r="F96" s="1">
        <v>9.0</v>
      </c>
      <c r="G96" s="1">
        <v>36120.0</v>
      </c>
      <c r="H96" s="1">
        <v>61456.0</v>
      </c>
      <c r="I96" s="2">
        <f t="shared" ref="I96:J96" si="99">G96-E96</f>
        <v>36118</v>
      </c>
      <c r="J96" s="2">
        <f t="shared" si="99"/>
        <v>61447</v>
      </c>
      <c r="K96" s="3">
        <f t="shared" si="3"/>
        <v>1.674052504</v>
      </c>
      <c r="L96" s="4">
        <f t="shared" si="4"/>
        <v>0.1957166131</v>
      </c>
      <c r="M96" s="3">
        <f t="shared" si="5"/>
        <v>0.3780632618</v>
      </c>
      <c r="N96" s="3">
        <f t="shared" si="6"/>
        <v>2.64505997</v>
      </c>
    </row>
    <row r="97" ht="12.75" customHeight="1">
      <c r="A97" s="1" t="s">
        <v>299</v>
      </c>
      <c r="B97" s="1" t="s">
        <v>300</v>
      </c>
      <c r="C97" s="1" t="s">
        <v>301</v>
      </c>
      <c r="D97" s="1" t="s">
        <v>299</v>
      </c>
      <c r="E97" s="1">
        <v>1.0</v>
      </c>
      <c r="F97" s="1">
        <v>6.0</v>
      </c>
      <c r="G97" s="1">
        <v>36120.0</v>
      </c>
      <c r="H97" s="1">
        <v>61456.0</v>
      </c>
      <c r="I97" s="2">
        <f t="shared" ref="I97:J97" si="100">G97-E97</f>
        <v>36119</v>
      </c>
      <c r="J97" s="2">
        <f t="shared" si="100"/>
        <v>61450</v>
      </c>
      <c r="K97" s="3">
        <f t="shared" si="3"/>
        <v>1.551538749</v>
      </c>
      <c r="L97" s="4">
        <f t="shared" si="4"/>
        <v>0.2129084235</v>
      </c>
      <c r="M97" s="3">
        <f t="shared" si="5"/>
        <v>0.2835534391</v>
      </c>
      <c r="N97" s="3">
        <f t="shared" si="6"/>
        <v>3.526672091</v>
      </c>
    </row>
    <row r="98" ht="12.75" customHeight="1">
      <c r="A98" s="1" t="s">
        <v>302</v>
      </c>
      <c r="B98" s="1" t="s">
        <v>303</v>
      </c>
      <c r="C98" s="1" t="s">
        <v>304</v>
      </c>
      <c r="D98" s="1" t="s">
        <v>302</v>
      </c>
      <c r="E98" s="1">
        <v>1.0</v>
      </c>
      <c r="F98" s="1">
        <v>6.0</v>
      </c>
      <c r="G98" s="1">
        <v>36120.0</v>
      </c>
      <c r="H98" s="1">
        <v>61456.0</v>
      </c>
      <c r="I98" s="2">
        <f t="shared" ref="I98:J98" si="101">G98-E98</f>
        <v>36119</v>
      </c>
      <c r="J98" s="2">
        <f t="shared" si="101"/>
        <v>61450</v>
      </c>
      <c r="K98" s="3">
        <f t="shared" si="3"/>
        <v>1.551538749</v>
      </c>
      <c r="L98" s="4">
        <f t="shared" si="4"/>
        <v>0.2129084235</v>
      </c>
      <c r="M98" s="3">
        <f t="shared" si="5"/>
        <v>0.2835534391</v>
      </c>
      <c r="N98" s="3">
        <f t="shared" si="6"/>
        <v>3.526672091</v>
      </c>
    </row>
    <row r="99" ht="12.75" customHeight="1">
      <c r="A99" s="1" t="s">
        <v>305</v>
      </c>
      <c r="B99" s="1" t="s">
        <v>306</v>
      </c>
      <c r="C99" s="1" t="s">
        <v>307</v>
      </c>
      <c r="D99" s="1" t="s">
        <v>305</v>
      </c>
      <c r="E99" s="1">
        <v>1.0</v>
      </c>
      <c r="F99" s="1">
        <v>6.0</v>
      </c>
      <c r="G99" s="1">
        <v>36120.0</v>
      </c>
      <c r="H99" s="1">
        <v>61456.0</v>
      </c>
      <c r="I99" s="2">
        <f t="shared" ref="I99:J99" si="102">G99-E99</f>
        <v>36119</v>
      </c>
      <c r="J99" s="2">
        <f t="shared" si="102"/>
        <v>61450</v>
      </c>
      <c r="K99" s="3">
        <f t="shared" si="3"/>
        <v>1.551538749</v>
      </c>
      <c r="L99" s="4">
        <f t="shared" si="4"/>
        <v>0.2129084235</v>
      </c>
      <c r="M99" s="3">
        <f t="shared" si="5"/>
        <v>0.2835534391</v>
      </c>
      <c r="N99" s="3">
        <f t="shared" si="6"/>
        <v>3.526672091</v>
      </c>
    </row>
    <row r="100" ht="12.75" customHeight="1">
      <c r="A100" s="1" t="s">
        <v>308</v>
      </c>
      <c r="B100" s="1" t="s">
        <v>309</v>
      </c>
      <c r="C100" s="1" t="s">
        <v>310</v>
      </c>
      <c r="D100" s="1" t="s">
        <v>308</v>
      </c>
      <c r="E100" s="1">
        <v>16.0</v>
      </c>
      <c r="F100" s="1">
        <v>18.0</v>
      </c>
      <c r="G100" s="1">
        <v>36120.0</v>
      </c>
      <c r="H100" s="1">
        <v>61456.0</v>
      </c>
      <c r="I100" s="2">
        <f t="shared" ref="I100:J100" si="103">G100-E100</f>
        <v>36104</v>
      </c>
      <c r="J100" s="2">
        <f t="shared" si="103"/>
        <v>61438</v>
      </c>
      <c r="K100" s="3">
        <f t="shared" si="3"/>
        <v>1.470969066</v>
      </c>
      <c r="L100" s="4">
        <f t="shared" si="4"/>
        <v>0.2251928591</v>
      </c>
      <c r="M100" s="3">
        <f t="shared" si="5"/>
        <v>1.512617869</v>
      </c>
      <c r="N100" s="3">
        <f t="shared" si="6"/>
        <v>0.6611055047</v>
      </c>
    </row>
    <row r="101" ht="12.75" customHeight="1">
      <c r="A101" s="1" t="s">
        <v>311</v>
      </c>
      <c r="B101" s="1" t="s">
        <v>312</v>
      </c>
      <c r="C101" s="1" t="s">
        <v>313</v>
      </c>
      <c r="D101" s="1" t="s">
        <v>311</v>
      </c>
      <c r="E101" s="1">
        <v>5.0</v>
      </c>
      <c r="F101" s="1">
        <v>4.0</v>
      </c>
      <c r="G101" s="1">
        <v>36120.0</v>
      </c>
      <c r="H101" s="1">
        <v>61456.0</v>
      </c>
      <c r="I101" s="2">
        <f t="shared" ref="I101:J101" si="104">G101-E101</f>
        <v>36115</v>
      </c>
      <c r="J101" s="2">
        <f t="shared" si="104"/>
        <v>61452</v>
      </c>
      <c r="K101" s="3">
        <f t="shared" si="3"/>
        <v>1.326765957</v>
      </c>
      <c r="L101" s="4">
        <f t="shared" si="4"/>
        <v>0.2493813733</v>
      </c>
      <c r="M101" s="3">
        <f t="shared" si="5"/>
        <v>2.126955559</v>
      </c>
      <c r="N101" s="3">
        <f t="shared" si="6"/>
        <v>0.4701555686</v>
      </c>
    </row>
    <row r="102" ht="12.75" customHeight="1">
      <c r="A102" s="1" t="s">
        <v>314</v>
      </c>
      <c r="B102" s="1" t="s">
        <v>315</v>
      </c>
      <c r="C102" s="1" t="s">
        <v>316</v>
      </c>
      <c r="D102" s="1" t="s">
        <v>314</v>
      </c>
      <c r="E102" s="1">
        <v>2.0</v>
      </c>
      <c r="F102" s="1">
        <v>8.0</v>
      </c>
      <c r="G102" s="1">
        <v>36120.0</v>
      </c>
      <c r="H102" s="1">
        <v>61456.0</v>
      </c>
      <c r="I102" s="2">
        <f t="shared" ref="I102:J102" si="105">G102-E102</f>
        <v>36118</v>
      </c>
      <c r="J102" s="2">
        <f t="shared" si="105"/>
        <v>61448</v>
      </c>
      <c r="K102" s="3">
        <f t="shared" si="3"/>
        <v>1.242223604</v>
      </c>
      <c r="L102" s="4">
        <f t="shared" si="4"/>
        <v>0.2650429411</v>
      </c>
      <c r="M102" s="3">
        <f t="shared" si="5"/>
        <v>0.4253280913</v>
      </c>
      <c r="N102" s="3">
        <f t="shared" si="6"/>
        <v>2.351126155</v>
      </c>
    </row>
    <row r="103" ht="12.75" customHeight="1">
      <c r="A103" s="1" t="s">
        <v>317</v>
      </c>
      <c r="B103" s="1" t="s">
        <v>318</v>
      </c>
      <c r="C103" s="1" t="s">
        <v>319</v>
      </c>
      <c r="D103" s="1" t="s">
        <v>317</v>
      </c>
      <c r="E103" s="1">
        <v>4.0</v>
      </c>
      <c r="F103" s="1">
        <v>3.0</v>
      </c>
      <c r="G103" s="1">
        <v>36120.0</v>
      </c>
      <c r="H103" s="1">
        <v>61456.0</v>
      </c>
      <c r="I103" s="2">
        <f t="shared" ref="I103:J103" si="106">G103-E103</f>
        <v>36116</v>
      </c>
      <c r="J103" s="2">
        <f t="shared" si="106"/>
        <v>61453</v>
      </c>
      <c r="K103" s="3">
        <f t="shared" si="3"/>
        <v>1.216183311</v>
      </c>
      <c r="L103" s="4">
        <f t="shared" si="4"/>
        <v>0.2701109813</v>
      </c>
      <c r="M103" s="3">
        <f t="shared" si="5"/>
        <v>2.268726695</v>
      </c>
      <c r="N103" s="3">
        <f t="shared" si="6"/>
        <v>0.4407758775</v>
      </c>
    </row>
    <row r="104" ht="12.75" customHeight="1">
      <c r="A104" s="1" t="s">
        <v>320</v>
      </c>
      <c r="B104" s="1" t="s">
        <v>321</v>
      </c>
      <c r="C104" s="1" t="s">
        <v>322</v>
      </c>
      <c r="D104" s="1" t="s">
        <v>320</v>
      </c>
      <c r="E104" s="1">
        <v>4.0</v>
      </c>
      <c r="F104" s="1">
        <v>3.0</v>
      </c>
      <c r="G104" s="1">
        <v>36120.0</v>
      </c>
      <c r="H104" s="1">
        <v>61456.0</v>
      </c>
      <c r="I104" s="2">
        <f t="shared" ref="I104:J104" si="107">G104-E104</f>
        <v>36116</v>
      </c>
      <c r="J104" s="2">
        <f t="shared" si="107"/>
        <v>61453</v>
      </c>
      <c r="K104" s="3">
        <f t="shared" si="3"/>
        <v>1.216183311</v>
      </c>
      <c r="L104" s="4">
        <f t="shared" si="4"/>
        <v>0.2701109813</v>
      </c>
      <c r="M104" s="3">
        <f t="shared" si="5"/>
        <v>2.268726695</v>
      </c>
      <c r="N104" s="3">
        <f t="shared" si="6"/>
        <v>0.4407758775</v>
      </c>
    </row>
    <row r="105" ht="12.75" customHeight="1">
      <c r="A105" s="1" t="s">
        <v>323</v>
      </c>
      <c r="B105" s="1" t="s">
        <v>324</v>
      </c>
      <c r="C105" s="1" t="s">
        <v>325</v>
      </c>
      <c r="D105" s="1" t="s">
        <v>323</v>
      </c>
      <c r="E105" s="1">
        <v>3.0</v>
      </c>
      <c r="F105" s="1">
        <v>10.0</v>
      </c>
      <c r="G105" s="1">
        <v>36120.0</v>
      </c>
      <c r="H105" s="1">
        <v>61456.0</v>
      </c>
      <c r="I105" s="2">
        <f t="shared" ref="I105:J105" si="108">G105-E105</f>
        <v>36117</v>
      </c>
      <c r="J105" s="2">
        <f t="shared" si="108"/>
        <v>61446</v>
      </c>
      <c r="K105" s="3">
        <f t="shared" si="3"/>
        <v>1.083737743</v>
      </c>
      <c r="L105" s="4">
        <f t="shared" si="4"/>
        <v>0.2978628996</v>
      </c>
      <c r="M105" s="3">
        <f t="shared" si="5"/>
        <v>0.5103912285</v>
      </c>
      <c r="N105" s="3">
        <f t="shared" si="6"/>
        <v>1.95928132</v>
      </c>
    </row>
    <row r="106" ht="12.75" customHeight="1">
      <c r="A106" s="1" t="s">
        <v>326</v>
      </c>
      <c r="B106" s="1" t="s">
        <v>327</v>
      </c>
      <c r="C106" s="1" t="s">
        <v>328</v>
      </c>
      <c r="D106" s="1" t="s">
        <v>326</v>
      </c>
      <c r="E106" s="1">
        <v>1.0</v>
      </c>
      <c r="F106" s="1">
        <v>5.0</v>
      </c>
      <c r="G106" s="1">
        <v>36120.0</v>
      </c>
      <c r="H106" s="1">
        <v>61456.0</v>
      </c>
      <c r="I106" s="2">
        <f t="shared" ref="I106:J106" si="109">G106-E106</f>
        <v>36119</v>
      </c>
      <c r="J106" s="2">
        <f t="shared" si="109"/>
        <v>61451</v>
      </c>
      <c r="K106" s="3">
        <f t="shared" si="3"/>
        <v>1.065878684</v>
      </c>
      <c r="L106" s="4">
        <f t="shared" si="4"/>
        <v>0.3018782125</v>
      </c>
      <c r="M106" s="3">
        <f t="shared" si="5"/>
        <v>0.3402696642</v>
      </c>
      <c r="N106" s="3">
        <f t="shared" si="6"/>
        <v>2.938845584</v>
      </c>
    </row>
    <row r="107" ht="12.75" customHeight="1">
      <c r="A107" s="1" t="s">
        <v>329</v>
      </c>
      <c r="B107" s="1" t="s">
        <v>330</v>
      </c>
      <c r="C107" s="1" t="s">
        <v>331</v>
      </c>
      <c r="D107" s="1" t="s">
        <v>329</v>
      </c>
      <c r="E107" s="1">
        <v>1.0</v>
      </c>
      <c r="F107" s="1">
        <v>5.0</v>
      </c>
      <c r="G107" s="1">
        <v>36120.0</v>
      </c>
      <c r="H107" s="1">
        <v>61456.0</v>
      </c>
      <c r="I107" s="2">
        <f t="shared" ref="I107:J107" si="110">G107-E107</f>
        <v>36119</v>
      </c>
      <c r="J107" s="2">
        <f t="shared" si="110"/>
        <v>61451</v>
      </c>
      <c r="K107" s="3">
        <f t="shared" si="3"/>
        <v>1.065878684</v>
      </c>
      <c r="L107" s="4">
        <f t="shared" si="4"/>
        <v>0.3018782125</v>
      </c>
      <c r="M107" s="3">
        <f t="shared" si="5"/>
        <v>0.3402696642</v>
      </c>
      <c r="N107" s="3">
        <f t="shared" si="6"/>
        <v>2.938845584</v>
      </c>
    </row>
    <row r="108" ht="12.75" customHeight="1">
      <c r="A108" s="1" t="s">
        <v>332</v>
      </c>
      <c r="B108" s="1" t="s">
        <v>333</v>
      </c>
      <c r="C108" s="1" t="s">
        <v>334</v>
      </c>
      <c r="D108" s="1" t="s">
        <v>332</v>
      </c>
      <c r="E108" s="1">
        <v>1.0</v>
      </c>
      <c r="F108" s="1">
        <v>5.0</v>
      </c>
      <c r="G108" s="1">
        <v>36120.0</v>
      </c>
      <c r="H108" s="1">
        <v>61456.0</v>
      </c>
      <c r="I108" s="2">
        <f t="shared" ref="I108:J108" si="111">G108-E108</f>
        <v>36119</v>
      </c>
      <c r="J108" s="2">
        <f t="shared" si="111"/>
        <v>61451</v>
      </c>
      <c r="K108" s="3">
        <f t="shared" si="3"/>
        <v>1.065878684</v>
      </c>
      <c r="L108" s="4">
        <f t="shared" si="4"/>
        <v>0.3018782125</v>
      </c>
      <c r="M108" s="3">
        <f t="shared" si="5"/>
        <v>0.3402696642</v>
      </c>
      <c r="N108" s="3">
        <f t="shared" si="6"/>
        <v>2.938845584</v>
      </c>
    </row>
    <row r="109" ht="12.75" customHeight="1">
      <c r="A109" s="1" t="s">
        <v>335</v>
      </c>
      <c r="B109" s="1" t="s">
        <v>336</v>
      </c>
      <c r="C109" s="1" t="s">
        <v>337</v>
      </c>
      <c r="D109" s="1" t="s">
        <v>335</v>
      </c>
      <c r="E109" s="1">
        <v>7.0</v>
      </c>
      <c r="F109" s="1">
        <v>7.0</v>
      </c>
      <c r="G109" s="1">
        <v>36120.0</v>
      </c>
      <c r="H109" s="1">
        <v>61456.0</v>
      </c>
      <c r="I109" s="2">
        <f t="shared" ref="I109:J109" si="112">G109-E109</f>
        <v>36113</v>
      </c>
      <c r="J109" s="2">
        <f t="shared" si="112"/>
        <v>61449</v>
      </c>
      <c r="K109" s="3">
        <f t="shared" si="3"/>
        <v>1.012265487</v>
      </c>
      <c r="L109" s="4">
        <f t="shared" si="4"/>
        <v>0.3143607096</v>
      </c>
      <c r="M109" s="3">
        <f t="shared" si="5"/>
        <v>1.70157561</v>
      </c>
      <c r="N109" s="3">
        <f t="shared" si="6"/>
        <v>0.5876906052</v>
      </c>
    </row>
    <row r="110" ht="12.75" customHeight="1">
      <c r="A110" s="1" t="s">
        <v>338</v>
      </c>
      <c r="B110" s="1" t="s">
        <v>339</v>
      </c>
      <c r="C110" s="1" t="s">
        <v>340</v>
      </c>
      <c r="D110" s="1" t="s">
        <v>338</v>
      </c>
      <c r="E110" s="1">
        <v>6.0</v>
      </c>
      <c r="F110" s="1">
        <v>16.0</v>
      </c>
      <c r="G110" s="1">
        <v>36120.0</v>
      </c>
      <c r="H110" s="1">
        <v>61456.0</v>
      </c>
      <c r="I110" s="2">
        <f t="shared" ref="I110:J110" si="113">G110-E110</f>
        <v>36114</v>
      </c>
      <c r="J110" s="2">
        <f t="shared" si="113"/>
        <v>61440</v>
      </c>
      <c r="K110" s="3">
        <f t="shared" si="3"/>
        <v>0.8962313753</v>
      </c>
      <c r="L110" s="4">
        <f t="shared" si="4"/>
        <v>0.3437942319</v>
      </c>
      <c r="M110" s="3">
        <f t="shared" si="5"/>
        <v>0.6379797309</v>
      </c>
      <c r="N110" s="3">
        <f t="shared" si="6"/>
        <v>1.567447917</v>
      </c>
    </row>
    <row r="111" ht="12.75" customHeight="1">
      <c r="A111" s="1" t="s">
        <v>341</v>
      </c>
      <c r="B111" s="1" t="s">
        <v>342</v>
      </c>
      <c r="C111" s="1" t="s">
        <v>343</v>
      </c>
      <c r="D111" s="1" t="s">
        <v>341</v>
      </c>
      <c r="E111" s="1">
        <v>2.0</v>
      </c>
      <c r="F111" s="1">
        <v>7.0</v>
      </c>
      <c r="G111" s="1">
        <v>36120.0</v>
      </c>
      <c r="H111" s="1">
        <v>61456.0</v>
      </c>
      <c r="I111" s="2">
        <f t="shared" ref="I111:J111" si="114">G111-E111</f>
        <v>36118</v>
      </c>
      <c r="J111" s="2">
        <f t="shared" si="114"/>
        <v>61449</v>
      </c>
      <c r="K111" s="3">
        <f t="shared" si="3"/>
        <v>0.8450667711</v>
      </c>
      <c r="L111" s="4">
        <f t="shared" si="4"/>
        <v>0.3579516809</v>
      </c>
      <c r="M111" s="3">
        <f t="shared" si="5"/>
        <v>0.4860971577</v>
      </c>
      <c r="N111" s="3">
        <f t="shared" si="6"/>
        <v>2.057201907</v>
      </c>
    </row>
    <row r="112" ht="12.75" customHeight="1">
      <c r="A112" s="1" t="s">
        <v>344</v>
      </c>
      <c r="B112" s="1" t="s">
        <v>345</v>
      </c>
      <c r="C112" s="1" t="s">
        <v>346</v>
      </c>
      <c r="D112" s="1" t="s">
        <v>344</v>
      </c>
      <c r="E112" s="1">
        <v>5.0</v>
      </c>
      <c r="F112" s="1">
        <v>5.0</v>
      </c>
      <c r="G112" s="1">
        <v>36120.0</v>
      </c>
      <c r="H112" s="1">
        <v>61456.0</v>
      </c>
      <c r="I112" s="2">
        <f t="shared" ref="I112:J112" si="115">G112-E112</f>
        <v>36115</v>
      </c>
      <c r="J112" s="2">
        <f t="shared" si="115"/>
        <v>61451</v>
      </c>
      <c r="K112" s="3">
        <f t="shared" si="3"/>
        <v>0.7230171328</v>
      </c>
      <c r="L112" s="4">
        <f t="shared" si="4"/>
        <v>0.3951560147</v>
      </c>
      <c r="M112" s="3">
        <f t="shared" si="5"/>
        <v>1.701536758</v>
      </c>
      <c r="N112" s="3">
        <f t="shared" si="6"/>
        <v>0.5877040243</v>
      </c>
    </row>
    <row r="113" ht="12.75" customHeight="1">
      <c r="A113" s="1" t="s">
        <v>347</v>
      </c>
      <c r="B113" s="1" t="s">
        <v>348</v>
      </c>
      <c r="C113" s="1" t="s">
        <v>349</v>
      </c>
      <c r="D113" s="1" t="s">
        <v>347</v>
      </c>
      <c r="E113" s="1">
        <v>17.0</v>
      </c>
      <c r="F113" s="1">
        <v>22.0</v>
      </c>
      <c r="G113" s="1">
        <v>36120.0</v>
      </c>
      <c r="H113" s="1">
        <v>61456.0</v>
      </c>
      <c r="I113" s="2">
        <f t="shared" ref="I113:J113" si="116">G113-E113</f>
        <v>36103</v>
      </c>
      <c r="J113" s="2">
        <f t="shared" si="116"/>
        <v>61434</v>
      </c>
      <c r="K113" s="3">
        <f t="shared" si="3"/>
        <v>0.7228797129</v>
      </c>
      <c r="L113" s="4">
        <f t="shared" si="4"/>
        <v>0.3952009326</v>
      </c>
      <c r="M113" s="3">
        <f t="shared" si="5"/>
        <v>1.314897024</v>
      </c>
      <c r="N113" s="3">
        <f t="shared" si="6"/>
        <v>0.7605158286</v>
      </c>
    </row>
    <row r="114" ht="12.75" customHeight="1">
      <c r="A114" s="1" t="s">
        <v>350</v>
      </c>
      <c r="B114" s="1" t="s">
        <v>351</v>
      </c>
      <c r="C114" s="1" t="s">
        <v>352</v>
      </c>
      <c r="D114" s="1" t="s">
        <v>350</v>
      </c>
      <c r="E114" s="1">
        <v>1.0</v>
      </c>
      <c r="F114" s="1">
        <v>4.0</v>
      </c>
      <c r="G114" s="1">
        <v>36120.0</v>
      </c>
      <c r="H114" s="1">
        <v>61456.0</v>
      </c>
      <c r="I114" s="2">
        <f t="shared" ref="I114:J114" si="117">G114-E114</f>
        <v>36119</v>
      </c>
      <c r="J114" s="2">
        <f t="shared" si="117"/>
        <v>61452</v>
      </c>
      <c r="K114" s="3">
        <f t="shared" si="3"/>
        <v>0.6210799733</v>
      </c>
      <c r="L114" s="4">
        <f t="shared" si="4"/>
        <v>0.4306462441</v>
      </c>
      <c r="M114" s="3">
        <f t="shared" si="5"/>
        <v>0.4253440018</v>
      </c>
      <c r="N114" s="3">
        <f t="shared" si="6"/>
        <v>2.351038209</v>
      </c>
    </row>
    <row r="115" ht="12.75" customHeight="1">
      <c r="A115" s="1" t="s">
        <v>353</v>
      </c>
      <c r="B115" s="1" t="s">
        <v>354</v>
      </c>
      <c r="C115" s="1" t="s">
        <v>355</v>
      </c>
      <c r="D115" s="1" t="s">
        <v>353</v>
      </c>
      <c r="E115" s="1">
        <v>1.0</v>
      </c>
      <c r="F115" s="1">
        <v>4.0</v>
      </c>
      <c r="G115" s="1">
        <v>36120.0</v>
      </c>
      <c r="H115" s="1">
        <v>61456.0</v>
      </c>
      <c r="I115" s="2">
        <f t="shared" ref="I115:J115" si="118">G115-E115</f>
        <v>36119</v>
      </c>
      <c r="J115" s="2">
        <f t="shared" si="118"/>
        <v>61452</v>
      </c>
      <c r="K115" s="3">
        <f t="shared" si="3"/>
        <v>0.6210799733</v>
      </c>
      <c r="L115" s="4">
        <f t="shared" si="4"/>
        <v>0.4306462441</v>
      </c>
      <c r="M115" s="3">
        <f t="shared" si="5"/>
        <v>0.4253440018</v>
      </c>
      <c r="N115" s="3">
        <f t="shared" si="6"/>
        <v>2.351038209</v>
      </c>
    </row>
    <row r="116" ht="12.75" customHeight="1">
      <c r="A116" s="1" t="s">
        <v>356</v>
      </c>
      <c r="B116" s="1" t="s">
        <v>357</v>
      </c>
      <c r="C116" s="1" t="s">
        <v>358</v>
      </c>
      <c r="D116" s="1" t="s">
        <v>356</v>
      </c>
      <c r="E116" s="1">
        <v>1.0</v>
      </c>
      <c r="F116" s="1">
        <v>4.0</v>
      </c>
      <c r="G116" s="1">
        <v>36120.0</v>
      </c>
      <c r="H116" s="1">
        <v>61456.0</v>
      </c>
      <c r="I116" s="2">
        <f t="shared" ref="I116:J116" si="119">G116-E116</f>
        <v>36119</v>
      </c>
      <c r="J116" s="2">
        <f t="shared" si="119"/>
        <v>61452</v>
      </c>
      <c r="K116" s="3">
        <f t="shared" si="3"/>
        <v>0.6210799733</v>
      </c>
      <c r="L116" s="4">
        <f t="shared" si="4"/>
        <v>0.4306462441</v>
      </c>
      <c r="M116" s="3">
        <f t="shared" si="5"/>
        <v>0.4253440018</v>
      </c>
      <c r="N116" s="3">
        <f t="shared" si="6"/>
        <v>2.351038209</v>
      </c>
    </row>
    <row r="117" ht="12.75" customHeight="1">
      <c r="A117" s="1" t="s">
        <v>359</v>
      </c>
      <c r="B117" s="1" t="s">
        <v>360</v>
      </c>
      <c r="C117" s="1" t="s">
        <v>361</v>
      </c>
      <c r="D117" s="1" t="s">
        <v>359</v>
      </c>
      <c r="E117" s="1">
        <v>2.0</v>
      </c>
      <c r="F117" s="1">
        <v>6.0</v>
      </c>
      <c r="G117" s="1">
        <v>36120.0</v>
      </c>
      <c r="H117" s="1">
        <v>61456.0</v>
      </c>
      <c r="I117" s="2">
        <f t="shared" ref="I117:J117" si="120">G117-E117</f>
        <v>36118</v>
      </c>
      <c r="J117" s="2">
        <f t="shared" si="120"/>
        <v>61450</v>
      </c>
      <c r="K117" s="3">
        <f t="shared" si="3"/>
        <v>0.4955795116</v>
      </c>
      <c r="L117" s="4">
        <f t="shared" si="4"/>
        <v>0.4814489128</v>
      </c>
      <c r="M117" s="3">
        <f t="shared" si="5"/>
        <v>0.5671225797</v>
      </c>
      <c r="N117" s="3">
        <f t="shared" si="6"/>
        <v>1.763287225</v>
      </c>
    </row>
    <row r="118" ht="12.75" customHeight="1">
      <c r="A118" s="1" t="s">
        <v>362</v>
      </c>
      <c r="B118" s="1" t="s">
        <v>363</v>
      </c>
      <c r="C118" s="1" t="s">
        <v>364</v>
      </c>
      <c r="D118" s="1" t="s">
        <v>362</v>
      </c>
      <c r="E118" s="1">
        <v>3.0</v>
      </c>
      <c r="F118" s="1">
        <v>3.0</v>
      </c>
      <c r="G118" s="1">
        <v>36120.0</v>
      </c>
      <c r="H118" s="1">
        <v>61456.0</v>
      </c>
      <c r="I118" s="2">
        <f t="shared" ref="I118:J118" si="121">G118-E118</f>
        <v>36117</v>
      </c>
      <c r="J118" s="2">
        <f t="shared" si="121"/>
        <v>61453</v>
      </c>
      <c r="K118" s="3">
        <f t="shared" si="3"/>
        <v>0.4337924951</v>
      </c>
      <c r="L118" s="4">
        <f t="shared" si="4"/>
        <v>0.5101338722</v>
      </c>
      <c r="M118" s="3">
        <f t="shared" si="5"/>
        <v>1.70149791</v>
      </c>
      <c r="N118" s="3">
        <f t="shared" si="6"/>
        <v>0.5877174426</v>
      </c>
    </row>
    <row r="119" ht="12.75" customHeight="1">
      <c r="A119" s="1" t="s">
        <v>365</v>
      </c>
      <c r="B119" s="1" t="s">
        <v>366</v>
      </c>
      <c r="C119" s="1" t="s">
        <v>367</v>
      </c>
      <c r="D119" s="1" t="s">
        <v>365</v>
      </c>
      <c r="E119" s="1">
        <v>3.0</v>
      </c>
      <c r="F119" s="1">
        <v>3.0</v>
      </c>
      <c r="G119" s="1">
        <v>36120.0</v>
      </c>
      <c r="H119" s="1">
        <v>61456.0</v>
      </c>
      <c r="I119" s="2">
        <f t="shared" ref="I119:J119" si="122">G119-E119</f>
        <v>36117</v>
      </c>
      <c r="J119" s="2">
        <f t="shared" si="122"/>
        <v>61453</v>
      </c>
      <c r="K119" s="3">
        <f t="shared" si="3"/>
        <v>0.4337924951</v>
      </c>
      <c r="L119" s="4">
        <f t="shared" si="4"/>
        <v>0.5101338722</v>
      </c>
      <c r="M119" s="3">
        <f t="shared" si="5"/>
        <v>1.70149791</v>
      </c>
      <c r="N119" s="3">
        <f t="shared" si="6"/>
        <v>0.5877174426</v>
      </c>
    </row>
    <row r="120" ht="12.75" customHeight="1">
      <c r="A120" s="1" t="s">
        <v>368</v>
      </c>
      <c r="B120" s="1" t="s">
        <v>369</v>
      </c>
      <c r="C120" s="1" t="s">
        <v>370</v>
      </c>
      <c r="D120" s="1" t="s">
        <v>368</v>
      </c>
      <c r="E120" s="1">
        <v>3.0</v>
      </c>
      <c r="F120" s="1">
        <v>3.0</v>
      </c>
      <c r="G120" s="1">
        <v>36120.0</v>
      </c>
      <c r="H120" s="1">
        <v>61456.0</v>
      </c>
      <c r="I120" s="2">
        <f t="shared" ref="I120:J120" si="123">G120-E120</f>
        <v>36117</v>
      </c>
      <c r="J120" s="2">
        <f t="shared" si="123"/>
        <v>61453</v>
      </c>
      <c r="K120" s="3">
        <f t="shared" si="3"/>
        <v>0.4337924951</v>
      </c>
      <c r="L120" s="4">
        <f t="shared" si="4"/>
        <v>0.5101338722</v>
      </c>
      <c r="M120" s="3">
        <f t="shared" si="5"/>
        <v>1.70149791</v>
      </c>
      <c r="N120" s="3">
        <f t="shared" si="6"/>
        <v>0.5877174426</v>
      </c>
    </row>
    <row r="121" ht="12.75" customHeight="1">
      <c r="A121" s="1" t="s">
        <v>371</v>
      </c>
      <c r="B121" s="1" t="s">
        <v>372</v>
      </c>
      <c r="C121" s="1" t="s">
        <v>373</v>
      </c>
      <c r="D121" s="1" t="s">
        <v>371</v>
      </c>
      <c r="E121" s="1">
        <v>4.0</v>
      </c>
      <c r="F121" s="1">
        <v>10.0</v>
      </c>
      <c r="G121" s="1">
        <v>36120.0</v>
      </c>
      <c r="H121" s="1">
        <v>61456.0</v>
      </c>
      <c r="I121" s="2">
        <f t="shared" ref="I121:J121" si="124">G121-E121</f>
        <v>36116</v>
      </c>
      <c r="J121" s="2">
        <f t="shared" si="124"/>
        <v>61446</v>
      </c>
      <c r="K121" s="3">
        <f t="shared" si="3"/>
        <v>0.4284036925</v>
      </c>
      <c r="L121" s="4">
        <f t="shared" si="4"/>
        <v>0.5127732733</v>
      </c>
      <c r="M121" s="3">
        <f t="shared" si="5"/>
        <v>0.6805404807</v>
      </c>
      <c r="N121" s="3">
        <f t="shared" si="6"/>
        <v>1.469420304</v>
      </c>
    </row>
    <row r="122" ht="12.75" customHeight="1">
      <c r="A122" s="1" t="s">
        <v>374</v>
      </c>
      <c r="B122" s="1" t="s">
        <v>375</v>
      </c>
      <c r="C122" s="1" t="s">
        <v>376</v>
      </c>
      <c r="D122" s="1" t="s">
        <v>374</v>
      </c>
      <c r="E122" s="1">
        <v>4.0</v>
      </c>
      <c r="F122" s="1">
        <v>10.0</v>
      </c>
      <c r="G122" s="1">
        <v>36120.0</v>
      </c>
      <c r="H122" s="1">
        <v>61456.0</v>
      </c>
      <c r="I122" s="2">
        <f t="shared" ref="I122:J122" si="125">G122-E122</f>
        <v>36116</v>
      </c>
      <c r="J122" s="2">
        <f t="shared" si="125"/>
        <v>61446</v>
      </c>
      <c r="K122" s="3">
        <f t="shared" si="3"/>
        <v>0.4284036925</v>
      </c>
      <c r="L122" s="4">
        <f t="shared" si="4"/>
        <v>0.5127732733</v>
      </c>
      <c r="M122" s="3">
        <f t="shared" si="5"/>
        <v>0.6805404807</v>
      </c>
      <c r="N122" s="3">
        <f t="shared" si="6"/>
        <v>1.469420304</v>
      </c>
    </row>
    <row r="123" ht="12.75" customHeight="1">
      <c r="A123" s="1" t="s">
        <v>377</v>
      </c>
      <c r="B123" s="1" t="s">
        <v>378</v>
      </c>
      <c r="C123" s="1" t="s">
        <v>379</v>
      </c>
      <c r="D123" s="1" t="s">
        <v>377</v>
      </c>
      <c r="E123" s="1">
        <v>5.0</v>
      </c>
      <c r="F123" s="1">
        <v>12.0</v>
      </c>
      <c r="G123" s="1">
        <v>36120.0</v>
      </c>
      <c r="H123" s="1">
        <v>61456.0</v>
      </c>
      <c r="I123" s="2">
        <f t="shared" ref="I123:J123" si="126">G123-E123</f>
        <v>36115</v>
      </c>
      <c r="J123" s="2">
        <f t="shared" si="126"/>
        <v>61444</v>
      </c>
      <c r="K123" s="3">
        <f t="shared" si="3"/>
        <v>0.4218500244</v>
      </c>
      <c r="L123" s="4">
        <f t="shared" si="4"/>
        <v>0.5160153587</v>
      </c>
      <c r="M123" s="3">
        <f t="shared" si="5"/>
        <v>0.7088928885</v>
      </c>
      <c r="N123" s="3">
        <f t="shared" si="6"/>
        <v>1.410650348</v>
      </c>
    </row>
    <row r="124" ht="12.75" customHeight="1">
      <c r="A124" s="1" t="s">
        <v>380</v>
      </c>
      <c r="B124" s="1" t="s">
        <v>381</v>
      </c>
      <c r="C124" s="1" t="s">
        <v>382</v>
      </c>
      <c r="D124" s="1" t="s">
        <v>380</v>
      </c>
      <c r="E124" s="1">
        <v>7.0</v>
      </c>
      <c r="F124" s="1">
        <v>9.0</v>
      </c>
      <c r="G124" s="1">
        <v>36120.0</v>
      </c>
      <c r="H124" s="1">
        <v>61456.0</v>
      </c>
      <c r="I124" s="2">
        <f t="shared" ref="I124:J124" si="127">G124-E124</f>
        <v>36113</v>
      </c>
      <c r="J124" s="2">
        <f t="shared" si="127"/>
        <v>61447</v>
      </c>
      <c r="K124" s="3">
        <f t="shared" si="3"/>
        <v>0.3111313721</v>
      </c>
      <c r="L124" s="4">
        <f t="shared" si="4"/>
        <v>0.5769867586</v>
      </c>
      <c r="M124" s="3">
        <f t="shared" si="5"/>
        <v>1.323404622</v>
      </c>
      <c r="N124" s="3">
        <f t="shared" si="6"/>
        <v>0.7556268003</v>
      </c>
    </row>
    <row r="125" ht="12.75" customHeight="1">
      <c r="A125" s="1" t="s">
        <v>383</v>
      </c>
      <c r="B125" s="1" t="s">
        <v>384</v>
      </c>
      <c r="C125" s="1" t="s">
        <v>385</v>
      </c>
      <c r="D125" s="1" t="s">
        <v>383</v>
      </c>
      <c r="E125" s="1">
        <v>2.0</v>
      </c>
      <c r="F125" s="1">
        <v>2.0</v>
      </c>
      <c r="G125" s="1">
        <v>36120.0</v>
      </c>
      <c r="H125" s="1">
        <v>61456.0</v>
      </c>
      <c r="I125" s="2">
        <f t="shared" ref="I125:J125" si="128">G125-E125</f>
        <v>36118</v>
      </c>
      <c r="J125" s="2">
        <f t="shared" si="128"/>
        <v>61454</v>
      </c>
      <c r="K125" s="3">
        <f t="shared" si="3"/>
        <v>0.2891890689</v>
      </c>
      <c r="L125" s="4">
        <f t="shared" si="4"/>
        <v>0.5907406632</v>
      </c>
      <c r="M125" s="3">
        <f t="shared" si="5"/>
        <v>1.701478487</v>
      </c>
      <c r="N125" s="3">
        <f t="shared" si="6"/>
        <v>0.5877241514</v>
      </c>
    </row>
    <row r="126" ht="12.75" customHeight="1">
      <c r="A126" s="1" t="s">
        <v>386</v>
      </c>
      <c r="B126" s="1" t="s">
        <v>387</v>
      </c>
      <c r="C126" s="1" t="s">
        <v>388</v>
      </c>
      <c r="D126" s="1" t="s">
        <v>386</v>
      </c>
      <c r="E126" s="1">
        <v>2.0</v>
      </c>
      <c r="F126" s="1">
        <v>2.0</v>
      </c>
      <c r="G126" s="1">
        <v>36120.0</v>
      </c>
      <c r="H126" s="1">
        <v>61456.0</v>
      </c>
      <c r="I126" s="2">
        <f t="shared" ref="I126:J126" si="129">G126-E126</f>
        <v>36118</v>
      </c>
      <c r="J126" s="2">
        <f t="shared" si="129"/>
        <v>61454</v>
      </c>
      <c r="K126" s="3">
        <f t="shared" si="3"/>
        <v>0.2891890689</v>
      </c>
      <c r="L126" s="4">
        <f t="shared" si="4"/>
        <v>0.5907406632</v>
      </c>
      <c r="M126" s="3">
        <f t="shared" si="5"/>
        <v>1.701478487</v>
      </c>
      <c r="N126" s="3">
        <f t="shared" si="6"/>
        <v>0.5877241514</v>
      </c>
    </row>
    <row r="127" ht="12.75" customHeight="1">
      <c r="A127" s="1" t="s">
        <v>389</v>
      </c>
      <c r="B127" s="1" t="s">
        <v>390</v>
      </c>
      <c r="C127" s="1" t="s">
        <v>391</v>
      </c>
      <c r="D127" s="1" t="s">
        <v>389</v>
      </c>
      <c r="E127" s="1">
        <v>2.0</v>
      </c>
      <c r="F127" s="1">
        <v>2.0</v>
      </c>
      <c r="G127" s="1">
        <v>36120.0</v>
      </c>
      <c r="H127" s="1">
        <v>61456.0</v>
      </c>
      <c r="I127" s="2">
        <f t="shared" ref="I127:J127" si="130">G127-E127</f>
        <v>36118</v>
      </c>
      <c r="J127" s="2">
        <f t="shared" si="130"/>
        <v>61454</v>
      </c>
      <c r="K127" s="3">
        <f t="shared" si="3"/>
        <v>0.2891890689</v>
      </c>
      <c r="L127" s="4">
        <f t="shared" si="4"/>
        <v>0.5907406632</v>
      </c>
      <c r="M127" s="3">
        <f t="shared" si="5"/>
        <v>1.701478487</v>
      </c>
      <c r="N127" s="3">
        <f t="shared" si="6"/>
        <v>0.5877241514</v>
      </c>
    </row>
    <row r="128" ht="12.75" customHeight="1">
      <c r="A128" s="1" t="s">
        <v>392</v>
      </c>
      <c r="B128" s="1" t="s">
        <v>393</v>
      </c>
      <c r="C128" s="1" t="s">
        <v>394</v>
      </c>
      <c r="D128" s="1" t="s">
        <v>392</v>
      </c>
      <c r="E128" s="1">
        <v>32.0</v>
      </c>
      <c r="F128" s="1">
        <v>49.0</v>
      </c>
      <c r="G128" s="1">
        <v>36120.0</v>
      </c>
      <c r="H128" s="1">
        <v>61456.0</v>
      </c>
      <c r="I128" s="2">
        <f t="shared" ref="I128:J128" si="131">G128-E128</f>
        <v>36088</v>
      </c>
      <c r="J128" s="2">
        <f t="shared" si="131"/>
        <v>61407</v>
      </c>
      <c r="K128" s="3">
        <f t="shared" si="3"/>
        <v>0.2153898951</v>
      </c>
      <c r="L128" s="4">
        <f t="shared" si="4"/>
        <v>0.6425752642</v>
      </c>
      <c r="M128" s="3">
        <f t="shared" si="5"/>
        <v>1.111242812</v>
      </c>
      <c r="N128" s="3">
        <f t="shared" si="6"/>
        <v>0.8998933346</v>
      </c>
    </row>
    <row r="129" ht="12.75" customHeight="1">
      <c r="A129" s="1" t="s">
        <v>395</v>
      </c>
      <c r="B129" s="1" t="s">
        <v>396</v>
      </c>
      <c r="C129" s="1" t="s">
        <v>397</v>
      </c>
      <c r="D129" s="1" t="s">
        <v>395</v>
      </c>
      <c r="E129" s="1">
        <v>2.0</v>
      </c>
      <c r="F129" s="1">
        <v>5.0</v>
      </c>
      <c r="G129" s="1">
        <v>36120.0</v>
      </c>
      <c r="H129" s="1">
        <v>61456.0</v>
      </c>
      <c r="I129" s="2">
        <f t="shared" ref="I129:J129" si="132">G129-E129</f>
        <v>36118</v>
      </c>
      <c r="J129" s="2">
        <f t="shared" si="132"/>
        <v>61451</v>
      </c>
      <c r="K129" s="3">
        <f t="shared" si="3"/>
        <v>0.2141864785</v>
      </c>
      <c r="L129" s="4">
        <f t="shared" si="4"/>
        <v>0.6435056878</v>
      </c>
      <c r="M129" s="3">
        <f t="shared" si="5"/>
        <v>0.6805581704</v>
      </c>
      <c r="N129" s="3">
        <f t="shared" si="6"/>
        <v>1.469382109</v>
      </c>
    </row>
    <row r="130" ht="12.75" customHeight="1">
      <c r="A130" s="1" t="s">
        <v>398</v>
      </c>
      <c r="B130" s="1" t="s">
        <v>399</v>
      </c>
      <c r="C130" s="1" t="s">
        <v>400</v>
      </c>
      <c r="D130" s="1" t="s">
        <v>398</v>
      </c>
      <c r="E130" s="1">
        <v>2.0</v>
      </c>
      <c r="F130" s="1">
        <v>5.0</v>
      </c>
      <c r="G130" s="1">
        <v>36120.0</v>
      </c>
      <c r="H130" s="1">
        <v>61456.0</v>
      </c>
      <c r="I130" s="2">
        <f t="shared" ref="I130:J130" si="133">G130-E130</f>
        <v>36118</v>
      </c>
      <c r="J130" s="2">
        <f t="shared" si="133"/>
        <v>61451</v>
      </c>
      <c r="K130" s="3">
        <f t="shared" si="3"/>
        <v>0.2141864785</v>
      </c>
      <c r="L130" s="4">
        <f t="shared" si="4"/>
        <v>0.6435056878</v>
      </c>
      <c r="M130" s="3">
        <f t="shared" si="5"/>
        <v>0.6805581704</v>
      </c>
      <c r="N130" s="3">
        <f t="shared" si="6"/>
        <v>1.469382109</v>
      </c>
    </row>
    <row r="131" ht="12.75" customHeight="1">
      <c r="A131" s="1" t="s">
        <v>401</v>
      </c>
      <c r="B131" s="1" t="s">
        <v>402</v>
      </c>
      <c r="C131" s="1" t="s">
        <v>403</v>
      </c>
      <c r="D131" s="1" t="s">
        <v>401</v>
      </c>
      <c r="E131" s="1">
        <v>2.0</v>
      </c>
      <c r="F131" s="1">
        <v>5.0</v>
      </c>
      <c r="G131" s="1">
        <v>36120.0</v>
      </c>
      <c r="H131" s="1">
        <v>61456.0</v>
      </c>
      <c r="I131" s="2">
        <f t="shared" ref="I131:J131" si="134">G131-E131</f>
        <v>36118</v>
      </c>
      <c r="J131" s="2">
        <f t="shared" si="134"/>
        <v>61451</v>
      </c>
      <c r="K131" s="3">
        <f t="shared" si="3"/>
        <v>0.2141864785</v>
      </c>
      <c r="L131" s="4">
        <f t="shared" si="4"/>
        <v>0.6435056878</v>
      </c>
      <c r="M131" s="3">
        <f t="shared" si="5"/>
        <v>0.6805581704</v>
      </c>
      <c r="N131" s="3">
        <f t="shared" si="6"/>
        <v>1.469382109</v>
      </c>
    </row>
    <row r="132" ht="12.75" customHeight="1">
      <c r="A132" s="1" t="s">
        <v>404</v>
      </c>
      <c r="B132" s="1" t="s">
        <v>405</v>
      </c>
      <c r="C132" s="1" t="s">
        <v>406</v>
      </c>
      <c r="D132" s="1" t="s">
        <v>404</v>
      </c>
      <c r="E132" s="1">
        <v>3.0</v>
      </c>
      <c r="F132" s="1">
        <v>7.0</v>
      </c>
      <c r="G132" s="1">
        <v>36120.0</v>
      </c>
      <c r="H132" s="1">
        <v>61456.0</v>
      </c>
      <c r="I132" s="2">
        <f t="shared" ref="I132:J132" si="135">G132-E132</f>
        <v>36117</v>
      </c>
      <c r="J132" s="2">
        <f t="shared" si="135"/>
        <v>61449</v>
      </c>
      <c r="K132" s="3">
        <f t="shared" si="3"/>
        <v>0.2112314138</v>
      </c>
      <c r="L132" s="4">
        <f t="shared" si="4"/>
        <v>0.6458039419</v>
      </c>
      <c r="M132" s="3">
        <f t="shared" si="5"/>
        <v>0.729165925</v>
      </c>
      <c r="N132" s="3">
        <f t="shared" si="6"/>
        <v>1.371429966</v>
      </c>
    </row>
    <row r="133" ht="12.75" customHeight="1">
      <c r="A133" s="1" t="s">
        <v>407</v>
      </c>
      <c r="B133" s="1" t="s">
        <v>408</v>
      </c>
      <c r="C133" s="1" t="s">
        <v>409</v>
      </c>
      <c r="D133" s="1" t="s">
        <v>407</v>
      </c>
      <c r="E133" s="1">
        <v>3.0</v>
      </c>
      <c r="F133" s="1">
        <v>7.0</v>
      </c>
      <c r="G133" s="1">
        <v>36120.0</v>
      </c>
      <c r="H133" s="1">
        <v>61456.0</v>
      </c>
      <c r="I133" s="2">
        <f t="shared" ref="I133:J133" si="136">G133-E133</f>
        <v>36117</v>
      </c>
      <c r="J133" s="2">
        <f t="shared" si="136"/>
        <v>61449</v>
      </c>
      <c r="K133" s="3">
        <f t="shared" si="3"/>
        <v>0.2112314138</v>
      </c>
      <c r="L133" s="4">
        <f t="shared" si="4"/>
        <v>0.6458039419</v>
      </c>
      <c r="M133" s="3">
        <f t="shared" si="5"/>
        <v>0.729165925</v>
      </c>
      <c r="N133" s="3">
        <f t="shared" si="6"/>
        <v>1.371429966</v>
      </c>
    </row>
    <row r="134" ht="12.75" customHeight="1">
      <c r="A134" s="1" t="s">
        <v>410</v>
      </c>
      <c r="B134" s="1" t="s">
        <v>411</v>
      </c>
      <c r="C134" s="1" t="s">
        <v>412</v>
      </c>
      <c r="D134" s="1" t="s">
        <v>410</v>
      </c>
      <c r="E134" s="1">
        <v>3.0</v>
      </c>
      <c r="F134" s="1">
        <v>7.0</v>
      </c>
      <c r="G134" s="1">
        <v>36120.0</v>
      </c>
      <c r="H134" s="1">
        <v>61456.0</v>
      </c>
      <c r="I134" s="2">
        <f t="shared" ref="I134:J134" si="137">G134-E134</f>
        <v>36117</v>
      </c>
      <c r="J134" s="2">
        <f t="shared" si="137"/>
        <v>61449</v>
      </c>
      <c r="K134" s="3">
        <f t="shared" si="3"/>
        <v>0.2112314138</v>
      </c>
      <c r="L134" s="4">
        <f t="shared" si="4"/>
        <v>0.6458039419</v>
      </c>
      <c r="M134" s="3">
        <f t="shared" si="5"/>
        <v>0.729165925</v>
      </c>
      <c r="N134" s="3">
        <f t="shared" si="6"/>
        <v>1.371429966</v>
      </c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5"/>
      <c r="J135" s="5"/>
      <c r="M135" s="5"/>
      <c r="N135" s="5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5"/>
      <c r="J136" s="5"/>
      <c r="M136" s="5"/>
      <c r="N136" s="5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5"/>
      <c r="J137" s="5"/>
      <c r="M137" s="5"/>
      <c r="N137" s="5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5"/>
      <c r="J138" s="5"/>
      <c r="M138" s="5"/>
      <c r="N138" s="5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5"/>
      <c r="J139" s="5"/>
      <c r="M139" s="5"/>
      <c r="N139" s="5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5"/>
      <c r="J140" s="5"/>
      <c r="M140" s="5"/>
      <c r="N140" s="5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5"/>
      <c r="J141" s="5"/>
      <c r="M141" s="5"/>
      <c r="N141" s="5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5"/>
      <c r="J142" s="5"/>
      <c r="M142" s="5"/>
      <c r="N142" s="5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5"/>
      <c r="J143" s="5"/>
      <c r="M143" s="5"/>
      <c r="N143" s="5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5"/>
      <c r="J144" s="5"/>
      <c r="M144" s="5"/>
      <c r="N144" s="5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5"/>
      <c r="J145" s="5"/>
      <c r="M145" s="5"/>
      <c r="N145" s="5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5"/>
      <c r="J146" s="5"/>
      <c r="M146" s="5"/>
      <c r="N146" s="5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5"/>
      <c r="J147" s="5"/>
      <c r="M147" s="5"/>
      <c r="N147" s="5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5"/>
      <c r="J148" s="5"/>
      <c r="M148" s="5"/>
      <c r="N148" s="5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5"/>
      <c r="J149" s="5"/>
      <c r="M149" s="5"/>
      <c r="N149" s="5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5"/>
      <c r="J150" s="5"/>
      <c r="M150" s="5"/>
      <c r="N150" s="5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5"/>
      <c r="J151" s="5"/>
      <c r="M151" s="5"/>
      <c r="N151" s="5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5"/>
      <c r="J152" s="5"/>
      <c r="M152" s="5"/>
      <c r="N152" s="5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5"/>
      <c r="J153" s="5"/>
      <c r="M153" s="5"/>
      <c r="N153" s="5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5"/>
      <c r="J154" s="5"/>
      <c r="M154" s="5"/>
      <c r="N154" s="5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5"/>
      <c r="J155" s="5"/>
      <c r="M155" s="5"/>
      <c r="N155" s="5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5"/>
      <c r="J156" s="5"/>
      <c r="M156" s="5"/>
      <c r="N156" s="5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5"/>
      <c r="J157" s="5"/>
      <c r="M157" s="5"/>
      <c r="N157" s="5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5"/>
      <c r="J158" s="5"/>
      <c r="M158" s="5"/>
      <c r="N158" s="5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5"/>
      <c r="J159" s="5"/>
      <c r="M159" s="5"/>
      <c r="N159" s="5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5"/>
      <c r="J160" s="5"/>
      <c r="M160" s="5"/>
      <c r="N160" s="5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5"/>
      <c r="J161" s="5"/>
      <c r="M161" s="5"/>
      <c r="N161" s="5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5"/>
      <c r="J162" s="5"/>
      <c r="M162" s="5"/>
      <c r="N162" s="5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5"/>
      <c r="J163" s="5"/>
      <c r="M163" s="5"/>
      <c r="N163" s="5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5"/>
      <c r="J164" s="5"/>
      <c r="M164" s="5"/>
      <c r="N164" s="5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5"/>
      <c r="J165" s="5"/>
      <c r="M165" s="5"/>
      <c r="N165" s="5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5"/>
      <c r="J166" s="5"/>
      <c r="M166" s="5"/>
      <c r="N166" s="5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5"/>
      <c r="J167" s="5"/>
      <c r="M167" s="5"/>
      <c r="N167" s="5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5"/>
      <c r="J168" s="5"/>
      <c r="M168" s="5"/>
      <c r="N168" s="5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5"/>
      <c r="J169" s="5"/>
      <c r="M169" s="5"/>
      <c r="N169" s="5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5"/>
      <c r="J170" s="5"/>
      <c r="M170" s="5"/>
      <c r="N170" s="5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5"/>
      <c r="J171" s="5"/>
      <c r="M171" s="5"/>
      <c r="N171" s="5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5"/>
      <c r="J172" s="5"/>
      <c r="M172" s="5"/>
      <c r="N172" s="5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5"/>
      <c r="J173" s="5"/>
      <c r="M173" s="5"/>
      <c r="N173" s="5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5"/>
      <c r="J174" s="5"/>
      <c r="M174" s="5"/>
      <c r="N174" s="5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5"/>
      <c r="J175" s="5"/>
      <c r="M175" s="5"/>
      <c r="N175" s="5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5"/>
      <c r="J176" s="5"/>
      <c r="M176" s="5"/>
      <c r="N176" s="5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5"/>
      <c r="J177" s="5"/>
      <c r="M177" s="5"/>
      <c r="N177" s="5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5"/>
      <c r="J178" s="5"/>
      <c r="M178" s="5"/>
      <c r="N178" s="5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5"/>
      <c r="J179" s="5"/>
      <c r="M179" s="5"/>
      <c r="N179" s="5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5"/>
      <c r="J180" s="5"/>
      <c r="M180" s="5"/>
      <c r="N180" s="5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5"/>
      <c r="J181" s="5"/>
      <c r="M181" s="5"/>
      <c r="N181" s="5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5"/>
      <c r="J182" s="5"/>
      <c r="M182" s="5"/>
      <c r="N182" s="5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5"/>
      <c r="J183" s="5"/>
      <c r="M183" s="5"/>
      <c r="N183" s="5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5"/>
      <c r="J184" s="5"/>
      <c r="M184" s="5"/>
      <c r="N184" s="5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5"/>
      <c r="J185" s="5"/>
      <c r="M185" s="5"/>
      <c r="N185" s="5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5"/>
      <c r="J186" s="5"/>
      <c r="M186" s="5"/>
      <c r="N186" s="5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5"/>
      <c r="J187" s="5"/>
      <c r="M187" s="5"/>
      <c r="N187" s="5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5"/>
      <c r="J188" s="5"/>
      <c r="M188" s="5"/>
      <c r="N188" s="5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5"/>
      <c r="J189" s="5"/>
      <c r="M189" s="5"/>
      <c r="N189" s="5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5"/>
      <c r="J190" s="5"/>
      <c r="M190" s="5"/>
      <c r="N190" s="5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5"/>
      <c r="J191" s="5"/>
      <c r="M191" s="5"/>
      <c r="N191" s="5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5"/>
      <c r="J192" s="5"/>
      <c r="M192" s="5"/>
      <c r="N192" s="5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5"/>
      <c r="J193" s="5"/>
      <c r="M193" s="5"/>
      <c r="N193" s="5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5"/>
      <c r="J194" s="5"/>
      <c r="M194" s="5"/>
      <c r="N194" s="5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5"/>
      <c r="J195" s="5"/>
      <c r="M195" s="5"/>
      <c r="N195" s="5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5"/>
      <c r="J196" s="5"/>
      <c r="M196" s="5"/>
      <c r="N196" s="5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5"/>
      <c r="J197" s="5"/>
      <c r="M197" s="5"/>
      <c r="N197" s="5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5"/>
      <c r="J198" s="5"/>
      <c r="M198" s="5"/>
      <c r="N198" s="5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5"/>
      <c r="J199" s="5"/>
      <c r="M199" s="5"/>
      <c r="N199" s="5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5"/>
      <c r="J200" s="5"/>
      <c r="M200" s="5"/>
      <c r="N200" s="5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5"/>
      <c r="J201" s="5"/>
      <c r="M201" s="5"/>
      <c r="N201" s="5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5"/>
      <c r="J202" s="5"/>
      <c r="M202" s="5"/>
      <c r="N202" s="5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5"/>
      <c r="J203" s="5"/>
      <c r="M203" s="5"/>
      <c r="N203" s="5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5"/>
      <c r="J204" s="5"/>
      <c r="M204" s="5"/>
      <c r="N204" s="5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5"/>
      <c r="J205" s="5"/>
      <c r="M205" s="5"/>
      <c r="N205" s="5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5"/>
      <c r="J206" s="5"/>
      <c r="M206" s="5"/>
      <c r="N206" s="5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5"/>
      <c r="J207" s="5"/>
      <c r="M207" s="5"/>
      <c r="N207" s="5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5"/>
      <c r="J208" s="5"/>
      <c r="M208" s="5"/>
      <c r="N208" s="5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5"/>
      <c r="J209" s="5"/>
      <c r="M209" s="5"/>
      <c r="N209" s="5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5"/>
      <c r="J210" s="5"/>
      <c r="M210" s="5"/>
      <c r="N210" s="5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5"/>
      <c r="J211" s="5"/>
      <c r="M211" s="5"/>
      <c r="N211" s="5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5"/>
      <c r="J212" s="5"/>
      <c r="M212" s="5"/>
      <c r="N212" s="5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5"/>
      <c r="J213" s="5"/>
      <c r="M213" s="5"/>
      <c r="N213" s="5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5"/>
      <c r="J214" s="5"/>
      <c r="M214" s="5"/>
      <c r="N214" s="5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5"/>
      <c r="J215" s="5"/>
      <c r="M215" s="5"/>
      <c r="N215" s="5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5"/>
      <c r="J216" s="5"/>
      <c r="M216" s="5"/>
      <c r="N216" s="5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5"/>
      <c r="J217" s="5"/>
      <c r="M217" s="5"/>
      <c r="N217" s="5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5"/>
      <c r="J218" s="5"/>
      <c r="M218" s="5"/>
      <c r="N218" s="5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5"/>
      <c r="J219" s="5"/>
      <c r="M219" s="5"/>
      <c r="N219" s="5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5"/>
      <c r="J220" s="5"/>
      <c r="M220" s="5"/>
      <c r="N220" s="5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5"/>
      <c r="J221" s="5"/>
      <c r="M221" s="5"/>
      <c r="N221" s="5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5"/>
      <c r="J222" s="5"/>
      <c r="M222" s="5"/>
      <c r="N222" s="5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5"/>
      <c r="J223" s="5"/>
      <c r="M223" s="5"/>
      <c r="N223" s="5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5"/>
      <c r="J224" s="5"/>
      <c r="M224" s="5"/>
      <c r="N224" s="5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5"/>
      <c r="J225" s="5"/>
      <c r="M225" s="5"/>
      <c r="N225" s="5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5"/>
      <c r="J226" s="5"/>
      <c r="M226" s="5"/>
      <c r="N226" s="5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5"/>
      <c r="J227" s="5"/>
      <c r="M227" s="5"/>
      <c r="N227" s="5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5"/>
      <c r="J228" s="5"/>
      <c r="M228" s="5"/>
      <c r="N228" s="5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5"/>
      <c r="J229" s="5"/>
      <c r="M229" s="5"/>
      <c r="N229" s="5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5"/>
      <c r="J230" s="5"/>
      <c r="M230" s="5"/>
      <c r="N230" s="5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5"/>
      <c r="J231" s="5"/>
      <c r="M231" s="5"/>
      <c r="N231" s="5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5"/>
      <c r="J232" s="5"/>
      <c r="M232" s="5"/>
      <c r="N232" s="5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5"/>
      <c r="J233" s="5"/>
      <c r="M233" s="5"/>
      <c r="N233" s="5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5"/>
      <c r="J234" s="5"/>
      <c r="M234" s="5"/>
      <c r="N234" s="5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5"/>
      <c r="J235" s="5"/>
      <c r="M235" s="5"/>
      <c r="N235" s="5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5"/>
      <c r="J236" s="5"/>
      <c r="M236" s="5"/>
      <c r="N236" s="5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5"/>
      <c r="J237" s="5"/>
      <c r="M237" s="5"/>
      <c r="N237" s="5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5"/>
      <c r="J238" s="5"/>
      <c r="M238" s="5"/>
      <c r="N238" s="5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5"/>
      <c r="J239" s="5"/>
      <c r="M239" s="5"/>
      <c r="N239" s="5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5"/>
      <c r="J240" s="5"/>
      <c r="M240" s="5"/>
      <c r="N240" s="5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5"/>
      <c r="J241" s="5"/>
      <c r="M241" s="5"/>
      <c r="N241" s="5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5"/>
      <c r="J242" s="5"/>
      <c r="M242" s="5"/>
      <c r="N242" s="5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5"/>
      <c r="J243" s="5"/>
      <c r="M243" s="5"/>
      <c r="N243" s="5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5"/>
      <c r="J244" s="5"/>
      <c r="M244" s="5"/>
      <c r="N244" s="5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5"/>
      <c r="J245" s="5"/>
      <c r="M245" s="5"/>
      <c r="N245" s="5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5"/>
      <c r="J246" s="5"/>
      <c r="M246" s="5"/>
      <c r="N246" s="5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5"/>
      <c r="J247" s="5"/>
      <c r="M247" s="5"/>
      <c r="N247" s="5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5"/>
      <c r="J248" s="5"/>
      <c r="M248" s="5"/>
      <c r="N248" s="5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5"/>
      <c r="J249" s="5"/>
      <c r="M249" s="5"/>
      <c r="N249" s="5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5"/>
      <c r="J250" s="5"/>
      <c r="M250" s="5"/>
      <c r="N250" s="5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5"/>
      <c r="J251" s="5"/>
      <c r="M251" s="5"/>
      <c r="N251" s="5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5"/>
      <c r="J252" s="5"/>
      <c r="M252" s="5"/>
      <c r="N252" s="5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5"/>
      <c r="J253" s="5"/>
      <c r="M253" s="5"/>
      <c r="N253" s="5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5"/>
      <c r="J254" s="5"/>
      <c r="M254" s="5"/>
      <c r="N254" s="5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5"/>
      <c r="J255" s="5"/>
      <c r="M255" s="5"/>
      <c r="N255" s="5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5"/>
      <c r="J256" s="5"/>
      <c r="M256" s="5"/>
      <c r="N256" s="5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5"/>
      <c r="J257" s="5"/>
      <c r="M257" s="5"/>
      <c r="N257" s="5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5"/>
      <c r="J258" s="5"/>
      <c r="M258" s="5"/>
      <c r="N258" s="5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5"/>
      <c r="J259" s="5"/>
      <c r="M259" s="5"/>
      <c r="N259" s="5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5"/>
      <c r="J260" s="5"/>
      <c r="M260" s="5"/>
      <c r="N260" s="5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5"/>
      <c r="J261" s="5"/>
      <c r="M261" s="5"/>
      <c r="N261" s="5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5"/>
      <c r="J262" s="5"/>
      <c r="M262" s="5"/>
      <c r="N262" s="5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5"/>
      <c r="J263" s="5"/>
      <c r="M263" s="5"/>
      <c r="N263" s="5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5"/>
      <c r="J264" s="5"/>
      <c r="M264" s="5"/>
      <c r="N264" s="5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5"/>
      <c r="J265" s="5"/>
      <c r="M265" s="5"/>
      <c r="N265" s="5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5"/>
      <c r="J266" s="5"/>
      <c r="M266" s="5"/>
      <c r="N266" s="5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5"/>
      <c r="J267" s="5"/>
      <c r="M267" s="5"/>
      <c r="N267" s="5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5"/>
      <c r="J268" s="5"/>
      <c r="M268" s="5"/>
      <c r="N268" s="5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5"/>
      <c r="J269" s="5"/>
      <c r="M269" s="5"/>
      <c r="N269" s="5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5"/>
      <c r="J270" s="5"/>
      <c r="M270" s="5"/>
      <c r="N270" s="5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5"/>
      <c r="J271" s="5"/>
      <c r="M271" s="5"/>
      <c r="N271" s="5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5"/>
      <c r="J272" s="5"/>
      <c r="M272" s="5"/>
      <c r="N272" s="5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5"/>
      <c r="J273" s="5"/>
      <c r="M273" s="5"/>
      <c r="N273" s="5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5"/>
      <c r="J274" s="5"/>
      <c r="M274" s="5"/>
      <c r="N274" s="5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5"/>
      <c r="J275" s="5"/>
      <c r="M275" s="5"/>
      <c r="N275" s="5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5"/>
      <c r="J276" s="5"/>
      <c r="M276" s="5"/>
      <c r="N276" s="5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5"/>
      <c r="J277" s="5"/>
      <c r="M277" s="5"/>
      <c r="N277" s="5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5"/>
      <c r="J278" s="5"/>
      <c r="M278" s="5"/>
      <c r="N278" s="5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5"/>
      <c r="J279" s="5"/>
      <c r="M279" s="5"/>
      <c r="N279" s="5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5"/>
      <c r="J280" s="5"/>
      <c r="M280" s="5"/>
      <c r="N280" s="5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5"/>
      <c r="J281" s="5"/>
      <c r="M281" s="5"/>
      <c r="N281" s="5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5"/>
      <c r="J282" s="5"/>
      <c r="M282" s="5"/>
      <c r="N282" s="5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5"/>
      <c r="J283" s="5"/>
      <c r="M283" s="5"/>
      <c r="N283" s="5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5"/>
      <c r="J284" s="5"/>
      <c r="M284" s="5"/>
      <c r="N284" s="5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5"/>
      <c r="J285" s="5"/>
      <c r="M285" s="5"/>
      <c r="N285" s="5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5"/>
      <c r="J286" s="5"/>
      <c r="M286" s="5"/>
      <c r="N286" s="5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5"/>
      <c r="J287" s="5"/>
      <c r="M287" s="5"/>
      <c r="N287" s="5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5"/>
      <c r="J288" s="5"/>
      <c r="M288" s="5"/>
      <c r="N288" s="5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5"/>
      <c r="J289" s="5"/>
      <c r="M289" s="5"/>
      <c r="N289" s="5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5"/>
      <c r="J290" s="5"/>
      <c r="M290" s="5"/>
      <c r="N290" s="5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5"/>
      <c r="J291" s="5"/>
      <c r="M291" s="5"/>
      <c r="N291" s="5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5"/>
      <c r="J292" s="5"/>
      <c r="M292" s="5"/>
      <c r="N292" s="5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5"/>
      <c r="J293" s="5"/>
      <c r="M293" s="5"/>
      <c r="N293" s="5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5"/>
      <c r="J294" s="5"/>
      <c r="M294" s="5"/>
      <c r="N294" s="5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5"/>
      <c r="J295" s="5"/>
      <c r="M295" s="5"/>
      <c r="N295" s="5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5"/>
      <c r="J296" s="5"/>
      <c r="M296" s="5"/>
      <c r="N296" s="5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5"/>
      <c r="J297" s="5"/>
      <c r="M297" s="5"/>
      <c r="N297" s="5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5"/>
      <c r="J298" s="5"/>
      <c r="M298" s="5"/>
      <c r="N298" s="5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5"/>
      <c r="J299" s="5"/>
      <c r="M299" s="5"/>
      <c r="N299" s="5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5"/>
      <c r="J300" s="5"/>
      <c r="M300" s="5"/>
      <c r="N300" s="5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5"/>
      <c r="J301" s="5"/>
      <c r="M301" s="5"/>
      <c r="N301" s="5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5"/>
      <c r="J302" s="5"/>
      <c r="M302" s="5"/>
      <c r="N302" s="5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5"/>
      <c r="J303" s="5"/>
      <c r="M303" s="5"/>
      <c r="N303" s="5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5"/>
      <c r="J304" s="5"/>
      <c r="M304" s="5"/>
      <c r="N304" s="5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5"/>
      <c r="J305" s="5"/>
      <c r="M305" s="5"/>
      <c r="N305" s="5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5"/>
      <c r="J306" s="5"/>
      <c r="M306" s="5"/>
      <c r="N306" s="5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5"/>
      <c r="J307" s="5"/>
      <c r="M307" s="5"/>
      <c r="N307" s="5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5"/>
      <c r="J308" s="5"/>
      <c r="M308" s="5"/>
      <c r="N308" s="5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5"/>
      <c r="J309" s="5"/>
      <c r="M309" s="5"/>
      <c r="N309" s="5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5"/>
      <c r="J310" s="5"/>
      <c r="M310" s="5"/>
      <c r="N310" s="5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5"/>
      <c r="J311" s="5"/>
      <c r="M311" s="5"/>
      <c r="N311" s="5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5"/>
      <c r="J312" s="5"/>
      <c r="M312" s="5"/>
      <c r="N312" s="5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5"/>
      <c r="J313" s="5"/>
      <c r="M313" s="5"/>
      <c r="N313" s="5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5"/>
      <c r="J314" s="5"/>
      <c r="M314" s="5"/>
      <c r="N314" s="5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5"/>
      <c r="J315" s="5"/>
      <c r="M315" s="5"/>
      <c r="N315" s="5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5"/>
      <c r="J316" s="5"/>
      <c r="M316" s="5"/>
      <c r="N316" s="5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5"/>
      <c r="J317" s="5"/>
      <c r="M317" s="5"/>
      <c r="N317" s="5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5"/>
      <c r="J318" s="5"/>
      <c r="M318" s="5"/>
      <c r="N318" s="5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5"/>
      <c r="J319" s="5"/>
      <c r="M319" s="5"/>
      <c r="N319" s="5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5"/>
      <c r="J320" s="5"/>
      <c r="M320" s="5"/>
      <c r="N320" s="5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5"/>
      <c r="J321" s="5"/>
      <c r="M321" s="5"/>
      <c r="N321" s="5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5"/>
      <c r="J322" s="5"/>
      <c r="M322" s="5"/>
      <c r="N322" s="5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5"/>
      <c r="J323" s="5"/>
      <c r="M323" s="5"/>
      <c r="N323" s="5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5"/>
      <c r="J324" s="5"/>
      <c r="M324" s="5"/>
      <c r="N324" s="5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5"/>
      <c r="J325" s="5"/>
      <c r="M325" s="5"/>
      <c r="N325" s="5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5"/>
      <c r="J326" s="5"/>
      <c r="M326" s="5"/>
      <c r="N326" s="5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5"/>
      <c r="J327" s="5"/>
      <c r="M327" s="5"/>
      <c r="N327" s="5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5"/>
      <c r="J328" s="5"/>
      <c r="M328" s="5"/>
      <c r="N328" s="5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5"/>
      <c r="J329" s="5"/>
      <c r="M329" s="5"/>
      <c r="N329" s="5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5"/>
      <c r="J330" s="5"/>
      <c r="M330" s="5"/>
      <c r="N330" s="5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5"/>
      <c r="J331" s="5"/>
      <c r="M331" s="5"/>
      <c r="N331" s="5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5"/>
      <c r="J332" s="5"/>
      <c r="M332" s="5"/>
      <c r="N332" s="5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5"/>
      <c r="J333" s="5"/>
      <c r="M333" s="5"/>
      <c r="N333" s="5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5"/>
      <c r="J334" s="5"/>
      <c r="M334" s="5"/>
      <c r="N334" s="5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5"/>
      <c r="J335" s="5"/>
      <c r="M335" s="5"/>
      <c r="N335" s="5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5"/>
      <c r="J336" s="5"/>
      <c r="M336" s="5"/>
      <c r="N336" s="5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5"/>
      <c r="J337" s="5"/>
      <c r="M337" s="5"/>
      <c r="N337" s="5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5"/>
      <c r="J338" s="5"/>
      <c r="M338" s="5"/>
      <c r="N338" s="5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5"/>
      <c r="J339" s="5"/>
      <c r="M339" s="5"/>
      <c r="N339" s="5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5"/>
      <c r="J340" s="5"/>
      <c r="M340" s="5"/>
      <c r="N340" s="5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5"/>
      <c r="J341" s="5"/>
      <c r="M341" s="5"/>
      <c r="N341" s="5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5"/>
      <c r="J342" s="5"/>
      <c r="M342" s="5"/>
      <c r="N342" s="5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5"/>
      <c r="J343" s="5"/>
      <c r="M343" s="5"/>
      <c r="N343" s="5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5"/>
      <c r="J344" s="5"/>
      <c r="M344" s="5"/>
      <c r="N344" s="5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5"/>
      <c r="J345" s="5"/>
      <c r="M345" s="5"/>
      <c r="N345" s="5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5"/>
      <c r="J346" s="5"/>
      <c r="M346" s="5"/>
      <c r="N346" s="5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5"/>
      <c r="J347" s="5"/>
      <c r="M347" s="5"/>
      <c r="N347" s="5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5"/>
      <c r="J348" s="5"/>
      <c r="M348" s="5"/>
      <c r="N348" s="5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5"/>
      <c r="J349" s="5"/>
      <c r="M349" s="5"/>
      <c r="N349" s="5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5"/>
      <c r="J350" s="5"/>
      <c r="M350" s="5"/>
      <c r="N350" s="5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5"/>
      <c r="J351" s="5"/>
      <c r="M351" s="5"/>
      <c r="N351" s="5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5"/>
      <c r="J352" s="5"/>
      <c r="M352" s="5"/>
      <c r="N352" s="5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5"/>
      <c r="J353" s="5"/>
      <c r="M353" s="5"/>
      <c r="N353" s="5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5"/>
      <c r="J354" s="5"/>
      <c r="M354" s="5"/>
      <c r="N354" s="5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5"/>
      <c r="J355" s="5"/>
      <c r="M355" s="5"/>
      <c r="N355" s="5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5"/>
      <c r="J356" s="5"/>
      <c r="M356" s="5"/>
      <c r="N356" s="5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5"/>
      <c r="J357" s="5"/>
      <c r="M357" s="5"/>
      <c r="N357" s="5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5"/>
      <c r="J358" s="5"/>
      <c r="M358" s="5"/>
      <c r="N358" s="5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5"/>
      <c r="J359" s="5"/>
      <c r="M359" s="5"/>
      <c r="N359" s="5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5"/>
      <c r="J360" s="5"/>
      <c r="M360" s="5"/>
      <c r="N360" s="5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5"/>
      <c r="J361" s="5"/>
      <c r="M361" s="5"/>
      <c r="N361" s="5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5"/>
      <c r="J362" s="5"/>
      <c r="M362" s="5"/>
      <c r="N362" s="5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5"/>
      <c r="J363" s="5"/>
      <c r="M363" s="5"/>
      <c r="N363" s="5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5"/>
      <c r="J364" s="5"/>
      <c r="M364" s="5"/>
      <c r="N364" s="5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5"/>
      <c r="J365" s="5"/>
      <c r="M365" s="5"/>
      <c r="N365" s="5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5"/>
      <c r="J366" s="5"/>
      <c r="M366" s="5"/>
      <c r="N366" s="5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5"/>
      <c r="J367" s="5"/>
      <c r="M367" s="5"/>
      <c r="N367" s="5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5"/>
      <c r="J368" s="5"/>
      <c r="M368" s="5"/>
      <c r="N368" s="5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5"/>
      <c r="J369" s="5"/>
      <c r="M369" s="5"/>
      <c r="N369" s="5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5"/>
      <c r="J370" s="5"/>
      <c r="M370" s="5"/>
      <c r="N370" s="5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5"/>
      <c r="J371" s="5"/>
      <c r="M371" s="5"/>
      <c r="N371" s="5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5"/>
      <c r="J372" s="5"/>
      <c r="M372" s="5"/>
      <c r="N372" s="5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5"/>
      <c r="J373" s="5"/>
      <c r="M373" s="5"/>
      <c r="N373" s="5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5"/>
      <c r="J374" s="5"/>
      <c r="M374" s="5"/>
      <c r="N374" s="5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5"/>
      <c r="J375" s="5"/>
      <c r="M375" s="5"/>
      <c r="N375" s="5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5"/>
      <c r="J376" s="5"/>
      <c r="M376" s="5"/>
      <c r="N376" s="5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5"/>
      <c r="J377" s="5"/>
      <c r="M377" s="5"/>
      <c r="N377" s="5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5"/>
      <c r="J378" s="5"/>
      <c r="M378" s="5"/>
      <c r="N378" s="5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5"/>
      <c r="J379" s="5"/>
      <c r="M379" s="5"/>
      <c r="N379" s="5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5"/>
      <c r="J380" s="5"/>
      <c r="M380" s="5"/>
      <c r="N380" s="5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5"/>
      <c r="J381" s="5"/>
      <c r="M381" s="5"/>
      <c r="N381" s="5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5"/>
      <c r="J382" s="5"/>
      <c r="M382" s="5"/>
      <c r="N382" s="5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5"/>
      <c r="J383" s="5"/>
      <c r="M383" s="5"/>
      <c r="N383" s="5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5"/>
      <c r="J384" s="5"/>
      <c r="M384" s="5"/>
      <c r="N384" s="5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5"/>
      <c r="J385" s="5"/>
      <c r="M385" s="5"/>
      <c r="N385" s="5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5"/>
      <c r="J386" s="5"/>
      <c r="M386" s="5"/>
      <c r="N386" s="5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5"/>
      <c r="J387" s="5"/>
      <c r="M387" s="5"/>
      <c r="N387" s="5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5"/>
      <c r="J388" s="5"/>
      <c r="M388" s="5"/>
      <c r="N388" s="5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5"/>
      <c r="J389" s="5"/>
      <c r="M389" s="5"/>
      <c r="N389" s="5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5"/>
      <c r="J390" s="5"/>
      <c r="M390" s="5"/>
      <c r="N390" s="5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5"/>
      <c r="J391" s="5"/>
      <c r="M391" s="5"/>
      <c r="N391" s="5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5"/>
      <c r="J392" s="5"/>
      <c r="M392" s="5"/>
      <c r="N392" s="5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5"/>
      <c r="J393" s="5"/>
      <c r="M393" s="5"/>
      <c r="N393" s="5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5"/>
      <c r="J394" s="5"/>
      <c r="M394" s="5"/>
      <c r="N394" s="5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5"/>
      <c r="J395" s="5"/>
      <c r="M395" s="5"/>
      <c r="N395" s="5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5"/>
      <c r="J396" s="5"/>
      <c r="M396" s="5"/>
      <c r="N396" s="5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5"/>
      <c r="J397" s="5"/>
      <c r="M397" s="5"/>
      <c r="N397" s="5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5"/>
      <c r="J398" s="5"/>
      <c r="M398" s="5"/>
      <c r="N398" s="5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5"/>
      <c r="J399" s="5"/>
      <c r="M399" s="5"/>
      <c r="N399" s="5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5"/>
      <c r="J400" s="5"/>
      <c r="M400" s="5"/>
      <c r="N400" s="5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5"/>
      <c r="J401" s="5"/>
      <c r="M401" s="5"/>
      <c r="N401" s="5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5"/>
      <c r="J402" s="5"/>
      <c r="M402" s="5"/>
      <c r="N402" s="5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5"/>
      <c r="J403" s="5"/>
      <c r="M403" s="5"/>
      <c r="N403" s="5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5"/>
      <c r="J404" s="5"/>
      <c r="M404" s="5"/>
      <c r="N404" s="5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5"/>
      <c r="J405" s="5"/>
      <c r="M405" s="5"/>
      <c r="N405" s="5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5"/>
      <c r="J406" s="5"/>
      <c r="M406" s="5"/>
      <c r="N406" s="5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5"/>
      <c r="J407" s="5"/>
      <c r="M407" s="5"/>
      <c r="N407" s="5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5"/>
      <c r="J408" s="5"/>
      <c r="M408" s="5"/>
      <c r="N408" s="5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5"/>
      <c r="J409" s="5"/>
      <c r="M409" s="5"/>
      <c r="N409" s="5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5"/>
      <c r="J410" s="5"/>
      <c r="M410" s="5"/>
      <c r="N410" s="5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5"/>
      <c r="J411" s="5"/>
      <c r="M411" s="5"/>
      <c r="N411" s="5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5"/>
      <c r="J412" s="5"/>
      <c r="M412" s="5"/>
      <c r="N412" s="5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5"/>
      <c r="J413" s="5"/>
      <c r="M413" s="5"/>
      <c r="N413" s="5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5"/>
      <c r="J414" s="5"/>
      <c r="M414" s="5"/>
      <c r="N414" s="5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5"/>
      <c r="J415" s="5"/>
      <c r="M415" s="5"/>
      <c r="N415" s="5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5"/>
      <c r="J416" s="5"/>
      <c r="M416" s="5"/>
      <c r="N416" s="5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5"/>
      <c r="J417" s="5"/>
      <c r="M417" s="5"/>
      <c r="N417" s="5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5"/>
      <c r="J418" s="5"/>
      <c r="M418" s="5"/>
      <c r="N418" s="5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5"/>
      <c r="J419" s="5"/>
      <c r="M419" s="5"/>
      <c r="N419" s="5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5"/>
      <c r="J420" s="5"/>
      <c r="M420" s="5"/>
      <c r="N420" s="5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5"/>
      <c r="J421" s="5"/>
      <c r="M421" s="5"/>
      <c r="N421" s="5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5"/>
      <c r="J422" s="5"/>
      <c r="M422" s="5"/>
      <c r="N422" s="5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5"/>
      <c r="J423" s="5"/>
      <c r="M423" s="5"/>
      <c r="N423" s="5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5"/>
      <c r="J424" s="5"/>
      <c r="M424" s="5"/>
      <c r="N424" s="5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5"/>
      <c r="J425" s="5"/>
      <c r="M425" s="5"/>
      <c r="N425" s="5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5"/>
      <c r="J426" s="5"/>
      <c r="M426" s="5"/>
      <c r="N426" s="5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5"/>
      <c r="J427" s="5"/>
      <c r="M427" s="5"/>
      <c r="N427" s="5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5"/>
      <c r="J428" s="5"/>
      <c r="M428" s="5"/>
      <c r="N428" s="5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5"/>
      <c r="J429" s="5"/>
      <c r="M429" s="5"/>
      <c r="N429" s="5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5"/>
      <c r="J430" s="5"/>
      <c r="M430" s="5"/>
      <c r="N430" s="5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5"/>
      <c r="J431" s="5"/>
      <c r="M431" s="5"/>
      <c r="N431" s="5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5"/>
      <c r="J432" s="5"/>
      <c r="M432" s="5"/>
      <c r="N432" s="5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5"/>
      <c r="J433" s="5"/>
      <c r="M433" s="5"/>
      <c r="N433" s="5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5"/>
      <c r="J434" s="5"/>
      <c r="M434" s="5"/>
      <c r="N434" s="5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5"/>
      <c r="J435" s="5"/>
      <c r="M435" s="5"/>
      <c r="N435" s="5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5"/>
      <c r="J436" s="5"/>
      <c r="M436" s="5"/>
      <c r="N436" s="5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5"/>
      <c r="J437" s="5"/>
      <c r="M437" s="5"/>
      <c r="N437" s="5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5"/>
      <c r="J438" s="5"/>
      <c r="M438" s="5"/>
      <c r="N438" s="5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5"/>
      <c r="J439" s="5"/>
      <c r="M439" s="5"/>
      <c r="N439" s="5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5"/>
      <c r="J440" s="5"/>
      <c r="M440" s="5"/>
      <c r="N440" s="5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5"/>
      <c r="J441" s="5"/>
      <c r="M441" s="5"/>
      <c r="N441" s="5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5"/>
      <c r="J442" s="5"/>
      <c r="M442" s="5"/>
      <c r="N442" s="5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5"/>
      <c r="J443" s="5"/>
      <c r="M443" s="5"/>
      <c r="N443" s="5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5"/>
      <c r="J444" s="5"/>
      <c r="M444" s="5"/>
      <c r="N444" s="5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5"/>
      <c r="J445" s="5"/>
      <c r="M445" s="5"/>
      <c r="N445" s="5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5"/>
      <c r="J446" s="5"/>
      <c r="M446" s="5"/>
      <c r="N446" s="5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5"/>
      <c r="J447" s="5"/>
      <c r="M447" s="5"/>
      <c r="N447" s="5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5"/>
      <c r="J448" s="5"/>
      <c r="M448" s="5"/>
      <c r="N448" s="5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5"/>
      <c r="J449" s="5"/>
      <c r="M449" s="5"/>
      <c r="N449" s="5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5"/>
      <c r="J450" s="5"/>
      <c r="M450" s="5"/>
      <c r="N450" s="5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5"/>
      <c r="J451" s="5"/>
      <c r="M451" s="5"/>
      <c r="N451" s="5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5"/>
      <c r="J452" s="5"/>
      <c r="M452" s="5"/>
      <c r="N452" s="5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5"/>
      <c r="J453" s="5"/>
      <c r="M453" s="5"/>
      <c r="N453" s="5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5"/>
      <c r="J454" s="5"/>
      <c r="M454" s="5"/>
      <c r="N454" s="5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5"/>
      <c r="J455" s="5"/>
      <c r="M455" s="5"/>
      <c r="N455" s="5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5"/>
      <c r="J456" s="5"/>
      <c r="M456" s="5"/>
      <c r="N456" s="5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5"/>
      <c r="J457" s="5"/>
      <c r="M457" s="5"/>
      <c r="N457" s="5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5"/>
      <c r="J458" s="5"/>
      <c r="M458" s="5"/>
      <c r="N458" s="5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5"/>
      <c r="J459" s="5"/>
      <c r="M459" s="5"/>
      <c r="N459" s="5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5"/>
      <c r="J460" s="5"/>
      <c r="M460" s="5"/>
      <c r="N460" s="5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5"/>
      <c r="J461" s="5"/>
      <c r="M461" s="5"/>
      <c r="N461" s="5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5"/>
      <c r="J462" s="5"/>
      <c r="M462" s="5"/>
      <c r="N462" s="5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5"/>
      <c r="J463" s="5"/>
      <c r="M463" s="5"/>
      <c r="N463" s="5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5"/>
      <c r="J464" s="5"/>
      <c r="M464" s="5"/>
      <c r="N464" s="5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5"/>
      <c r="J465" s="5"/>
      <c r="M465" s="5"/>
      <c r="N465" s="5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5"/>
      <c r="J466" s="5"/>
      <c r="M466" s="5"/>
      <c r="N466" s="5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5"/>
      <c r="J467" s="5"/>
      <c r="M467" s="5"/>
      <c r="N467" s="5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5"/>
      <c r="J468" s="5"/>
      <c r="M468" s="5"/>
      <c r="N468" s="5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5"/>
      <c r="J469" s="5"/>
      <c r="M469" s="5"/>
      <c r="N469" s="5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5"/>
      <c r="J470" s="5"/>
      <c r="M470" s="5"/>
      <c r="N470" s="5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5"/>
      <c r="J471" s="5"/>
      <c r="M471" s="5"/>
      <c r="N471" s="5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5"/>
      <c r="J472" s="5"/>
      <c r="M472" s="5"/>
      <c r="N472" s="5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5"/>
      <c r="J473" s="5"/>
      <c r="M473" s="5"/>
      <c r="N473" s="5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5"/>
      <c r="J474" s="5"/>
      <c r="M474" s="5"/>
      <c r="N474" s="5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5"/>
      <c r="J475" s="5"/>
      <c r="M475" s="5"/>
      <c r="N475" s="5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5"/>
      <c r="J476" s="5"/>
      <c r="M476" s="5"/>
      <c r="N476" s="5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5"/>
      <c r="J477" s="5"/>
      <c r="M477" s="5"/>
      <c r="N477" s="5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5"/>
      <c r="J478" s="5"/>
      <c r="M478" s="5"/>
      <c r="N478" s="5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5"/>
      <c r="J479" s="5"/>
      <c r="M479" s="5"/>
      <c r="N479" s="5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5"/>
      <c r="J480" s="5"/>
      <c r="M480" s="5"/>
      <c r="N480" s="5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5"/>
      <c r="J481" s="5"/>
      <c r="M481" s="5"/>
      <c r="N481" s="5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5"/>
      <c r="J482" s="5"/>
      <c r="M482" s="5"/>
      <c r="N482" s="5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5"/>
      <c r="J483" s="5"/>
      <c r="M483" s="5"/>
      <c r="N483" s="5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5"/>
      <c r="J484" s="5"/>
      <c r="M484" s="5"/>
      <c r="N484" s="5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5"/>
      <c r="J485" s="5"/>
      <c r="M485" s="5"/>
      <c r="N485" s="5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5"/>
      <c r="J486" s="5"/>
      <c r="M486" s="5"/>
      <c r="N486" s="5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5"/>
      <c r="J487" s="5"/>
      <c r="M487" s="5"/>
      <c r="N487" s="5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5"/>
      <c r="J488" s="5"/>
      <c r="M488" s="5"/>
      <c r="N488" s="5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5"/>
      <c r="J489" s="5"/>
      <c r="M489" s="5"/>
      <c r="N489" s="5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5"/>
      <c r="J490" s="5"/>
      <c r="M490" s="5"/>
      <c r="N490" s="5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5"/>
      <c r="J491" s="5"/>
      <c r="M491" s="5"/>
      <c r="N491" s="5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5"/>
      <c r="J492" s="5"/>
      <c r="M492" s="5"/>
      <c r="N492" s="5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5"/>
      <c r="J493" s="5"/>
      <c r="M493" s="5"/>
      <c r="N493" s="5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5"/>
      <c r="J494" s="5"/>
      <c r="M494" s="5"/>
      <c r="N494" s="5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5"/>
      <c r="J495" s="5"/>
      <c r="M495" s="5"/>
      <c r="N495" s="5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5"/>
      <c r="J496" s="5"/>
      <c r="M496" s="5"/>
      <c r="N496" s="5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5"/>
      <c r="J497" s="5"/>
      <c r="M497" s="5"/>
      <c r="N497" s="5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5"/>
      <c r="J498" s="5"/>
      <c r="M498" s="5"/>
      <c r="N498" s="5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5"/>
      <c r="J499" s="5"/>
      <c r="M499" s="5"/>
      <c r="N499" s="5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5"/>
      <c r="J500" s="5"/>
      <c r="M500" s="5"/>
      <c r="N500" s="5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5"/>
      <c r="J501" s="5"/>
      <c r="M501" s="5"/>
      <c r="N501" s="5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5"/>
      <c r="J502" s="5"/>
      <c r="M502" s="5"/>
      <c r="N502" s="5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5"/>
      <c r="J503" s="5"/>
      <c r="M503" s="5"/>
      <c r="N503" s="5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5"/>
      <c r="J504" s="5"/>
      <c r="M504" s="5"/>
      <c r="N504" s="5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5"/>
      <c r="J505" s="5"/>
      <c r="M505" s="5"/>
      <c r="N505" s="5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5"/>
      <c r="J506" s="5"/>
      <c r="M506" s="5"/>
      <c r="N506" s="5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5"/>
      <c r="J507" s="5"/>
      <c r="M507" s="5"/>
      <c r="N507" s="5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5"/>
      <c r="J508" s="5"/>
      <c r="M508" s="5"/>
      <c r="N508" s="5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5"/>
      <c r="J509" s="5"/>
      <c r="M509" s="5"/>
      <c r="N509" s="5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5"/>
      <c r="J510" s="5"/>
      <c r="M510" s="5"/>
      <c r="N510" s="5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5"/>
      <c r="J511" s="5"/>
      <c r="M511" s="5"/>
      <c r="N511" s="5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5"/>
      <c r="J512" s="5"/>
      <c r="M512" s="5"/>
      <c r="N512" s="5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5"/>
      <c r="J513" s="5"/>
      <c r="M513" s="5"/>
      <c r="N513" s="5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5"/>
      <c r="J514" s="5"/>
      <c r="M514" s="5"/>
      <c r="N514" s="5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5"/>
      <c r="J515" s="5"/>
      <c r="M515" s="5"/>
      <c r="N515" s="5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5"/>
      <c r="J516" s="5"/>
      <c r="M516" s="5"/>
      <c r="N516" s="5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5"/>
      <c r="J517" s="5"/>
      <c r="M517" s="5"/>
      <c r="N517" s="5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5"/>
      <c r="J518" s="5"/>
      <c r="M518" s="5"/>
      <c r="N518" s="5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5"/>
      <c r="J519" s="5"/>
      <c r="M519" s="5"/>
      <c r="N519" s="5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5"/>
      <c r="J520" s="5"/>
      <c r="M520" s="5"/>
      <c r="N520" s="5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5"/>
      <c r="J521" s="5"/>
      <c r="M521" s="5"/>
      <c r="N521" s="5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5"/>
      <c r="J522" s="5"/>
      <c r="M522" s="5"/>
      <c r="N522" s="5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5"/>
      <c r="J523" s="5"/>
      <c r="M523" s="5"/>
      <c r="N523" s="5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5"/>
      <c r="J524" s="5"/>
      <c r="M524" s="5"/>
      <c r="N524" s="5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5"/>
      <c r="J525" s="5"/>
      <c r="M525" s="5"/>
      <c r="N525" s="5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5"/>
      <c r="J526" s="5"/>
      <c r="M526" s="5"/>
      <c r="N526" s="5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5"/>
      <c r="J527" s="5"/>
      <c r="M527" s="5"/>
      <c r="N527" s="5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5"/>
      <c r="J528" s="5"/>
      <c r="M528" s="5"/>
      <c r="N528" s="5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5"/>
      <c r="J529" s="5"/>
      <c r="M529" s="5"/>
      <c r="N529" s="5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5"/>
      <c r="J530" s="5"/>
      <c r="M530" s="5"/>
      <c r="N530" s="5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5"/>
      <c r="J531" s="5"/>
      <c r="M531" s="5"/>
      <c r="N531" s="5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5"/>
      <c r="J532" s="5"/>
      <c r="M532" s="5"/>
      <c r="N532" s="5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5"/>
      <c r="J533" s="5"/>
      <c r="M533" s="5"/>
      <c r="N533" s="5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5"/>
      <c r="J534" s="5"/>
      <c r="M534" s="5"/>
      <c r="N534" s="5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5"/>
      <c r="J535" s="5"/>
      <c r="M535" s="5"/>
      <c r="N535" s="5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5"/>
      <c r="J536" s="5"/>
      <c r="M536" s="5"/>
      <c r="N536" s="5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5"/>
      <c r="J537" s="5"/>
      <c r="M537" s="5"/>
      <c r="N537" s="5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5"/>
      <c r="J538" s="5"/>
      <c r="M538" s="5"/>
      <c r="N538" s="5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5"/>
      <c r="J539" s="5"/>
      <c r="M539" s="5"/>
      <c r="N539" s="5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5"/>
      <c r="J540" s="5"/>
      <c r="M540" s="5"/>
      <c r="N540" s="5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5"/>
      <c r="J541" s="5"/>
      <c r="M541" s="5"/>
      <c r="N541" s="5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5"/>
      <c r="J542" s="5"/>
      <c r="M542" s="5"/>
      <c r="N542" s="5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5"/>
      <c r="J543" s="5"/>
      <c r="M543" s="5"/>
      <c r="N543" s="5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5"/>
      <c r="J544" s="5"/>
      <c r="M544" s="5"/>
      <c r="N544" s="5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5"/>
      <c r="J545" s="5"/>
      <c r="M545" s="5"/>
      <c r="N545" s="5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5"/>
      <c r="J546" s="5"/>
      <c r="M546" s="5"/>
      <c r="N546" s="5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5"/>
      <c r="J547" s="5"/>
      <c r="M547" s="5"/>
      <c r="N547" s="5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5"/>
      <c r="J548" s="5"/>
      <c r="M548" s="5"/>
      <c r="N548" s="5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5"/>
      <c r="J549" s="5"/>
      <c r="M549" s="5"/>
      <c r="N549" s="5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5"/>
      <c r="J550" s="5"/>
      <c r="M550" s="5"/>
      <c r="N550" s="5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5"/>
      <c r="J551" s="5"/>
      <c r="M551" s="5"/>
      <c r="N551" s="5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5"/>
      <c r="J552" s="5"/>
      <c r="M552" s="5"/>
      <c r="N552" s="5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5"/>
      <c r="J553" s="5"/>
      <c r="M553" s="5"/>
      <c r="N553" s="5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5"/>
      <c r="J554" s="5"/>
      <c r="M554" s="5"/>
      <c r="N554" s="5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5"/>
      <c r="J555" s="5"/>
      <c r="M555" s="5"/>
      <c r="N555" s="5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5"/>
      <c r="J556" s="5"/>
      <c r="M556" s="5"/>
      <c r="N556" s="5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5"/>
      <c r="J557" s="5"/>
      <c r="M557" s="5"/>
      <c r="N557" s="5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5"/>
      <c r="J558" s="5"/>
      <c r="M558" s="5"/>
      <c r="N558" s="5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5"/>
      <c r="J559" s="5"/>
      <c r="M559" s="5"/>
      <c r="N559" s="5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5"/>
      <c r="J560" s="5"/>
      <c r="M560" s="5"/>
      <c r="N560" s="5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5"/>
      <c r="J561" s="5"/>
      <c r="M561" s="5"/>
      <c r="N561" s="5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5"/>
      <c r="J562" s="5"/>
      <c r="M562" s="5"/>
      <c r="N562" s="5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5"/>
      <c r="J563" s="5"/>
      <c r="M563" s="5"/>
      <c r="N563" s="5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5"/>
      <c r="J564" s="5"/>
      <c r="M564" s="5"/>
      <c r="N564" s="5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5"/>
      <c r="J565" s="5"/>
      <c r="M565" s="5"/>
      <c r="N565" s="5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5"/>
      <c r="J566" s="5"/>
      <c r="M566" s="5"/>
      <c r="N566" s="5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5"/>
      <c r="J567" s="5"/>
      <c r="M567" s="5"/>
      <c r="N567" s="5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5"/>
      <c r="J568" s="5"/>
      <c r="M568" s="5"/>
      <c r="N568" s="5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5"/>
      <c r="J569" s="5"/>
      <c r="M569" s="5"/>
      <c r="N569" s="5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5"/>
      <c r="J570" s="5"/>
      <c r="M570" s="5"/>
      <c r="N570" s="5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5"/>
      <c r="J571" s="5"/>
      <c r="M571" s="5"/>
      <c r="N571" s="5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5"/>
      <c r="J572" s="5"/>
      <c r="M572" s="5"/>
      <c r="N572" s="5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5"/>
      <c r="J573" s="5"/>
      <c r="M573" s="5"/>
      <c r="N573" s="5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5"/>
      <c r="J574" s="5"/>
      <c r="M574" s="5"/>
      <c r="N574" s="5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5"/>
      <c r="J575" s="5"/>
      <c r="M575" s="5"/>
      <c r="N575" s="5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5"/>
      <c r="J576" s="5"/>
      <c r="M576" s="5"/>
      <c r="N576" s="5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5"/>
      <c r="J577" s="5"/>
      <c r="M577" s="5"/>
      <c r="N577" s="5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5"/>
      <c r="J578" s="5"/>
      <c r="M578" s="5"/>
      <c r="N578" s="5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5"/>
      <c r="J579" s="5"/>
      <c r="M579" s="5"/>
      <c r="N579" s="5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5"/>
      <c r="J580" s="5"/>
      <c r="M580" s="5"/>
      <c r="N580" s="5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5"/>
      <c r="J581" s="5"/>
      <c r="M581" s="5"/>
      <c r="N581" s="5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5"/>
      <c r="J582" s="5"/>
      <c r="M582" s="5"/>
      <c r="N582" s="5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5"/>
      <c r="J583" s="5"/>
      <c r="M583" s="5"/>
      <c r="N583" s="5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5"/>
      <c r="J584" s="5"/>
      <c r="M584" s="5"/>
      <c r="N584" s="5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5"/>
      <c r="J585" s="5"/>
      <c r="M585" s="5"/>
      <c r="N585" s="5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5"/>
      <c r="J586" s="5"/>
      <c r="M586" s="5"/>
      <c r="N586" s="5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5"/>
      <c r="J587" s="5"/>
      <c r="M587" s="5"/>
      <c r="N587" s="5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5"/>
      <c r="J588" s="5"/>
      <c r="M588" s="5"/>
      <c r="N588" s="5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5"/>
      <c r="J589" s="5"/>
      <c r="M589" s="5"/>
      <c r="N589" s="5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5"/>
      <c r="J590" s="5"/>
      <c r="M590" s="5"/>
      <c r="N590" s="5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5"/>
      <c r="J591" s="5"/>
      <c r="M591" s="5"/>
      <c r="N591" s="5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5"/>
      <c r="J592" s="5"/>
      <c r="M592" s="5"/>
      <c r="N592" s="5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5"/>
      <c r="J593" s="5"/>
      <c r="M593" s="5"/>
      <c r="N593" s="5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5"/>
      <c r="J594" s="5"/>
      <c r="M594" s="5"/>
      <c r="N594" s="5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5"/>
      <c r="J595" s="5"/>
      <c r="M595" s="5"/>
      <c r="N595" s="5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5"/>
      <c r="J596" s="5"/>
      <c r="M596" s="5"/>
      <c r="N596" s="5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5"/>
      <c r="J597" s="5"/>
      <c r="M597" s="5"/>
      <c r="N597" s="5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5"/>
      <c r="J598" s="5"/>
      <c r="M598" s="5"/>
      <c r="N598" s="5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5"/>
      <c r="J599" s="5"/>
      <c r="M599" s="5"/>
      <c r="N599" s="5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5"/>
      <c r="J600" s="5"/>
      <c r="M600" s="5"/>
      <c r="N600" s="5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5"/>
      <c r="J601" s="5"/>
      <c r="M601" s="5"/>
      <c r="N601" s="5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5"/>
      <c r="J602" s="5"/>
      <c r="M602" s="5"/>
      <c r="N602" s="5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5"/>
      <c r="J603" s="5"/>
      <c r="M603" s="5"/>
      <c r="N603" s="5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5"/>
      <c r="J604" s="5"/>
      <c r="M604" s="5"/>
      <c r="N604" s="5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5"/>
      <c r="J605" s="5"/>
      <c r="M605" s="5"/>
      <c r="N605" s="5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5"/>
      <c r="J606" s="5"/>
      <c r="M606" s="5"/>
      <c r="N606" s="5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5"/>
      <c r="J607" s="5"/>
      <c r="M607" s="5"/>
      <c r="N607" s="5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5"/>
      <c r="J608" s="5"/>
      <c r="M608" s="5"/>
      <c r="N608" s="5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5"/>
      <c r="J609" s="5"/>
      <c r="M609" s="5"/>
      <c r="N609" s="5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5"/>
      <c r="J610" s="5"/>
      <c r="M610" s="5"/>
      <c r="N610" s="5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5"/>
      <c r="J611" s="5"/>
      <c r="M611" s="5"/>
      <c r="N611" s="5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5"/>
      <c r="J612" s="5"/>
      <c r="M612" s="5"/>
      <c r="N612" s="5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5"/>
      <c r="J613" s="5"/>
      <c r="M613" s="5"/>
      <c r="N613" s="5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5"/>
      <c r="J614" s="5"/>
      <c r="M614" s="5"/>
      <c r="N614" s="5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5"/>
      <c r="J615" s="5"/>
      <c r="M615" s="5"/>
      <c r="N615" s="5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5"/>
      <c r="J616" s="5"/>
      <c r="M616" s="5"/>
      <c r="N616" s="5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5"/>
      <c r="J617" s="5"/>
      <c r="M617" s="5"/>
      <c r="N617" s="5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5"/>
      <c r="J618" s="5"/>
      <c r="M618" s="5"/>
      <c r="N618" s="5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5"/>
      <c r="J619" s="5"/>
      <c r="M619" s="5"/>
      <c r="N619" s="5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5"/>
      <c r="J620" s="5"/>
      <c r="M620" s="5"/>
      <c r="N620" s="5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5"/>
      <c r="J621" s="5"/>
      <c r="M621" s="5"/>
      <c r="N621" s="5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5"/>
      <c r="J622" s="5"/>
      <c r="M622" s="5"/>
      <c r="N622" s="5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5"/>
      <c r="J623" s="5"/>
      <c r="M623" s="5"/>
      <c r="N623" s="5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5"/>
      <c r="J624" s="5"/>
      <c r="M624" s="5"/>
      <c r="N624" s="5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5"/>
      <c r="J625" s="5"/>
      <c r="M625" s="5"/>
      <c r="N625" s="5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5"/>
      <c r="J626" s="5"/>
      <c r="M626" s="5"/>
      <c r="N626" s="5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5"/>
      <c r="J627" s="5"/>
      <c r="M627" s="5"/>
      <c r="N627" s="5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5"/>
      <c r="J628" s="5"/>
      <c r="M628" s="5"/>
      <c r="N628" s="5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5"/>
      <c r="J629" s="5"/>
      <c r="M629" s="5"/>
      <c r="N629" s="5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5"/>
      <c r="J630" s="5"/>
      <c r="M630" s="5"/>
      <c r="N630" s="5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5"/>
      <c r="J631" s="5"/>
      <c r="M631" s="5"/>
      <c r="N631" s="5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5"/>
      <c r="J632" s="5"/>
      <c r="M632" s="5"/>
      <c r="N632" s="5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5"/>
      <c r="J633" s="5"/>
      <c r="M633" s="5"/>
      <c r="N633" s="5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5"/>
      <c r="J634" s="5"/>
      <c r="M634" s="5"/>
      <c r="N634" s="5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5"/>
      <c r="J635" s="5"/>
      <c r="M635" s="5"/>
      <c r="N635" s="5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5"/>
      <c r="J636" s="5"/>
      <c r="M636" s="5"/>
      <c r="N636" s="5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5"/>
      <c r="J637" s="5"/>
      <c r="M637" s="5"/>
      <c r="N637" s="5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5"/>
      <c r="J638" s="5"/>
      <c r="M638" s="5"/>
      <c r="N638" s="5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5"/>
      <c r="J639" s="5"/>
      <c r="M639" s="5"/>
      <c r="N639" s="5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5"/>
      <c r="J640" s="5"/>
      <c r="M640" s="5"/>
      <c r="N640" s="5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5"/>
      <c r="J641" s="5"/>
      <c r="M641" s="5"/>
      <c r="N641" s="5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5"/>
      <c r="J642" s="5"/>
      <c r="M642" s="5"/>
      <c r="N642" s="5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5"/>
      <c r="J643" s="5"/>
      <c r="M643" s="5"/>
      <c r="N643" s="5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5"/>
      <c r="J644" s="5"/>
      <c r="M644" s="5"/>
      <c r="N644" s="5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5"/>
      <c r="J645" s="5"/>
      <c r="M645" s="5"/>
      <c r="N645" s="5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5"/>
      <c r="J646" s="5"/>
      <c r="M646" s="5"/>
      <c r="N646" s="5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5"/>
      <c r="J647" s="5"/>
      <c r="M647" s="5"/>
      <c r="N647" s="5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5"/>
      <c r="J648" s="5"/>
      <c r="M648" s="5"/>
      <c r="N648" s="5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5"/>
      <c r="J649" s="5"/>
      <c r="M649" s="5"/>
      <c r="N649" s="5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5"/>
      <c r="J650" s="5"/>
      <c r="M650" s="5"/>
      <c r="N650" s="5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5"/>
      <c r="J651" s="5"/>
      <c r="M651" s="5"/>
      <c r="N651" s="5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5"/>
      <c r="J652" s="5"/>
      <c r="M652" s="5"/>
      <c r="N652" s="5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5"/>
      <c r="J653" s="5"/>
      <c r="M653" s="5"/>
      <c r="N653" s="5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5"/>
      <c r="J654" s="5"/>
      <c r="M654" s="5"/>
      <c r="N654" s="5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5"/>
      <c r="J655" s="5"/>
      <c r="M655" s="5"/>
      <c r="N655" s="5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5"/>
      <c r="J656" s="5"/>
      <c r="M656" s="5"/>
      <c r="N656" s="5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5"/>
      <c r="J657" s="5"/>
      <c r="M657" s="5"/>
      <c r="N657" s="5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5"/>
      <c r="J658" s="5"/>
      <c r="M658" s="5"/>
      <c r="N658" s="5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5"/>
      <c r="J659" s="5"/>
      <c r="M659" s="5"/>
      <c r="N659" s="5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5"/>
      <c r="J660" s="5"/>
      <c r="M660" s="5"/>
      <c r="N660" s="5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5"/>
      <c r="J661" s="5"/>
      <c r="M661" s="5"/>
      <c r="N661" s="5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5"/>
      <c r="J662" s="5"/>
      <c r="M662" s="5"/>
      <c r="N662" s="5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5"/>
      <c r="J663" s="5"/>
      <c r="M663" s="5"/>
      <c r="N663" s="5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5"/>
      <c r="J664" s="5"/>
      <c r="M664" s="5"/>
      <c r="N664" s="5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5"/>
      <c r="J665" s="5"/>
      <c r="M665" s="5"/>
      <c r="N665" s="5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5"/>
      <c r="J666" s="5"/>
      <c r="M666" s="5"/>
      <c r="N666" s="5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5"/>
      <c r="J667" s="5"/>
      <c r="M667" s="5"/>
      <c r="N667" s="5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5"/>
      <c r="J668" s="5"/>
      <c r="M668" s="5"/>
      <c r="N668" s="5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5"/>
      <c r="J669" s="5"/>
      <c r="M669" s="5"/>
      <c r="N669" s="5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5"/>
      <c r="J670" s="5"/>
      <c r="M670" s="5"/>
      <c r="N670" s="5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5"/>
      <c r="J671" s="5"/>
      <c r="M671" s="5"/>
      <c r="N671" s="5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5"/>
      <c r="J672" s="5"/>
      <c r="M672" s="5"/>
      <c r="N672" s="5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5"/>
      <c r="J673" s="5"/>
      <c r="M673" s="5"/>
      <c r="N673" s="5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5"/>
      <c r="J674" s="5"/>
      <c r="M674" s="5"/>
      <c r="N674" s="5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5"/>
      <c r="J675" s="5"/>
      <c r="M675" s="5"/>
      <c r="N675" s="5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5"/>
      <c r="J676" s="5"/>
      <c r="M676" s="5"/>
      <c r="N676" s="5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5"/>
      <c r="J677" s="5"/>
      <c r="M677" s="5"/>
      <c r="N677" s="5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5"/>
      <c r="J678" s="5"/>
      <c r="M678" s="5"/>
      <c r="N678" s="5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5"/>
      <c r="J679" s="5"/>
      <c r="M679" s="5"/>
      <c r="N679" s="5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5"/>
      <c r="J680" s="5"/>
      <c r="M680" s="5"/>
      <c r="N680" s="5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5"/>
      <c r="J681" s="5"/>
      <c r="M681" s="5"/>
      <c r="N681" s="5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5"/>
      <c r="J682" s="5"/>
      <c r="M682" s="5"/>
      <c r="N682" s="5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5"/>
      <c r="J683" s="5"/>
      <c r="M683" s="5"/>
      <c r="N683" s="5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5"/>
      <c r="J684" s="5"/>
      <c r="M684" s="5"/>
      <c r="N684" s="5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5"/>
      <c r="J685" s="5"/>
      <c r="M685" s="5"/>
      <c r="N685" s="5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5"/>
      <c r="J686" s="5"/>
      <c r="M686" s="5"/>
      <c r="N686" s="5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5"/>
      <c r="J687" s="5"/>
      <c r="M687" s="5"/>
      <c r="N687" s="5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5"/>
      <c r="J688" s="5"/>
      <c r="M688" s="5"/>
      <c r="N688" s="5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5"/>
      <c r="J689" s="5"/>
      <c r="M689" s="5"/>
      <c r="N689" s="5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5"/>
      <c r="J690" s="5"/>
      <c r="M690" s="5"/>
      <c r="N690" s="5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5"/>
      <c r="J691" s="5"/>
      <c r="M691" s="5"/>
      <c r="N691" s="5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5"/>
      <c r="J692" s="5"/>
      <c r="M692" s="5"/>
      <c r="N692" s="5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5"/>
      <c r="J693" s="5"/>
      <c r="M693" s="5"/>
      <c r="N693" s="5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5"/>
      <c r="J694" s="5"/>
      <c r="M694" s="5"/>
      <c r="N694" s="5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5"/>
      <c r="J695" s="5"/>
      <c r="M695" s="5"/>
      <c r="N695" s="5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5"/>
      <c r="J696" s="5"/>
      <c r="M696" s="5"/>
      <c r="N696" s="5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5"/>
      <c r="J697" s="5"/>
      <c r="M697" s="5"/>
      <c r="N697" s="5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5"/>
      <c r="J698" s="5"/>
      <c r="M698" s="5"/>
      <c r="N698" s="5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5"/>
      <c r="J699" s="5"/>
      <c r="M699" s="5"/>
      <c r="N699" s="5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5"/>
      <c r="J700" s="5"/>
      <c r="M700" s="5"/>
      <c r="N700" s="5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5"/>
      <c r="J701" s="5"/>
      <c r="M701" s="5"/>
      <c r="N701" s="5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5"/>
      <c r="J702" s="5"/>
      <c r="M702" s="5"/>
      <c r="N702" s="5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5"/>
      <c r="J703" s="5"/>
      <c r="M703" s="5"/>
      <c r="N703" s="5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5"/>
      <c r="J704" s="5"/>
      <c r="M704" s="5"/>
      <c r="N704" s="5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5"/>
      <c r="J705" s="5"/>
      <c r="M705" s="5"/>
      <c r="N705" s="5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5"/>
      <c r="J706" s="5"/>
      <c r="M706" s="5"/>
      <c r="N706" s="5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5"/>
      <c r="J707" s="5"/>
      <c r="M707" s="5"/>
      <c r="N707" s="5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5"/>
      <c r="J708" s="5"/>
      <c r="M708" s="5"/>
      <c r="N708" s="5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5"/>
      <c r="J709" s="5"/>
      <c r="M709" s="5"/>
      <c r="N709" s="5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5"/>
      <c r="J710" s="5"/>
      <c r="M710" s="5"/>
      <c r="N710" s="5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5"/>
      <c r="J711" s="5"/>
      <c r="M711" s="5"/>
      <c r="N711" s="5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5"/>
      <c r="J712" s="5"/>
      <c r="M712" s="5"/>
      <c r="N712" s="5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5"/>
      <c r="J713" s="5"/>
      <c r="M713" s="5"/>
      <c r="N713" s="5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5"/>
      <c r="J714" s="5"/>
      <c r="M714" s="5"/>
      <c r="N714" s="5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5"/>
      <c r="J715" s="5"/>
      <c r="M715" s="5"/>
      <c r="N715" s="5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5"/>
      <c r="J716" s="5"/>
      <c r="M716" s="5"/>
      <c r="N716" s="5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5"/>
      <c r="J717" s="5"/>
      <c r="M717" s="5"/>
      <c r="N717" s="5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5"/>
      <c r="J718" s="5"/>
      <c r="M718" s="5"/>
      <c r="N718" s="5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5"/>
      <c r="J719" s="5"/>
      <c r="M719" s="5"/>
      <c r="N719" s="5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5"/>
      <c r="J720" s="5"/>
      <c r="M720" s="5"/>
      <c r="N720" s="5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5"/>
      <c r="J721" s="5"/>
      <c r="M721" s="5"/>
      <c r="N721" s="5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5"/>
      <c r="J722" s="5"/>
      <c r="M722" s="5"/>
      <c r="N722" s="5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5"/>
      <c r="J723" s="5"/>
      <c r="M723" s="5"/>
      <c r="N723" s="5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5"/>
      <c r="J724" s="5"/>
      <c r="M724" s="5"/>
      <c r="N724" s="5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5"/>
      <c r="J725" s="5"/>
      <c r="M725" s="5"/>
      <c r="N725" s="5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5"/>
      <c r="J726" s="5"/>
      <c r="M726" s="5"/>
      <c r="N726" s="5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5"/>
      <c r="J727" s="5"/>
      <c r="M727" s="5"/>
      <c r="N727" s="5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5"/>
      <c r="J728" s="5"/>
      <c r="M728" s="5"/>
      <c r="N728" s="5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5"/>
      <c r="J729" s="5"/>
      <c r="M729" s="5"/>
      <c r="N729" s="5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5"/>
      <c r="J730" s="5"/>
      <c r="M730" s="5"/>
      <c r="N730" s="5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5"/>
      <c r="J731" s="5"/>
      <c r="M731" s="5"/>
      <c r="N731" s="5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5"/>
      <c r="J732" s="5"/>
      <c r="M732" s="5"/>
      <c r="N732" s="5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5"/>
      <c r="J733" s="5"/>
      <c r="M733" s="5"/>
      <c r="N733" s="5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5"/>
      <c r="J734" s="5"/>
      <c r="M734" s="5"/>
      <c r="N734" s="5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5"/>
      <c r="J735" s="5"/>
      <c r="M735" s="5"/>
      <c r="N735" s="5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5"/>
      <c r="J736" s="5"/>
      <c r="M736" s="5"/>
      <c r="N736" s="5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5"/>
      <c r="J737" s="5"/>
      <c r="M737" s="5"/>
      <c r="N737" s="5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5"/>
      <c r="J738" s="5"/>
      <c r="M738" s="5"/>
      <c r="N738" s="5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5"/>
      <c r="J739" s="5"/>
      <c r="M739" s="5"/>
      <c r="N739" s="5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5"/>
      <c r="J740" s="5"/>
      <c r="M740" s="5"/>
      <c r="N740" s="5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5"/>
      <c r="J741" s="5"/>
      <c r="M741" s="5"/>
      <c r="N741" s="5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5"/>
      <c r="J742" s="5"/>
      <c r="M742" s="5"/>
      <c r="N742" s="5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5"/>
      <c r="J743" s="5"/>
      <c r="M743" s="5"/>
      <c r="N743" s="5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5"/>
      <c r="J744" s="5"/>
      <c r="M744" s="5"/>
      <c r="N744" s="5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5"/>
      <c r="J745" s="5"/>
      <c r="M745" s="5"/>
      <c r="N745" s="5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5"/>
      <c r="J746" s="5"/>
      <c r="M746" s="5"/>
      <c r="N746" s="5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5"/>
      <c r="J747" s="5"/>
      <c r="M747" s="5"/>
      <c r="N747" s="5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5"/>
      <c r="J748" s="5"/>
      <c r="M748" s="5"/>
      <c r="N748" s="5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5"/>
      <c r="J749" s="5"/>
      <c r="M749" s="5"/>
      <c r="N749" s="5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5"/>
      <c r="J750" s="5"/>
      <c r="M750" s="5"/>
      <c r="N750" s="5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5"/>
      <c r="J751" s="5"/>
      <c r="M751" s="5"/>
      <c r="N751" s="5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5"/>
      <c r="J752" s="5"/>
      <c r="M752" s="5"/>
      <c r="N752" s="5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5"/>
      <c r="J753" s="5"/>
      <c r="M753" s="5"/>
      <c r="N753" s="5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5"/>
      <c r="J754" s="5"/>
      <c r="M754" s="5"/>
      <c r="N754" s="5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5"/>
      <c r="J755" s="5"/>
      <c r="M755" s="5"/>
      <c r="N755" s="5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5"/>
      <c r="J756" s="5"/>
      <c r="M756" s="5"/>
      <c r="N756" s="5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5"/>
      <c r="J757" s="5"/>
      <c r="M757" s="5"/>
      <c r="N757" s="5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5"/>
      <c r="J758" s="5"/>
      <c r="M758" s="5"/>
      <c r="N758" s="5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5"/>
      <c r="J759" s="5"/>
      <c r="M759" s="5"/>
      <c r="N759" s="5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5"/>
      <c r="J760" s="5"/>
      <c r="M760" s="5"/>
      <c r="N760" s="5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5"/>
      <c r="J761" s="5"/>
      <c r="M761" s="5"/>
      <c r="N761" s="5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5"/>
      <c r="J762" s="5"/>
      <c r="M762" s="5"/>
      <c r="N762" s="5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5"/>
      <c r="J763" s="5"/>
      <c r="M763" s="5"/>
      <c r="N763" s="5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5"/>
      <c r="J764" s="5"/>
      <c r="M764" s="5"/>
      <c r="N764" s="5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5"/>
      <c r="J765" s="5"/>
      <c r="M765" s="5"/>
      <c r="N765" s="5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5"/>
      <c r="J766" s="5"/>
      <c r="M766" s="5"/>
      <c r="N766" s="5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5"/>
      <c r="J767" s="5"/>
      <c r="M767" s="5"/>
      <c r="N767" s="5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5"/>
      <c r="J768" s="5"/>
      <c r="M768" s="5"/>
      <c r="N768" s="5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5"/>
      <c r="J769" s="5"/>
      <c r="M769" s="5"/>
      <c r="N769" s="5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5"/>
      <c r="J770" s="5"/>
      <c r="M770" s="5"/>
      <c r="N770" s="5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5"/>
      <c r="J771" s="5"/>
      <c r="M771" s="5"/>
      <c r="N771" s="5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5"/>
      <c r="J772" s="5"/>
      <c r="M772" s="5"/>
      <c r="N772" s="5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5"/>
      <c r="J773" s="5"/>
      <c r="M773" s="5"/>
      <c r="N773" s="5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5"/>
      <c r="J774" s="5"/>
      <c r="M774" s="5"/>
      <c r="N774" s="5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5"/>
      <c r="J775" s="5"/>
      <c r="M775" s="5"/>
      <c r="N775" s="5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5"/>
      <c r="J776" s="5"/>
      <c r="M776" s="5"/>
      <c r="N776" s="5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5"/>
      <c r="J777" s="5"/>
      <c r="M777" s="5"/>
      <c r="N777" s="5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5"/>
      <c r="J778" s="5"/>
      <c r="M778" s="5"/>
      <c r="N778" s="5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5"/>
      <c r="J779" s="5"/>
      <c r="M779" s="5"/>
      <c r="N779" s="5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5"/>
      <c r="J780" s="5"/>
      <c r="M780" s="5"/>
      <c r="N780" s="5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5"/>
      <c r="J781" s="5"/>
      <c r="M781" s="5"/>
      <c r="N781" s="5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5"/>
      <c r="J782" s="5"/>
      <c r="M782" s="5"/>
      <c r="N782" s="5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5"/>
      <c r="J783" s="5"/>
      <c r="M783" s="5"/>
      <c r="N783" s="5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5"/>
      <c r="J784" s="5"/>
      <c r="M784" s="5"/>
      <c r="N784" s="5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5"/>
      <c r="J785" s="5"/>
      <c r="M785" s="5"/>
      <c r="N785" s="5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5"/>
      <c r="J786" s="5"/>
      <c r="M786" s="5"/>
      <c r="N786" s="5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5"/>
      <c r="J787" s="5"/>
      <c r="M787" s="5"/>
      <c r="N787" s="5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5"/>
      <c r="J788" s="5"/>
      <c r="M788" s="5"/>
      <c r="N788" s="5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5"/>
      <c r="J789" s="5"/>
      <c r="M789" s="5"/>
      <c r="N789" s="5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5"/>
      <c r="J790" s="5"/>
      <c r="M790" s="5"/>
      <c r="N790" s="5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5"/>
      <c r="J791" s="5"/>
      <c r="M791" s="5"/>
      <c r="N791" s="5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5"/>
      <c r="J792" s="5"/>
      <c r="M792" s="5"/>
      <c r="N792" s="5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5"/>
      <c r="J793" s="5"/>
      <c r="M793" s="5"/>
      <c r="N793" s="5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5"/>
      <c r="J794" s="5"/>
      <c r="M794" s="5"/>
      <c r="N794" s="5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5"/>
      <c r="J795" s="5"/>
      <c r="M795" s="5"/>
      <c r="N795" s="5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5"/>
      <c r="J796" s="5"/>
      <c r="M796" s="5"/>
      <c r="N796" s="5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5"/>
      <c r="J797" s="5"/>
      <c r="M797" s="5"/>
      <c r="N797" s="5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5"/>
      <c r="J798" s="5"/>
      <c r="M798" s="5"/>
      <c r="N798" s="5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5"/>
      <c r="J799" s="5"/>
      <c r="M799" s="5"/>
      <c r="N799" s="5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5"/>
      <c r="J800" s="5"/>
      <c r="M800" s="5"/>
      <c r="N800" s="5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5"/>
      <c r="J801" s="5"/>
      <c r="M801" s="5"/>
      <c r="N801" s="5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5"/>
      <c r="J802" s="5"/>
      <c r="M802" s="5"/>
      <c r="N802" s="5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5"/>
      <c r="J803" s="5"/>
      <c r="M803" s="5"/>
      <c r="N803" s="5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5"/>
      <c r="J804" s="5"/>
      <c r="M804" s="5"/>
      <c r="N804" s="5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5"/>
      <c r="J805" s="5"/>
      <c r="M805" s="5"/>
      <c r="N805" s="5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5"/>
      <c r="J806" s="5"/>
      <c r="M806" s="5"/>
      <c r="N806" s="5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5"/>
      <c r="J807" s="5"/>
      <c r="M807" s="5"/>
      <c r="N807" s="5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5"/>
      <c r="J808" s="5"/>
      <c r="M808" s="5"/>
      <c r="N808" s="5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5"/>
      <c r="J809" s="5"/>
      <c r="M809" s="5"/>
      <c r="N809" s="5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5"/>
      <c r="J810" s="5"/>
      <c r="M810" s="5"/>
      <c r="N810" s="5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5"/>
      <c r="J811" s="5"/>
      <c r="M811" s="5"/>
      <c r="N811" s="5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5"/>
      <c r="J812" s="5"/>
      <c r="M812" s="5"/>
      <c r="N812" s="5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5"/>
      <c r="J813" s="5"/>
      <c r="M813" s="5"/>
      <c r="N813" s="5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5"/>
      <c r="J814" s="5"/>
      <c r="M814" s="5"/>
      <c r="N814" s="5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5"/>
      <c r="J815" s="5"/>
      <c r="M815" s="5"/>
      <c r="N815" s="5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5"/>
      <c r="J816" s="5"/>
      <c r="M816" s="5"/>
      <c r="N816" s="5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5"/>
      <c r="J817" s="5"/>
      <c r="M817" s="5"/>
      <c r="N817" s="5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5"/>
      <c r="J818" s="5"/>
      <c r="M818" s="5"/>
      <c r="N818" s="5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5"/>
      <c r="J819" s="5"/>
      <c r="M819" s="5"/>
      <c r="N819" s="5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5"/>
      <c r="J820" s="5"/>
      <c r="M820" s="5"/>
      <c r="N820" s="5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5"/>
      <c r="J821" s="5"/>
      <c r="M821" s="5"/>
      <c r="N821" s="5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5"/>
      <c r="J822" s="5"/>
      <c r="M822" s="5"/>
      <c r="N822" s="5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5"/>
      <c r="J823" s="5"/>
      <c r="M823" s="5"/>
      <c r="N823" s="5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5"/>
      <c r="J824" s="5"/>
      <c r="M824" s="5"/>
      <c r="N824" s="5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5"/>
      <c r="J825" s="5"/>
      <c r="M825" s="5"/>
      <c r="N825" s="5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5"/>
      <c r="J826" s="5"/>
      <c r="M826" s="5"/>
      <c r="N826" s="5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5"/>
      <c r="J827" s="5"/>
      <c r="M827" s="5"/>
      <c r="N827" s="5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5"/>
      <c r="J828" s="5"/>
      <c r="M828" s="5"/>
      <c r="N828" s="5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5"/>
      <c r="J829" s="5"/>
      <c r="M829" s="5"/>
      <c r="N829" s="5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5"/>
      <c r="J830" s="5"/>
      <c r="M830" s="5"/>
      <c r="N830" s="5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5"/>
      <c r="J831" s="5"/>
      <c r="M831" s="5"/>
      <c r="N831" s="5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5"/>
      <c r="J832" s="5"/>
      <c r="M832" s="5"/>
      <c r="N832" s="5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5"/>
      <c r="J833" s="5"/>
      <c r="M833" s="5"/>
      <c r="N833" s="5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5"/>
      <c r="J834" s="5"/>
      <c r="M834" s="5"/>
      <c r="N834" s="5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5"/>
      <c r="J835" s="5"/>
      <c r="M835" s="5"/>
      <c r="N835" s="5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5"/>
      <c r="J836" s="5"/>
      <c r="M836" s="5"/>
      <c r="N836" s="5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5"/>
      <c r="J837" s="5"/>
      <c r="M837" s="5"/>
      <c r="N837" s="5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5"/>
      <c r="J838" s="5"/>
      <c r="M838" s="5"/>
      <c r="N838" s="5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5"/>
      <c r="J839" s="5"/>
      <c r="M839" s="5"/>
      <c r="N839" s="5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5"/>
      <c r="J840" s="5"/>
      <c r="M840" s="5"/>
      <c r="N840" s="5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5"/>
      <c r="J841" s="5"/>
      <c r="M841" s="5"/>
      <c r="N841" s="5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5"/>
      <c r="J842" s="5"/>
      <c r="M842" s="5"/>
      <c r="N842" s="5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5"/>
      <c r="J843" s="5"/>
      <c r="M843" s="5"/>
      <c r="N843" s="5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5"/>
      <c r="J844" s="5"/>
      <c r="M844" s="5"/>
      <c r="N844" s="5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5"/>
      <c r="J845" s="5"/>
      <c r="M845" s="5"/>
      <c r="N845" s="5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5"/>
      <c r="J846" s="5"/>
      <c r="M846" s="5"/>
      <c r="N846" s="5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5"/>
      <c r="J847" s="5"/>
      <c r="M847" s="5"/>
      <c r="N847" s="5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5"/>
      <c r="J848" s="5"/>
      <c r="M848" s="5"/>
      <c r="N848" s="5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5"/>
      <c r="J849" s="5"/>
      <c r="M849" s="5"/>
      <c r="N849" s="5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5"/>
      <c r="J850" s="5"/>
      <c r="M850" s="5"/>
      <c r="N850" s="5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5"/>
      <c r="J851" s="5"/>
      <c r="M851" s="5"/>
      <c r="N851" s="5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5"/>
      <c r="J852" s="5"/>
      <c r="M852" s="5"/>
      <c r="N852" s="5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5"/>
      <c r="J853" s="5"/>
      <c r="M853" s="5"/>
      <c r="N853" s="5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5"/>
      <c r="J854" s="5"/>
      <c r="M854" s="5"/>
      <c r="N854" s="5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5"/>
      <c r="J855" s="5"/>
      <c r="M855" s="5"/>
      <c r="N855" s="5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5"/>
      <c r="J856" s="5"/>
      <c r="M856" s="5"/>
      <c r="N856" s="5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5"/>
      <c r="J857" s="5"/>
      <c r="M857" s="5"/>
      <c r="N857" s="5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5"/>
      <c r="J858" s="5"/>
      <c r="M858" s="5"/>
      <c r="N858" s="5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5"/>
      <c r="J859" s="5"/>
      <c r="M859" s="5"/>
      <c r="N859" s="5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5"/>
      <c r="J860" s="5"/>
      <c r="M860" s="5"/>
      <c r="N860" s="5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5"/>
      <c r="J861" s="5"/>
      <c r="M861" s="5"/>
      <c r="N861" s="5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5"/>
      <c r="J862" s="5"/>
      <c r="M862" s="5"/>
      <c r="N862" s="5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5"/>
      <c r="J863" s="5"/>
      <c r="M863" s="5"/>
      <c r="N863" s="5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5"/>
      <c r="J864" s="5"/>
      <c r="M864" s="5"/>
      <c r="N864" s="5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5"/>
      <c r="J865" s="5"/>
      <c r="M865" s="5"/>
      <c r="N865" s="5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5"/>
      <c r="J866" s="5"/>
      <c r="M866" s="5"/>
      <c r="N866" s="5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5"/>
      <c r="J867" s="5"/>
      <c r="M867" s="5"/>
      <c r="N867" s="5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5"/>
      <c r="J868" s="5"/>
      <c r="M868" s="5"/>
      <c r="N868" s="5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5"/>
      <c r="J869" s="5"/>
      <c r="M869" s="5"/>
      <c r="N869" s="5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5"/>
      <c r="J870" s="5"/>
      <c r="M870" s="5"/>
      <c r="N870" s="5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5"/>
      <c r="J871" s="5"/>
      <c r="M871" s="5"/>
      <c r="N871" s="5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5"/>
      <c r="J872" s="5"/>
      <c r="M872" s="5"/>
      <c r="N872" s="5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5"/>
      <c r="J873" s="5"/>
      <c r="M873" s="5"/>
      <c r="N873" s="5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5"/>
      <c r="J874" s="5"/>
      <c r="M874" s="5"/>
      <c r="N874" s="5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5"/>
      <c r="J875" s="5"/>
      <c r="M875" s="5"/>
      <c r="N875" s="5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5"/>
      <c r="J876" s="5"/>
      <c r="M876" s="5"/>
      <c r="N876" s="5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5"/>
      <c r="J877" s="5"/>
      <c r="M877" s="5"/>
      <c r="N877" s="5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5"/>
      <c r="J878" s="5"/>
      <c r="M878" s="5"/>
      <c r="N878" s="5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5"/>
      <c r="J879" s="5"/>
      <c r="M879" s="5"/>
      <c r="N879" s="5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5"/>
      <c r="J880" s="5"/>
      <c r="M880" s="5"/>
      <c r="N880" s="5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5"/>
      <c r="J881" s="5"/>
      <c r="M881" s="5"/>
      <c r="N881" s="5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5"/>
      <c r="J882" s="5"/>
      <c r="M882" s="5"/>
      <c r="N882" s="5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5"/>
      <c r="J883" s="5"/>
      <c r="M883" s="5"/>
      <c r="N883" s="5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5"/>
      <c r="J884" s="5"/>
      <c r="M884" s="5"/>
      <c r="N884" s="5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5"/>
      <c r="J885" s="5"/>
      <c r="M885" s="5"/>
      <c r="N885" s="5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5"/>
      <c r="J886" s="5"/>
      <c r="M886" s="5"/>
      <c r="N886" s="5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5"/>
      <c r="J887" s="5"/>
      <c r="M887" s="5"/>
      <c r="N887" s="5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5"/>
      <c r="J888" s="5"/>
      <c r="M888" s="5"/>
      <c r="N888" s="5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5"/>
      <c r="J889" s="5"/>
      <c r="M889" s="5"/>
      <c r="N889" s="5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5"/>
      <c r="J890" s="5"/>
      <c r="M890" s="5"/>
      <c r="N890" s="5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5"/>
      <c r="J891" s="5"/>
      <c r="M891" s="5"/>
      <c r="N891" s="5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5"/>
      <c r="J892" s="5"/>
      <c r="M892" s="5"/>
      <c r="N892" s="5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5"/>
      <c r="J893" s="5"/>
      <c r="M893" s="5"/>
      <c r="N893" s="5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5"/>
      <c r="J894" s="5"/>
      <c r="M894" s="5"/>
      <c r="N894" s="5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5"/>
      <c r="J895" s="5"/>
      <c r="M895" s="5"/>
      <c r="N895" s="5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5"/>
      <c r="J896" s="5"/>
      <c r="M896" s="5"/>
      <c r="N896" s="5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5"/>
      <c r="J897" s="5"/>
      <c r="M897" s="5"/>
      <c r="N897" s="5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5"/>
      <c r="J898" s="5"/>
      <c r="M898" s="5"/>
      <c r="N898" s="5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5"/>
      <c r="J899" s="5"/>
      <c r="M899" s="5"/>
      <c r="N899" s="5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5"/>
      <c r="J900" s="5"/>
      <c r="M900" s="5"/>
      <c r="N900" s="5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5"/>
      <c r="J901" s="5"/>
      <c r="M901" s="5"/>
      <c r="N901" s="5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5"/>
      <c r="J902" s="5"/>
      <c r="M902" s="5"/>
      <c r="N902" s="5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5"/>
      <c r="J903" s="5"/>
      <c r="M903" s="5"/>
      <c r="N903" s="5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5"/>
      <c r="J904" s="5"/>
      <c r="M904" s="5"/>
      <c r="N904" s="5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5"/>
      <c r="J905" s="5"/>
      <c r="M905" s="5"/>
      <c r="N905" s="5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5"/>
      <c r="J906" s="5"/>
      <c r="M906" s="5"/>
      <c r="N906" s="5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5"/>
      <c r="J907" s="5"/>
      <c r="M907" s="5"/>
      <c r="N907" s="5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5"/>
      <c r="J908" s="5"/>
      <c r="M908" s="5"/>
      <c r="N908" s="5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5"/>
      <c r="J909" s="5"/>
      <c r="M909" s="5"/>
      <c r="N909" s="5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5"/>
      <c r="J910" s="5"/>
      <c r="M910" s="5"/>
      <c r="N910" s="5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5"/>
      <c r="J911" s="5"/>
      <c r="M911" s="5"/>
      <c r="N911" s="5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5"/>
      <c r="J912" s="5"/>
      <c r="M912" s="5"/>
      <c r="N912" s="5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5"/>
      <c r="J913" s="5"/>
      <c r="M913" s="5"/>
      <c r="N913" s="5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5"/>
      <c r="J914" s="5"/>
      <c r="M914" s="5"/>
      <c r="N914" s="5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5"/>
      <c r="J915" s="5"/>
      <c r="M915" s="5"/>
      <c r="N915" s="5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5"/>
      <c r="J916" s="5"/>
      <c r="M916" s="5"/>
      <c r="N916" s="5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5"/>
      <c r="J917" s="5"/>
      <c r="M917" s="5"/>
      <c r="N917" s="5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5"/>
      <c r="J918" s="5"/>
      <c r="M918" s="5"/>
      <c r="N918" s="5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5"/>
      <c r="J919" s="5"/>
      <c r="M919" s="5"/>
      <c r="N919" s="5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5"/>
      <c r="J920" s="5"/>
      <c r="M920" s="5"/>
      <c r="N920" s="5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5"/>
      <c r="J921" s="5"/>
      <c r="M921" s="5"/>
      <c r="N921" s="5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5"/>
      <c r="J922" s="5"/>
      <c r="M922" s="5"/>
      <c r="N922" s="5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5"/>
      <c r="J923" s="5"/>
      <c r="M923" s="5"/>
      <c r="N923" s="5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5"/>
      <c r="J924" s="5"/>
      <c r="M924" s="5"/>
      <c r="N924" s="5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5"/>
      <c r="J925" s="5"/>
      <c r="M925" s="5"/>
      <c r="N925" s="5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5"/>
      <c r="J926" s="5"/>
      <c r="M926" s="5"/>
      <c r="N926" s="5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5"/>
      <c r="J927" s="5"/>
      <c r="M927" s="5"/>
      <c r="N927" s="5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5"/>
      <c r="J928" s="5"/>
      <c r="M928" s="5"/>
      <c r="N928" s="5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5"/>
      <c r="J929" s="5"/>
      <c r="M929" s="5"/>
      <c r="N929" s="5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5"/>
      <c r="J930" s="5"/>
      <c r="M930" s="5"/>
      <c r="N930" s="5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5"/>
      <c r="J931" s="5"/>
      <c r="M931" s="5"/>
      <c r="N931" s="5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5"/>
      <c r="J932" s="5"/>
      <c r="M932" s="5"/>
      <c r="N932" s="5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5"/>
      <c r="J933" s="5"/>
      <c r="M933" s="5"/>
      <c r="N933" s="5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5"/>
      <c r="J934" s="5"/>
      <c r="M934" s="5"/>
      <c r="N934" s="5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5"/>
      <c r="J935" s="5"/>
      <c r="M935" s="5"/>
      <c r="N935" s="5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5"/>
      <c r="J936" s="5"/>
      <c r="M936" s="5"/>
      <c r="N936" s="5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5"/>
      <c r="J937" s="5"/>
      <c r="M937" s="5"/>
      <c r="N937" s="5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5"/>
      <c r="J938" s="5"/>
      <c r="M938" s="5"/>
      <c r="N938" s="5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5"/>
      <c r="J939" s="5"/>
      <c r="M939" s="5"/>
      <c r="N939" s="5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5"/>
      <c r="J940" s="5"/>
      <c r="M940" s="5"/>
      <c r="N940" s="5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5"/>
      <c r="J941" s="5"/>
      <c r="M941" s="5"/>
      <c r="N941" s="5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5"/>
      <c r="J942" s="5"/>
      <c r="M942" s="5"/>
      <c r="N942" s="5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5"/>
      <c r="J943" s="5"/>
      <c r="M943" s="5"/>
      <c r="N943" s="5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5"/>
      <c r="J944" s="5"/>
      <c r="M944" s="5"/>
      <c r="N944" s="5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5"/>
      <c r="J945" s="5"/>
      <c r="M945" s="5"/>
      <c r="N945" s="5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5"/>
      <c r="J946" s="5"/>
      <c r="M946" s="5"/>
      <c r="N946" s="5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5"/>
      <c r="J947" s="5"/>
      <c r="M947" s="5"/>
      <c r="N947" s="5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5"/>
      <c r="J948" s="5"/>
      <c r="M948" s="5"/>
      <c r="N948" s="5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5"/>
      <c r="J949" s="5"/>
      <c r="M949" s="5"/>
      <c r="N949" s="5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5"/>
      <c r="J950" s="5"/>
      <c r="M950" s="5"/>
      <c r="N950" s="5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5"/>
      <c r="J951" s="5"/>
      <c r="M951" s="5"/>
      <c r="N951" s="5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5"/>
      <c r="J952" s="5"/>
      <c r="M952" s="5"/>
      <c r="N952" s="5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5"/>
      <c r="J953" s="5"/>
      <c r="M953" s="5"/>
      <c r="N953" s="5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5"/>
      <c r="J954" s="5"/>
      <c r="M954" s="5"/>
      <c r="N954" s="5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5"/>
      <c r="J955" s="5"/>
      <c r="M955" s="5"/>
      <c r="N955" s="5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5"/>
      <c r="J956" s="5"/>
      <c r="M956" s="5"/>
      <c r="N956" s="5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5"/>
      <c r="J957" s="5"/>
      <c r="M957" s="5"/>
      <c r="N957" s="5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5"/>
      <c r="J958" s="5"/>
      <c r="M958" s="5"/>
      <c r="N958" s="5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5"/>
      <c r="J959" s="5"/>
      <c r="M959" s="5"/>
      <c r="N959" s="5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5"/>
      <c r="J960" s="5"/>
      <c r="M960" s="5"/>
      <c r="N960" s="5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5"/>
      <c r="J961" s="5"/>
      <c r="M961" s="5"/>
      <c r="N961" s="5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5"/>
      <c r="J962" s="5"/>
      <c r="M962" s="5"/>
      <c r="N962" s="5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5"/>
      <c r="J963" s="5"/>
      <c r="M963" s="5"/>
      <c r="N963" s="5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5"/>
      <c r="J964" s="5"/>
      <c r="M964" s="5"/>
      <c r="N964" s="5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5"/>
      <c r="J965" s="5"/>
      <c r="M965" s="5"/>
      <c r="N965" s="5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5"/>
      <c r="J966" s="5"/>
      <c r="M966" s="5"/>
      <c r="N966" s="5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5"/>
      <c r="J967" s="5"/>
      <c r="M967" s="5"/>
      <c r="N967" s="5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5"/>
      <c r="J968" s="5"/>
      <c r="M968" s="5"/>
      <c r="N968" s="5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5"/>
      <c r="J969" s="5"/>
      <c r="M969" s="5"/>
      <c r="N969" s="5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5"/>
      <c r="J970" s="5"/>
      <c r="M970" s="5"/>
      <c r="N970" s="5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5"/>
      <c r="J971" s="5"/>
      <c r="M971" s="5"/>
      <c r="N971" s="5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5"/>
      <c r="J972" s="5"/>
      <c r="M972" s="5"/>
      <c r="N972" s="5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5"/>
      <c r="J973" s="5"/>
      <c r="M973" s="5"/>
      <c r="N973" s="5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5"/>
      <c r="J974" s="5"/>
      <c r="M974" s="5"/>
      <c r="N974" s="5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5"/>
      <c r="J975" s="5"/>
      <c r="M975" s="5"/>
      <c r="N975" s="5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5"/>
      <c r="J976" s="5"/>
      <c r="M976" s="5"/>
      <c r="N976" s="5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5"/>
      <c r="J977" s="5"/>
      <c r="M977" s="5"/>
      <c r="N977" s="5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5"/>
      <c r="J978" s="5"/>
      <c r="M978" s="5"/>
      <c r="N978" s="5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5"/>
      <c r="J979" s="5"/>
      <c r="M979" s="5"/>
      <c r="N979" s="5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5"/>
      <c r="J980" s="5"/>
      <c r="M980" s="5"/>
      <c r="N980" s="5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5"/>
      <c r="J981" s="5"/>
      <c r="M981" s="5"/>
      <c r="N981" s="5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5"/>
      <c r="J982" s="5"/>
      <c r="M982" s="5"/>
      <c r="N982" s="5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5"/>
      <c r="J983" s="5"/>
      <c r="M983" s="5"/>
      <c r="N983" s="5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5"/>
      <c r="J984" s="5"/>
      <c r="M984" s="5"/>
      <c r="N984" s="5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5"/>
      <c r="J985" s="5"/>
      <c r="M985" s="5"/>
      <c r="N985" s="5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5"/>
      <c r="J986" s="5"/>
      <c r="M986" s="5"/>
      <c r="N986" s="5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5"/>
      <c r="J987" s="5"/>
      <c r="M987" s="5"/>
      <c r="N987" s="5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5"/>
      <c r="J988" s="5"/>
      <c r="M988" s="5"/>
      <c r="N988" s="5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5"/>
      <c r="J989" s="5"/>
      <c r="M989" s="5"/>
      <c r="N989" s="5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5"/>
      <c r="J990" s="5"/>
      <c r="M990" s="5"/>
      <c r="N990" s="5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5"/>
      <c r="J991" s="5"/>
      <c r="M991" s="5"/>
      <c r="N991" s="5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5"/>
      <c r="J992" s="5"/>
      <c r="M992" s="5"/>
      <c r="N992" s="5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5"/>
      <c r="J993" s="5"/>
      <c r="M993" s="5"/>
      <c r="N993" s="5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5"/>
      <c r="J994" s="5"/>
      <c r="M994" s="5"/>
      <c r="N994" s="5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5"/>
      <c r="J995" s="5"/>
      <c r="M995" s="5"/>
      <c r="N995" s="5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5"/>
      <c r="J996" s="5"/>
      <c r="M996" s="5"/>
      <c r="N996" s="5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5"/>
      <c r="J997" s="5"/>
      <c r="M997" s="5"/>
      <c r="N997" s="5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5"/>
      <c r="J998" s="5"/>
      <c r="M998" s="5"/>
      <c r="N998" s="5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5"/>
      <c r="J999" s="5"/>
      <c r="M999" s="5"/>
      <c r="N999" s="5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5"/>
      <c r="J1000" s="5"/>
      <c r="M1000" s="5"/>
      <c r="N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