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inr\Documents\Rstudio\Econometria I\"/>
    </mc:Choice>
  </mc:AlternateContent>
  <xr:revisionPtr revIDLastSave="0" documentId="13_ncr:1_{508F533F-013D-4FC6-9C3A-5348555C5BF1}" xr6:coauthVersionLast="47" xr6:coauthVersionMax="47" xr10:uidLastSave="{00000000-0000-0000-0000-000000000000}"/>
  <bookViews>
    <workbookView xWindow="-108" yWindow="-108" windowWidth="23256" windowHeight="12456" xr2:uid="{2B75C5DC-63D3-4EBE-BA12-FBA7E553E4B8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" i="1"/>
</calcChain>
</file>

<file path=xl/sharedStrings.xml><?xml version="1.0" encoding="utf-8"?>
<sst xmlns="http://schemas.openxmlformats.org/spreadsheetml/2006/main" count="31" uniqueCount="24">
  <si>
    <t xml:space="preserve">AÑO </t>
  </si>
  <si>
    <t>PRECIO GASOLINA SUPERIOR</t>
  </si>
  <si>
    <t>PRECIO GASOLINA REGULAR</t>
  </si>
  <si>
    <t xml:space="preserve">IMPUESTO GASOLINA SUPERIOR </t>
  </si>
  <si>
    <t xml:space="preserve">IMPUESTO GASOLINA REGULAR </t>
  </si>
  <si>
    <t>PRECIO  DIÉSEL</t>
  </si>
  <si>
    <t>IMPUESTO  DIÉSEL</t>
  </si>
  <si>
    <t>PRECIO DEL PETROLEO CRUDO (CIFRAS EN DOLARES)</t>
  </si>
  <si>
    <t>CONSUMO DE GASOLINA SUPERIOR</t>
  </si>
  <si>
    <t xml:space="preserve">CONSUMO DE GASOLINA REGULAR </t>
  </si>
  <si>
    <t>CONSUMO DE  DIÉSEL</t>
  </si>
  <si>
    <t>Años</t>
  </si>
  <si>
    <t xml:space="preserve">AÑOS </t>
  </si>
  <si>
    <t>PGS</t>
  </si>
  <si>
    <t>PGR</t>
  </si>
  <si>
    <t>PD</t>
  </si>
  <si>
    <t>IGS</t>
  </si>
  <si>
    <t>IGR</t>
  </si>
  <si>
    <t>ID</t>
  </si>
  <si>
    <t>PPC</t>
  </si>
  <si>
    <t>CGS</t>
  </si>
  <si>
    <t>CGR</t>
  </si>
  <si>
    <t>CD</t>
  </si>
  <si>
    <t>Rezago_1_de_gasolina_superior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</si>
</sst>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Q-100A]* #,##0.00_-;\-[$Q-100A]* #,##0.00_-;_-[$Q-100A]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232526"/>
      <name val="Calibri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3" fillId="0" borderId="1" xfId="0" applyNumberFormat="1" applyFont="1" applyBorder="1" applyAlignment="1">
      <alignment horizontal="center" vertical="top" shrinkToFit="1"/>
    </xf>
    <xf numFmtId="164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4" fontId="5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top" shrinkToFit="1"/>
    </xf>
    <xf numFmtId="164" fontId="3" fillId="0" borderId="12" xfId="0" applyNumberFormat="1" applyFont="1" applyBorder="1" applyAlignment="1">
      <alignment horizontal="center" vertical="top" shrinkToFit="1"/>
    </xf>
    <xf numFmtId="2" fontId="4" fillId="2" borderId="12" xfId="0" applyNumberFormat="1" applyFont="1" applyFill="1" applyBorder="1" applyAlignment="1">
      <alignment horizontal="center" vertical="center" wrapText="1" readingOrder="1"/>
    </xf>
    <xf numFmtId="4" fontId="5" fillId="0" borderId="12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14" fontId="0" fillId="0" borderId="16" xfId="0" applyNumberFormat="1" applyBorder="1" applyAlignment="1">
      <alignment horizontal="center"/>
    </xf>
    <xf numFmtId="4" fontId="5" fillId="0" borderId="17" xfId="0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2" fontId="3" fillId="0" borderId="7" xfId="0" applyNumberFormat="1" applyFont="1" applyBorder="1" applyAlignment="1">
      <alignment horizontal="center" vertical="top" shrinkToFit="1"/>
    </xf>
    <xf numFmtId="14" fontId="0" fillId="0" borderId="8" xfId="0" applyNumberFormat="1" applyBorder="1" applyAlignment="1">
      <alignment horizontal="center"/>
    </xf>
    <xf numFmtId="0" fontId="0" fillId="0" borderId="9" xfId="0" applyBorder="1"/>
    <xf numFmtId="2" fontId="3" fillId="0" borderId="10" xfId="0" applyNumberFormat="1" applyFont="1" applyBorder="1" applyAlignment="1">
      <alignment horizontal="center" vertical="top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DFD2D-BA37-43BE-B53B-132E70BCF6B6}">
  <dimension ref="A1:I38"/>
  <sheetViews>
    <sheetView tabSelected="1" workbookViewId="0"/>
  </sheetViews>
  <sheetFormatPr baseColWidth="10" defaultRowHeight="14.4" x14ac:dyDescent="0.3"/>
  <cols>
    <col min="2" max="4" width="19.5546875" customWidth="1"/>
    <col min="5" max="5" width="20.88671875" customWidth="1"/>
    <col min="6" max="6" width="20.5546875" customWidth="1"/>
    <col min="7" max="7" width="19" customWidth="1"/>
    <col min="8" max="8" width="20.5546875" customWidth="1"/>
  </cols>
  <sheetData>
    <row r="1" spans="1:9" ht="43.8" thickBot="1" x14ac:dyDescent="0.35">
      <c r="A1" s="20" t="s">
        <v>12</v>
      </c>
      <c r="B1" s="21" t="s">
        <v>1</v>
      </c>
      <c r="C1" s="21" t="s">
        <v>2</v>
      </c>
      <c r="D1" s="21" t="s">
        <v>5</v>
      </c>
      <c r="E1" s="22" t="s">
        <v>7</v>
      </c>
      <c r="F1" s="23" t="s">
        <v>8</v>
      </c>
      <c r="G1" s="23" t="s">
        <v>9</v>
      </c>
      <c r="H1" s="23" t="s">
        <v>10</v>
      </c>
      <c r="I1" s="24" t="s">
        <v>23</v>
      </c>
    </row>
    <row r="2" spans="1:9" x14ac:dyDescent="0.3">
      <c r="A2" s="25">
        <v>44197</v>
      </c>
      <c r="B2" s="17">
        <v>23.82</v>
      </c>
      <c r="C2" s="17">
        <v>23.01</v>
      </c>
      <c r="D2" s="17">
        <v>19.100000000000001</v>
      </c>
      <c r="E2" s="18">
        <v>61.5</v>
      </c>
      <c r="F2" s="19">
        <v>655512.66</v>
      </c>
      <c r="G2" s="19">
        <v>685942.97</v>
      </c>
      <c r="H2" s="19">
        <v>1220637.8600000001</v>
      </c>
      <c r="I2" s="26">
        <v>0</v>
      </c>
    </row>
    <row r="3" spans="1:9" x14ac:dyDescent="0.3">
      <c r="A3" s="27">
        <v>44228</v>
      </c>
      <c r="B3" s="1">
        <v>25.53</v>
      </c>
      <c r="C3" s="1">
        <v>24.74</v>
      </c>
      <c r="D3" s="1">
        <v>20.53</v>
      </c>
      <c r="E3" s="16">
        <v>59.16</v>
      </c>
      <c r="F3" s="4">
        <v>621712.09</v>
      </c>
      <c r="G3" s="4">
        <v>669312.88</v>
      </c>
      <c r="H3" s="4">
        <v>1272608.93</v>
      </c>
      <c r="I3" s="28">
        <f t="shared" ref="I3:I38" si="0">B3-B2</f>
        <v>1.7100000000000009</v>
      </c>
    </row>
    <row r="4" spans="1:9" x14ac:dyDescent="0.3">
      <c r="A4" s="27">
        <v>44256</v>
      </c>
      <c r="B4" s="1">
        <v>27.7</v>
      </c>
      <c r="C4" s="1">
        <v>26.89</v>
      </c>
      <c r="D4" s="1">
        <v>22.27</v>
      </c>
      <c r="E4" s="16">
        <v>63.58</v>
      </c>
      <c r="F4" s="4">
        <v>692240.49</v>
      </c>
      <c r="G4" s="4">
        <v>773453.52</v>
      </c>
      <c r="H4" s="4">
        <v>1417379.54</v>
      </c>
      <c r="I4" s="28">
        <f t="shared" si="0"/>
        <v>2.1699999999999982</v>
      </c>
    </row>
    <row r="5" spans="1:9" x14ac:dyDescent="0.3">
      <c r="A5" s="27">
        <v>44287</v>
      </c>
      <c r="B5" s="1">
        <v>28.03</v>
      </c>
      <c r="C5" s="1">
        <v>27.22</v>
      </c>
      <c r="D5" s="1">
        <v>21.77</v>
      </c>
      <c r="E5" s="16">
        <v>66.319999999999993</v>
      </c>
      <c r="F5" s="4">
        <v>610310.75</v>
      </c>
      <c r="G5" s="4">
        <v>688389.03</v>
      </c>
      <c r="H5" s="4">
        <v>1268491.3</v>
      </c>
      <c r="I5" s="28">
        <f t="shared" si="0"/>
        <v>0.33000000000000185</v>
      </c>
    </row>
    <row r="6" spans="1:9" x14ac:dyDescent="0.3">
      <c r="A6" s="27">
        <v>44317</v>
      </c>
      <c r="B6" s="1">
        <v>28.8</v>
      </c>
      <c r="C6" s="1">
        <v>27.98</v>
      </c>
      <c r="D6" s="1">
        <v>22.71</v>
      </c>
      <c r="E6" s="16">
        <v>73.47</v>
      </c>
      <c r="F6" s="4">
        <v>643076.84</v>
      </c>
      <c r="G6" s="4">
        <v>707336.38</v>
      </c>
      <c r="H6" s="4">
        <v>1188222.54</v>
      </c>
      <c r="I6" s="28">
        <f t="shared" si="0"/>
        <v>0.76999999999999957</v>
      </c>
    </row>
    <row r="7" spans="1:9" x14ac:dyDescent="0.3">
      <c r="A7" s="27">
        <v>44348</v>
      </c>
      <c r="B7" s="1">
        <v>28.85</v>
      </c>
      <c r="C7" s="1">
        <v>27.9</v>
      </c>
      <c r="D7" s="1">
        <v>23.23</v>
      </c>
      <c r="E7" s="16">
        <v>73.95</v>
      </c>
      <c r="F7" s="4">
        <v>637332.81000000006</v>
      </c>
      <c r="G7" s="4">
        <v>692598.71</v>
      </c>
      <c r="H7" s="4">
        <v>1128077.1100000001</v>
      </c>
      <c r="I7" s="28">
        <f t="shared" si="0"/>
        <v>5.0000000000000711E-2</v>
      </c>
    </row>
    <row r="8" spans="1:9" x14ac:dyDescent="0.3">
      <c r="A8" s="27">
        <v>44378</v>
      </c>
      <c r="B8" s="1">
        <v>29.49</v>
      </c>
      <c r="C8" s="1">
        <v>28.69</v>
      </c>
      <c r="D8" s="1">
        <v>23.64</v>
      </c>
      <c r="E8" s="16">
        <v>68.5</v>
      </c>
      <c r="F8" s="4">
        <v>665472.93999999994</v>
      </c>
      <c r="G8" s="4">
        <v>740193.13</v>
      </c>
      <c r="H8" s="4">
        <v>1197398.3999999999</v>
      </c>
      <c r="I8" s="28">
        <f t="shared" si="0"/>
        <v>0.63999999999999702</v>
      </c>
    </row>
    <row r="9" spans="1:9" x14ac:dyDescent="0.3">
      <c r="A9" s="27">
        <v>44409</v>
      </c>
      <c r="B9" s="1">
        <v>29.91</v>
      </c>
      <c r="C9" s="1">
        <v>29.09</v>
      </c>
      <c r="D9" s="1">
        <v>23.89</v>
      </c>
      <c r="E9" s="16">
        <v>75.03</v>
      </c>
      <c r="F9" s="4">
        <v>636824.61</v>
      </c>
      <c r="G9" s="4">
        <v>668221.54</v>
      </c>
      <c r="H9" s="4">
        <v>1104625.93</v>
      </c>
      <c r="I9" s="28">
        <f t="shared" si="0"/>
        <v>0.42000000000000171</v>
      </c>
    </row>
    <row r="10" spans="1:9" x14ac:dyDescent="0.3">
      <c r="A10" s="27">
        <v>44440</v>
      </c>
      <c r="B10" s="1">
        <v>30.23</v>
      </c>
      <c r="C10" s="1">
        <v>29.51</v>
      </c>
      <c r="D10" s="1">
        <v>24.59</v>
      </c>
      <c r="E10" s="16">
        <v>83.56</v>
      </c>
      <c r="F10" s="4">
        <v>605257.76</v>
      </c>
      <c r="G10" s="4">
        <v>670418.80000000005</v>
      </c>
      <c r="H10" s="4">
        <v>1102655.3400000001</v>
      </c>
      <c r="I10" s="28">
        <f t="shared" si="0"/>
        <v>0.32000000000000028</v>
      </c>
    </row>
    <row r="11" spans="1:9" x14ac:dyDescent="0.3">
      <c r="A11" s="27">
        <v>44470</v>
      </c>
      <c r="B11" s="1">
        <v>31</v>
      </c>
      <c r="C11" s="1">
        <v>30.28</v>
      </c>
      <c r="D11" s="1">
        <v>26.47</v>
      </c>
      <c r="E11" s="16">
        <v>66.180000000000007</v>
      </c>
      <c r="F11" s="4">
        <v>675821.54</v>
      </c>
      <c r="G11" s="4">
        <v>718676.32</v>
      </c>
      <c r="H11" s="4">
        <v>1166983.3899999999</v>
      </c>
      <c r="I11" s="28">
        <f t="shared" si="0"/>
        <v>0.76999999999999957</v>
      </c>
    </row>
    <row r="12" spans="1:9" x14ac:dyDescent="0.3">
      <c r="A12" s="27">
        <v>44501</v>
      </c>
      <c r="B12" s="1">
        <v>31.55</v>
      </c>
      <c r="C12" s="1">
        <v>30.82</v>
      </c>
      <c r="D12" s="1">
        <v>27.07</v>
      </c>
      <c r="E12" s="16">
        <v>75.209999999999994</v>
      </c>
      <c r="F12" s="4">
        <v>641916.4</v>
      </c>
      <c r="G12" s="4">
        <v>708246.27</v>
      </c>
      <c r="H12" s="4">
        <v>1223817.1100000001</v>
      </c>
      <c r="I12" s="28">
        <f t="shared" si="0"/>
        <v>0.55000000000000071</v>
      </c>
    </row>
    <row r="13" spans="1:9" x14ac:dyDescent="0.3">
      <c r="A13" s="27">
        <v>44531</v>
      </c>
      <c r="B13" s="1">
        <v>29.82</v>
      </c>
      <c r="C13" s="2">
        <v>29.06</v>
      </c>
      <c r="D13" s="1">
        <v>25.39</v>
      </c>
      <c r="E13" s="16">
        <v>88.15</v>
      </c>
      <c r="F13" s="4">
        <v>768102.83</v>
      </c>
      <c r="G13" s="4">
        <v>821882.15</v>
      </c>
      <c r="H13" s="4">
        <v>1380064.62</v>
      </c>
      <c r="I13" s="28">
        <f t="shared" si="0"/>
        <v>-1.7300000000000004</v>
      </c>
    </row>
    <row r="14" spans="1:9" x14ac:dyDescent="0.3">
      <c r="A14" s="27">
        <v>44562</v>
      </c>
      <c r="B14" s="1">
        <v>31.41</v>
      </c>
      <c r="C14" s="1">
        <v>30.6</v>
      </c>
      <c r="D14" s="1">
        <v>27.41</v>
      </c>
      <c r="E14" s="16">
        <v>95.72</v>
      </c>
      <c r="F14" s="4">
        <v>621512.78</v>
      </c>
      <c r="G14" s="4">
        <v>683031.84</v>
      </c>
      <c r="H14" s="4">
        <v>1281083.25</v>
      </c>
      <c r="I14" s="28">
        <f t="shared" si="0"/>
        <v>1.5899999999999999</v>
      </c>
    </row>
    <row r="15" spans="1:9" x14ac:dyDescent="0.3">
      <c r="A15" s="27">
        <v>44593</v>
      </c>
      <c r="B15" s="1">
        <v>33.840000000000003</v>
      </c>
      <c r="C15" s="1">
        <v>33.08</v>
      </c>
      <c r="D15" s="1">
        <v>30.2</v>
      </c>
      <c r="E15" s="16">
        <v>100.28</v>
      </c>
      <c r="F15" s="4">
        <v>592106.14</v>
      </c>
      <c r="G15" s="4">
        <v>661521.57999999996</v>
      </c>
      <c r="H15" s="4">
        <v>1267195.1000000001</v>
      </c>
      <c r="I15" s="28">
        <f t="shared" si="0"/>
        <v>2.4300000000000033</v>
      </c>
    </row>
    <row r="16" spans="1:9" x14ac:dyDescent="0.3">
      <c r="A16" s="27">
        <v>44621</v>
      </c>
      <c r="B16" s="1">
        <v>39.119999999999997</v>
      </c>
      <c r="C16" s="1">
        <v>38.51</v>
      </c>
      <c r="D16" s="1">
        <v>37.049999999999997</v>
      </c>
      <c r="E16" s="16">
        <v>104.69</v>
      </c>
      <c r="F16" s="4">
        <v>598038.47</v>
      </c>
      <c r="G16" s="4">
        <v>701819.65</v>
      </c>
      <c r="H16" s="4">
        <v>1335367.8400000001</v>
      </c>
      <c r="I16" s="28">
        <f t="shared" si="0"/>
        <v>5.279999999999994</v>
      </c>
    </row>
    <row r="17" spans="1:9" x14ac:dyDescent="0.3">
      <c r="A17" s="27">
        <v>44652</v>
      </c>
      <c r="B17" s="1">
        <v>38.83</v>
      </c>
      <c r="C17" s="1">
        <v>35.799999999999997</v>
      </c>
      <c r="D17" s="1">
        <v>33.9</v>
      </c>
      <c r="E17" s="16">
        <v>114.67</v>
      </c>
      <c r="F17" s="4">
        <v>569199.43000000005</v>
      </c>
      <c r="G17" s="4">
        <v>812059.06</v>
      </c>
      <c r="H17" s="4">
        <v>1288232.7</v>
      </c>
      <c r="I17" s="28">
        <f t="shared" si="0"/>
        <v>-0.28999999999999915</v>
      </c>
    </row>
    <row r="18" spans="1:9" x14ac:dyDescent="0.3">
      <c r="A18" s="27">
        <v>44682</v>
      </c>
      <c r="B18" s="1">
        <v>42.14</v>
      </c>
      <c r="C18" s="1">
        <v>39.369999999999997</v>
      </c>
      <c r="D18" s="1">
        <v>35.79</v>
      </c>
      <c r="E18" s="16">
        <v>105.76</v>
      </c>
      <c r="F18" s="4">
        <v>483991.63</v>
      </c>
      <c r="G18" s="4">
        <v>791824.98</v>
      </c>
      <c r="H18" s="4">
        <v>1109576.77</v>
      </c>
      <c r="I18" s="28">
        <f t="shared" si="0"/>
        <v>3.3100000000000023</v>
      </c>
    </row>
    <row r="19" spans="1:9" x14ac:dyDescent="0.3">
      <c r="A19" s="27">
        <v>44713</v>
      </c>
      <c r="B19" s="1">
        <v>41.19</v>
      </c>
      <c r="C19" s="1">
        <v>40.159999999999997</v>
      </c>
      <c r="D19" s="1">
        <v>36.17</v>
      </c>
      <c r="E19" s="16">
        <v>98.62</v>
      </c>
      <c r="F19" s="4">
        <v>507260.42</v>
      </c>
      <c r="G19" s="4">
        <v>781009.47</v>
      </c>
      <c r="H19" s="4">
        <v>1102689.46</v>
      </c>
      <c r="I19" s="28">
        <f t="shared" si="0"/>
        <v>-0.95000000000000284</v>
      </c>
    </row>
    <row r="20" spans="1:9" x14ac:dyDescent="0.3">
      <c r="A20" s="27">
        <v>44743</v>
      </c>
      <c r="B20" s="1">
        <v>36.409999999999997</v>
      </c>
      <c r="C20" s="1">
        <v>35.42</v>
      </c>
      <c r="D20" s="1">
        <v>32.340000000000003</v>
      </c>
      <c r="E20" s="16">
        <v>89.55</v>
      </c>
      <c r="F20" s="4">
        <v>554496.9</v>
      </c>
      <c r="G20" s="4">
        <v>788841.46</v>
      </c>
      <c r="H20" s="4">
        <v>1125984.1499999999</v>
      </c>
      <c r="I20" s="28">
        <f t="shared" si="0"/>
        <v>-4.7800000000000011</v>
      </c>
    </row>
    <row r="21" spans="1:9" x14ac:dyDescent="0.3">
      <c r="A21" s="27">
        <v>44774</v>
      </c>
      <c r="B21" s="1">
        <v>36.06</v>
      </c>
      <c r="C21" s="1">
        <v>35.11</v>
      </c>
      <c r="D21" s="1">
        <v>34.840000000000003</v>
      </c>
      <c r="E21" s="16">
        <v>79.489999999999995</v>
      </c>
      <c r="F21" s="4">
        <v>581844.42000000004</v>
      </c>
      <c r="G21" s="4">
        <v>784468.32</v>
      </c>
      <c r="H21" s="4">
        <v>1107348.96</v>
      </c>
      <c r="I21" s="28">
        <f t="shared" si="0"/>
        <v>-0.34999999999999432</v>
      </c>
    </row>
    <row r="22" spans="1:9" x14ac:dyDescent="0.3">
      <c r="A22" s="27">
        <v>44805</v>
      </c>
      <c r="B22" s="1">
        <v>35.21</v>
      </c>
      <c r="C22" s="1">
        <v>34.28</v>
      </c>
      <c r="D22" s="1">
        <v>31.64</v>
      </c>
      <c r="E22" s="16">
        <v>86.53</v>
      </c>
      <c r="F22" s="4">
        <v>570632.19999999995</v>
      </c>
      <c r="G22" s="4">
        <v>760396.15</v>
      </c>
      <c r="H22" s="4">
        <v>1202883.03</v>
      </c>
      <c r="I22" s="28">
        <f t="shared" si="0"/>
        <v>-0.85000000000000142</v>
      </c>
    </row>
    <row r="23" spans="1:9" x14ac:dyDescent="0.3">
      <c r="A23" s="27">
        <v>44835</v>
      </c>
      <c r="B23" s="1">
        <v>37.33</v>
      </c>
      <c r="C23" s="1">
        <v>36.4</v>
      </c>
      <c r="D23" s="1">
        <v>39.18</v>
      </c>
      <c r="E23" s="16">
        <v>80.56</v>
      </c>
      <c r="F23" s="4">
        <v>573943.48</v>
      </c>
      <c r="G23" s="4">
        <v>768784.36</v>
      </c>
      <c r="H23" s="4">
        <v>979243.31</v>
      </c>
      <c r="I23" s="28">
        <f t="shared" si="0"/>
        <v>2.1199999999999974</v>
      </c>
    </row>
    <row r="24" spans="1:9" x14ac:dyDescent="0.3">
      <c r="A24" s="27">
        <v>44866</v>
      </c>
      <c r="B24" s="1">
        <v>37.39</v>
      </c>
      <c r="C24" s="1">
        <v>35.97</v>
      </c>
      <c r="D24" s="1">
        <v>39.93</v>
      </c>
      <c r="E24" s="16">
        <v>80.47</v>
      </c>
      <c r="F24" s="4">
        <v>572163.23</v>
      </c>
      <c r="G24" s="4">
        <v>771173.12</v>
      </c>
      <c r="H24" s="4">
        <v>1165294.1599999999</v>
      </c>
      <c r="I24" s="28">
        <f t="shared" si="0"/>
        <v>6.0000000000002274E-2</v>
      </c>
    </row>
    <row r="25" spans="1:9" x14ac:dyDescent="0.3">
      <c r="A25" s="27">
        <v>44896</v>
      </c>
      <c r="B25" s="1">
        <v>34.659999999999997</v>
      </c>
      <c r="C25" s="2">
        <v>33.1</v>
      </c>
      <c r="D25" s="1">
        <v>35.56</v>
      </c>
      <c r="E25" s="16">
        <v>80.11</v>
      </c>
      <c r="F25" s="4">
        <v>635953.46</v>
      </c>
      <c r="G25" s="4">
        <v>865851.44</v>
      </c>
      <c r="H25" s="4">
        <v>1241281.79</v>
      </c>
      <c r="I25" s="28">
        <f t="shared" si="0"/>
        <v>-2.730000000000004</v>
      </c>
    </row>
    <row r="26" spans="1:9" x14ac:dyDescent="0.3">
      <c r="A26" s="27">
        <v>44927</v>
      </c>
      <c r="B26" s="1">
        <v>35.119999999999997</v>
      </c>
      <c r="C26" s="1">
        <v>33.700000000000003</v>
      </c>
      <c r="D26" s="1">
        <v>36.78</v>
      </c>
      <c r="E26" s="16">
        <v>77.05</v>
      </c>
      <c r="F26" s="4">
        <v>599501.29</v>
      </c>
      <c r="G26" s="4">
        <v>804524.73</v>
      </c>
      <c r="H26" s="4">
        <v>1285932.51</v>
      </c>
      <c r="I26" s="28">
        <f t="shared" si="0"/>
        <v>0.46000000000000085</v>
      </c>
    </row>
    <row r="27" spans="1:9" x14ac:dyDescent="0.3">
      <c r="A27" s="27">
        <v>44958</v>
      </c>
      <c r="B27" s="1">
        <v>35.03</v>
      </c>
      <c r="C27" s="1">
        <v>33.53</v>
      </c>
      <c r="D27" s="1">
        <v>34</v>
      </c>
      <c r="E27" s="16">
        <v>75.67</v>
      </c>
      <c r="F27" s="4">
        <v>544144</v>
      </c>
      <c r="G27" s="4">
        <v>737345.64</v>
      </c>
      <c r="H27" s="4">
        <v>1226884.6299999999</v>
      </c>
      <c r="I27" s="28">
        <f t="shared" si="0"/>
        <v>-8.9999999999996305E-2</v>
      </c>
    </row>
    <row r="28" spans="1:9" x14ac:dyDescent="0.3">
      <c r="A28" s="27">
        <v>44986</v>
      </c>
      <c r="B28" s="1">
        <v>34.4</v>
      </c>
      <c r="C28" s="1">
        <v>32.81</v>
      </c>
      <c r="D28" s="1">
        <v>31.66</v>
      </c>
      <c r="E28" s="16">
        <v>76.78</v>
      </c>
      <c r="F28" s="4">
        <v>656941.64</v>
      </c>
      <c r="G28" s="4">
        <v>875010.34</v>
      </c>
      <c r="H28" s="4">
        <v>1463008.43</v>
      </c>
      <c r="I28" s="28">
        <f t="shared" si="0"/>
        <v>-0.63000000000000256</v>
      </c>
    </row>
    <row r="29" spans="1:9" x14ac:dyDescent="0.3">
      <c r="A29" s="27">
        <v>45017</v>
      </c>
      <c r="B29" s="1">
        <v>36.33</v>
      </c>
      <c r="C29" s="1">
        <v>34.71</v>
      </c>
      <c r="D29" s="1">
        <v>30.77</v>
      </c>
      <c r="E29" s="16">
        <v>68.09</v>
      </c>
      <c r="F29" s="4">
        <v>586642.19999999995</v>
      </c>
      <c r="G29" s="4">
        <v>798128.36</v>
      </c>
      <c r="H29" s="4">
        <v>1247899.3899999999</v>
      </c>
      <c r="I29" s="28">
        <f t="shared" si="0"/>
        <v>1.9299999999999997</v>
      </c>
    </row>
    <row r="30" spans="1:9" x14ac:dyDescent="0.3">
      <c r="A30" s="27">
        <v>45047</v>
      </c>
      <c r="B30" s="1">
        <v>34.9</v>
      </c>
      <c r="C30" s="1">
        <v>33.43</v>
      </c>
      <c r="D30" s="1">
        <v>28.44</v>
      </c>
      <c r="E30" s="16">
        <v>70.64</v>
      </c>
      <c r="F30" s="4">
        <v>646221.19999999995</v>
      </c>
      <c r="G30" s="4">
        <v>866826.79</v>
      </c>
      <c r="H30" s="4">
        <v>1346554.12</v>
      </c>
      <c r="I30" s="28">
        <f t="shared" si="0"/>
        <v>-1.4299999999999997</v>
      </c>
    </row>
    <row r="31" spans="1:9" x14ac:dyDescent="0.3">
      <c r="A31" s="27">
        <v>45078</v>
      </c>
      <c r="B31" s="1">
        <v>34.409999999999997</v>
      </c>
      <c r="C31" s="1">
        <v>33.03</v>
      </c>
      <c r="D31" s="1">
        <v>27.53</v>
      </c>
      <c r="E31" s="16">
        <v>81.8</v>
      </c>
      <c r="F31" s="4">
        <v>616290.21</v>
      </c>
      <c r="G31" s="4">
        <v>782745.17</v>
      </c>
      <c r="H31" s="4">
        <v>1159045.92</v>
      </c>
      <c r="I31" s="28">
        <f t="shared" si="0"/>
        <v>-0.49000000000000199</v>
      </c>
    </row>
    <row r="32" spans="1:9" x14ac:dyDescent="0.3">
      <c r="A32" s="27">
        <v>45108</v>
      </c>
      <c r="B32" s="1">
        <v>35.35</v>
      </c>
      <c r="C32" s="1">
        <v>33.85</v>
      </c>
      <c r="D32" s="1">
        <v>28.9</v>
      </c>
      <c r="E32" s="16">
        <v>83.63</v>
      </c>
      <c r="F32" s="4">
        <v>642098.16</v>
      </c>
      <c r="G32" s="4">
        <v>825219.05</v>
      </c>
      <c r="H32" s="4">
        <v>1178454.3700000001</v>
      </c>
      <c r="I32" s="28">
        <f t="shared" si="0"/>
        <v>0.94000000000000483</v>
      </c>
    </row>
    <row r="33" spans="1:9" x14ac:dyDescent="0.3">
      <c r="A33" s="27">
        <v>45139</v>
      </c>
      <c r="B33" s="1">
        <v>38.36</v>
      </c>
      <c r="C33" s="1">
        <v>36.840000000000003</v>
      </c>
      <c r="D33" s="1">
        <v>32.86</v>
      </c>
      <c r="E33" s="16">
        <v>90.79</v>
      </c>
      <c r="F33" s="4">
        <v>632333.4</v>
      </c>
      <c r="G33" s="4">
        <v>851754.02</v>
      </c>
      <c r="H33" s="4">
        <v>1222453.19</v>
      </c>
      <c r="I33" s="28">
        <f t="shared" si="0"/>
        <v>3.009999999999998</v>
      </c>
    </row>
    <row r="34" spans="1:9" x14ac:dyDescent="0.3">
      <c r="A34" s="27">
        <v>45170</v>
      </c>
      <c r="B34" s="1">
        <v>38.119999999999997</v>
      </c>
      <c r="C34" s="1">
        <v>36.6</v>
      </c>
      <c r="D34" s="1">
        <v>34.46</v>
      </c>
      <c r="E34" s="16">
        <v>81.02</v>
      </c>
      <c r="F34" s="4">
        <v>597670.26</v>
      </c>
      <c r="G34" s="4">
        <v>799852.73</v>
      </c>
      <c r="H34" s="4">
        <v>1103622.25</v>
      </c>
      <c r="I34" s="28">
        <f t="shared" si="0"/>
        <v>-0.24000000000000199</v>
      </c>
    </row>
    <row r="35" spans="1:9" x14ac:dyDescent="0.3">
      <c r="A35" s="27">
        <v>45200</v>
      </c>
      <c r="B35" s="1">
        <v>36.61</v>
      </c>
      <c r="C35" s="1">
        <v>35.1</v>
      </c>
      <c r="D35" s="1">
        <v>34.729999999999997</v>
      </c>
      <c r="E35" s="16">
        <v>75.959999999999994</v>
      </c>
      <c r="F35" s="4">
        <v>531542.57999999996</v>
      </c>
      <c r="G35" s="4">
        <v>728741.16</v>
      </c>
      <c r="H35" s="4">
        <v>998113.39</v>
      </c>
      <c r="I35" s="28">
        <f t="shared" si="0"/>
        <v>-1.509999999999998</v>
      </c>
    </row>
    <row r="36" spans="1:9" x14ac:dyDescent="0.3">
      <c r="A36" s="27">
        <v>45231</v>
      </c>
      <c r="B36" s="1">
        <v>32.07</v>
      </c>
      <c r="C36" s="1">
        <v>30.56</v>
      </c>
      <c r="D36" s="1">
        <v>32.130000000000003</v>
      </c>
      <c r="E36" s="16">
        <v>71.650000000000006</v>
      </c>
      <c r="F36" s="3"/>
      <c r="G36" s="3"/>
      <c r="H36" s="3"/>
      <c r="I36" s="28">
        <f t="shared" si="0"/>
        <v>-4.5399999999999991</v>
      </c>
    </row>
    <row r="37" spans="1:9" x14ac:dyDescent="0.3">
      <c r="A37" s="27">
        <v>45261</v>
      </c>
      <c r="B37" s="1">
        <v>30.57</v>
      </c>
      <c r="C37" s="2">
        <v>29.05</v>
      </c>
      <c r="D37" s="1">
        <v>30.31</v>
      </c>
      <c r="E37" s="16">
        <v>75.849999999999994</v>
      </c>
      <c r="F37" s="3"/>
      <c r="G37" s="3"/>
      <c r="H37" s="3"/>
      <c r="I37" s="28">
        <f t="shared" si="0"/>
        <v>-1.5</v>
      </c>
    </row>
    <row r="38" spans="1:9" ht="15" thickBot="1" x14ac:dyDescent="0.35">
      <c r="A38" s="29"/>
      <c r="B38" s="30"/>
      <c r="C38" s="30"/>
      <c r="D38" s="30"/>
      <c r="E38" s="30"/>
      <c r="F38" s="30"/>
      <c r="G38" s="30"/>
      <c r="H38" s="30"/>
      <c r="I38" s="31">
        <f t="shared" si="0"/>
        <v>-30.57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C731E-7D8C-405D-8C3A-63F967F75234}">
  <dimension ref="A1:K2"/>
  <sheetViews>
    <sheetView workbookViewId="0">
      <selection activeCell="H9" sqref="H9"/>
    </sheetView>
  </sheetViews>
  <sheetFormatPr baseColWidth="10" defaultRowHeight="14.4" x14ac:dyDescent="0.3"/>
  <sheetData>
    <row r="1" spans="1:11" ht="72" x14ac:dyDescent="0.3">
      <c r="A1" s="5" t="s">
        <v>0</v>
      </c>
      <c r="B1" s="6" t="s">
        <v>1</v>
      </c>
      <c r="C1" s="7" t="s">
        <v>2</v>
      </c>
      <c r="D1" s="8" t="s">
        <v>5</v>
      </c>
      <c r="E1" s="9" t="s">
        <v>3</v>
      </c>
      <c r="F1" s="10" t="s">
        <v>4</v>
      </c>
      <c r="G1" s="11" t="s">
        <v>6</v>
      </c>
      <c r="H1" s="12" t="s">
        <v>7</v>
      </c>
      <c r="I1" s="13" t="s">
        <v>8</v>
      </c>
      <c r="J1" s="14" t="s">
        <v>9</v>
      </c>
      <c r="K1" s="15" t="s">
        <v>10</v>
      </c>
    </row>
    <row r="2" spans="1:11" x14ac:dyDescent="0.3">
      <c r="A2" t="s">
        <v>11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5 t Y W R p x Q c m l A A A A 9 Q A A A B I A H A B D b 2 5 m a W c v U G F j a 2 F n Z S 5 4 b W w g o h g A K K A U A A A A A A A A A A A A A A A A A A A A A A A A A A A A h Y 8 x D o I w G I W v Q r r T F o j R k J 8 y O L h I Y q I x r k 2 p p R G K o c V y N w e P 5 B X E K O r m + L 7 3 D e / d r z f I h 6 Y O L r K z u j U Z i j B F g T S i L b V R G e r d M V y g n M G G i x N X M h h l Y 9 P B l h m q n D u n h H j v s U 9 w 2 y k S U x q R Q 7 H e i k o 2 H H 1 k / V 8 O t b G O G y E R g / 1 r D I t x l C R 4 N s c U y M S g 0 O b b x + P c Z / s D Y d n X r u 8 k k z Z c 7 Y B M E c j 7 A n s A U E s D B B Q A A g A I A J O b W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m 1 h Z K I p H u A 4 A A A A R A A A A E w A c A E Z v c m 1 1 b G F z L 1 N l Y 3 R p b 2 4 x L m 0 g o h g A K K A U A A A A A A A A A A A A A A A A A A A A A A A A A A A A K 0 5 N L s n M z 1 M I h t C G 1 g B Q S w E C L Q A U A A I A C A C T m 1 h Z G n F B y a U A A A D 1 A A A A E g A A A A A A A A A A A A A A A A A A A A A A Q 2 9 u Z m l n L 1 B h Y 2 t h Z 2 U u e G 1 s U E s B A i 0 A F A A C A A g A k 5 t Y W Q / K 6 a u k A A A A 6 Q A A A B M A A A A A A A A A A A A A A A A A 8 Q A A A F t D b 2 5 0 Z W 5 0 X 1 R 5 c G V z X S 5 4 b W x Q S w E C L Q A U A A I A C A C T m 1 h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4 X 4 / a R s Z 0 C p R K V d f a p j s w A A A A A C A A A A A A A Q Z g A A A A E A A C A A A A B q A n b m R T d P 0 B j W U W b 8 9 G 1 3 f 7 w H T Y r 3 e 1 z D 9 4 Q P P s Y + 1 w A A A A A O g A A A A A I A A C A A A A A F 6 S p I N y Q g 0 7 D R N 6 h Y 5 v Z Y y Y h 5 j Z e i 5 R S / v w b k 3 t 0 q U 1 A A A A C c + g T L 7 e w Y T 3 9 D K D S M P G d h j V w I 3 r X u h N y o v m E g Q j p p c I F k T z W Z 1 l Z L k 0 T O V 5 K c Z Q 1 9 l g Q i u D u 6 v R 9 d n O I x B M d Q d q u m t 0 G N X h 0 u G A 5 l E q 8 u g 0 A A A A B m e 7 F J q 5 3 u p z S f Y j 8 5 W H 8 v P G x g 5 T C 8 e q B + U w I o J e d F 6 d h O 2 z y F A b d e 6 b A C f + t / A / T D I B 1 I F b e F o n 0 T d D X p Q f S U < / D a t a M a s h u p > 
</file>

<file path=customXml/itemProps1.xml><?xml version="1.0" encoding="utf-8"?>
<ds:datastoreItem xmlns:ds="http://schemas.openxmlformats.org/officeDocument/2006/customXml" ds:itemID="{FD4766C2-F682-45D8-8066-9B648945BB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ALEJANDRA FRANK LOPEZ</dc:creator>
  <cp:lastModifiedBy>EDIN RONALDO DEL VALLE CUCUL</cp:lastModifiedBy>
  <dcterms:created xsi:type="dcterms:W3CDTF">2024-10-25T00:50:10Z</dcterms:created>
  <dcterms:modified xsi:type="dcterms:W3CDTF">2024-10-26T06:01:44Z</dcterms:modified>
</cp:coreProperties>
</file>