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leo_teja\My Drive\FI_UNAM\CURSOS\SPE_INTERSEMESTRAL_ENE2023\CODIGOS\"/>
    </mc:Choice>
  </mc:AlternateContent>
  <xr:revisionPtr revIDLastSave="0" documentId="13_ncr:1_{9F4C7F64-110A-4989-9FE8-35A75D76E76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oja1" sheetId="1" r:id="rId1"/>
    <sheet name="Hoja2" sheetId="2" r:id="rId2"/>
    <sheet name="curvasK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 s="1"/>
  <c r="C9" i="2" s="1"/>
  <c r="C10" i="2" s="1"/>
  <c r="C11" i="2" s="1"/>
  <c r="C3" i="2"/>
  <c r="C4" i="2" s="1"/>
  <c r="C5" i="2" s="1"/>
  <c r="C6" i="2" s="1"/>
  <c r="B11" i="2"/>
  <c r="B10" i="2"/>
  <c r="B9" i="2"/>
  <c r="B8" i="2"/>
  <c r="B7" i="2"/>
  <c r="B6" i="2"/>
  <c r="B5" i="2"/>
  <c r="B4" i="2"/>
  <c r="B3" i="2"/>
  <c r="B2" i="2"/>
  <c r="A3" i="2"/>
  <c r="A4" i="2" s="1"/>
  <c r="A5" i="2" s="1"/>
  <c r="A6" i="2" s="1"/>
  <c r="A7" i="2" s="1"/>
  <c r="A8" i="2" s="1"/>
  <c r="A9" i="2" s="1"/>
  <c r="A10" i="2" s="1"/>
  <c r="A11" i="2" s="1"/>
  <c r="C3" i="1"/>
  <c r="C4" i="1" s="1"/>
  <c r="C5" i="1" s="1"/>
  <c r="C6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<sst xmlns="http://schemas.openxmlformats.org/spreadsheetml/2006/main" count="9" uniqueCount="9">
  <si>
    <t>Presión [psia]</t>
  </si>
  <si>
    <t>Bg [RB/scf]</t>
  </si>
  <si>
    <t>Mug [cp]</t>
  </si>
  <si>
    <t>tiempo (s)</t>
  </si>
  <si>
    <t>Presión (psi)</t>
  </si>
  <si>
    <t>Temperatura (°C)</t>
  </si>
  <si>
    <t>Sw</t>
  </si>
  <si>
    <t xml:space="preserve">Krw 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</si>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</sst>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zoomScale="130" zoomScaleNormal="130" workbookViewId="0">
      <selection sqref="A1:C1"/>
    </sheetView>
  </sheetViews>
  <sheetFormatPr baseColWidth="10" defaultRowHeight="15.75" x14ac:dyDescent="0.25"/>
  <cols>
    <col min="1" max="1" width="15.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215</v>
      </c>
      <c r="B2">
        <v>1.6653999999999999E-2</v>
      </c>
      <c r="C2">
        <v>1.26E-2</v>
      </c>
    </row>
    <row r="3" spans="1:3" x14ac:dyDescent="0.25">
      <c r="A3">
        <f t="shared" ref="A3:A11" si="0">A2+200</f>
        <v>415</v>
      </c>
      <c r="B3">
        <v>8.1410000000000007E-3</v>
      </c>
      <c r="C3">
        <f>0.0003+C2</f>
        <v>1.29E-2</v>
      </c>
    </row>
    <row r="4" spans="1:3" x14ac:dyDescent="0.25">
      <c r="A4">
        <f t="shared" si="0"/>
        <v>615</v>
      </c>
      <c r="B4">
        <v>5.3709999999999999E-3</v>
      </c>
      <c r="C4">
        <f t="shared" ref="C4:C6" si="1">0.0003+C3</f>
        <v>1.32E-2</v>
      </c>
    </row>
    <row r="5" spans="1:3" x14ac:dyDescent="0.25">
      <c r="A5">
        <f t="shared" si="0"/>
        <v>815</v>
      </c>
      <c r="B5">
        <v>3.9560000000000003E-3</v>
      </c>
      <c r="C5">
        <f t="shared" si="1"/>
        <v>1.35E-2</v>
      </c>
    </row>
    <row r="6" spans="1:3" x14ac:dyDescent="0.25">
      <c r="A6">
        <f t="shared" si="0"/>
        <v>1015</v>
      </c>
      <c r="B6">
        <v>3.114E-3</v>
      </c>
      <c r="C6">
        <f t="shared" si="1"/>
        <v>1.38E-2</v>
      </c>
    </row>
    <row r="7" spans="1:3" x14ac:dyDescent="0.25">
      <c r="A7">
        <f t="shared" si="0"/>
        <v>1215</v>
      </c>
      <c r="B7">
        <v>2.5439999999999998E-3</v>
      </c>
      <c r="C7">
        <v>1.43E-2</v>
      </c>
    </row>
    <row r="8" spans="1:3" x14ac:dyDescent="0.25">
      <c r="A8">
        <f t="shared" si="0"/>
        <v>1415</v>
      </c>
      <c r="B8">
        <v>2.1489999999999999E-3</v>
      </c>
      <c r="C8">
        <v>1.47E-2</v>
      </c>
    </row>
    <row r="9" spans="1:3" x14ac:dyDescent="0.25">
      <c r="A9">
        <f t="shared" si="0"/>
        <v>1615</v>
      </c>
      <c r="B9">
        <v>1.8569999999999999E-3</v>
      </c>
      <c r="C9">
        <v>1.52E-2</v>
      </c>
    </row>
    <row r="10" spans="1:3" x14ac:dyDescent="0.25">
      <c r="A10">
        <f t="shared" si="0"/>
        <v>1815</v>
      </c>
      <c r="B10">
        <v>1.6299999999999999E-3</v>
      </c>
      <c r="C10">
        <v>1.5599999999999999E-2</v>
      </c>
    </row>
    <row r="11" spans="1:3" x14ac:dyDescent="0.25">
      <c r="A11">
        <f t="shared" si="0"/>
        <v>2015</v>
      </c>
      <c r="B11">
        <v>1.459E-3</v>
      </c>
      <c r="C11">
        <v>1.61E-2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A1B-8AA9-4E0C-86F2-CFE91A7B7B94}">
  <dimension ref="A1:C11"/>
  <sheetViews>
    <sheetView workbookViewId="0">
      <selection activeCell="C12" sqref="C12"/>
    </sheetView>
  </sheetViews>
  <sheetFormatPr baseColWidth="10" defaultRowHeight="15.75" x14ac:dyDescent="0.25"/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>
        <v>215</v>
      </c>
      <c r="B2">
        <f>A2*5</f>
        <v>1075</v>
      </c>
      <c r="C2">
        <v>27</v>
      </c>
    </row>
    <row r="3" spans="1:3" x14ac:dyDescent="0.25">
      <c r="A3">
        <f t="shared" ref="A3:A11" si="0">A2+200</f>
        <v>415</v>
      </c>
      <c r="B3">
        <f t="shared" ref="B3:B11" si="1">A3*5</f>
        <v>2075</v>
      </c>
      <c r="C3">
        <f>0.0003+C2</f>
        <v>27.000299999999999</v>
      </c>
    </row>
    <row r="4" spans="1:3" x14ac:dyDescent="0.25">
      <c r="A4">
        <f t="shared" si="0"/>
        <v>615</v>
      </c>
      <c r="B4">
        <f t="shared" si="1"/>
        <v>3075</v>
      </c>
      <c r="C4">
        <f t="shared" ref="C4:C11" si="2">0.0003+C3</f>
        <v>27.000599999999999</v>
      </c>
    </row>
    <row r="5" spans="1:3" x14ac:dyDescent="0.25">
      <c r="A5">
        <f t="shared" si="0"/>
        <v>815</v>
      </c>
      <c r="B5">
        <f t="shared" si="1"/>
        <v>4075</v>
      </c>
      <c r="C5">
        <f t="shared" si="2"/>
        <v>27.000899999999998</v>
      </c>
    </row>
    <row r="6" spans="1:3" x14ac:dyDescent="0.25">
      <c r="A6">
        <f t="shared" si="0"/>
        <v>1015</v>
      </c>
      <c r="B6">
        <f t="shared" si="1"/>
        <v>5075</v>
      </c>
      <c r="C6">
        <f t="shared" si="2"/>
        <v>27.001199999999997</v>
      </c>
    </row>
    <row r="7" spans="1:3" x14ac:dyDescent="0.25">
      <c r="A7">
        <f t="shared" si="0"/>
        <v>1215</v>
      </c>
      <c r="B7">
        <f t="shared" si="1"/>
        <v>6075</v>
      </c>
      <c r="C7">
        <f t="shared" si="2"/>
        <v>27.001499999999997</v>
      </c>
    </row>
    <row r="8" spans="1:3" x14ac:dyDescent="0.25">
      <c r="A8">
        <f t="shared" si="0"/>
        <v>1415</v>
      </c>
      <c r="B8">
        <f t="shared" si="1"/>
        <v>7075</v>
      </c>
      <c r="C8">
        <f t="shared" si="2"/>
        <v>27.001799999999996</v>
      </c>
    </row>
    <row r="9" spans="1:3" x14ac:dyDescent="0.25">
      <c r="A9">
        <f t="shared" si="0"/>
        <v>1615</v>
      </c>
      <c r="B9">
        <f t="shared" si="1"/>
        <v>8075</v>
      </c>
      <c r="C9">
        <f t="shared" si="2"/>
        <v>27.002099999999995</v>
      </c>
    </row>
    <row r="10" spans="1:3" x14ac:dyDescent="0.25">
      <c r="A10">
        <f t="shared" si="0"/>
        <v>1815</v>
      </c>
      <c r="B10">
        <f t="shared" si="1"/>
        <v>9075</v>
      </c>
      <c r="C10">
        <f t="shared" si="2"/>
        <v>27.002399999999994</v>
      </c>
    </row>
    <row r="11" spans="1:3" x14ac:dyDescent="0.25">
      <c r="A11">
        <f t="shared" si="0"/>
        <v>2015</v>
      </c>
      <c r="B11">
        <f t="shared" si="1"/>
        <v>10075</v>
      </c>
      <c r="C11">
        <f t="shared" si="2"/>
        <v>27.002699999999994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CBF9-D371-4FEA-8E17-86CF3BA76028}">
  <dimension ref="A1:C10"/>
  <sheetViews>
    <sheetView tabSelected="1" workbookViewId="0">
      <selection activeCell="F15" sqref="F15"/>
    </sheetView>
  </sheetViews>
  <sheetFormatPr baseColWidth="10" defaultRowHeight="15.75" x14ac:dyDescent="0.25"/>
  <cols>
    <col min="1" max="1" width="11" customWidth="1"/>
  </cols>
  <sheetData>
    <row r="1" spans="1:3" x14ac:dyDescent="0.25">
      <c r="A1" s="3" t="s">
        <v>6</v>
      </c>
      <c r="B1" s="3" t="s">
        <v>7</v>
      </c>
      <c r="C1" s="3" t="s">
        <v>8</v>
      </c>
    </row>
    <row r="2" spans="1:3" x14ac:dyDescent="0.25">
      <c r="A2" s="2">
        <v>0.1</v>
      </c>
      <c r="B2" s="2">
        <v>1</v>
      </c>
      <c r="C2" s="2">
        <v>0</v>
      </c>
    </row>
    <row r="3" spans="1:3" x14ac:dyDescent="0.25">
      <c r="A3" s="2">
        <v>0.2</v>
      </c>
      <c r="B3" s="2">
        <v>0.8</v>
      </c>
      <c r="C3" s="2">
        <v>0.03</v>
      </c>
    </row>
    <row r="4" spans="1:3" x14ac:dyDescent="0.25">
      <c r="A4" s="2">
        <v>0.3</v>
      </c>
      <c r="B4" s="2">
        <v>0.6</v>
      </c>
      <c r="C4" s="2">
        <v>7.0000000000000007E-2</v>
      </c>
    </row>
    <row r="5" spans="1:3" x14ac:dyDescent="0.25">
      <c r="A5" s="2">
        <v>0.4</v>
      </c>
      <c r="B5" s="2">
        <v>0.5</v>
      </c>
      <c r="C5" s="2">
        <v>0.1</v>
      </c>
    </row>
    <row r="6" spans="1:3" x14ac:dyDescent="0.25">
      <c r="A6" s="2">
        <v>0.5</v>
      </c>
      <c r="B6" s="2">
        <v>0.3</v>
      </c>
      <c r="C6" s="2">
        <v>0.2</v>
      </c>
    </row>
    <row r="7" spans="1:3" x14ac:dyDescent="0.25">
      <c r="A7" s="2">
        <v>0.6</v>
      </c>
      <c r="B7" s="2">
        <v>0.2</v>
      </c>
      <c r="C7" s="2">
        <v>0.35</v>
      </c>
    </row>
    <row r="8" spans="1:3" x14ac:dyDescent="0.25">
      <c r="A8" s="2">
        <v>0.7</v>
      </c>
      <c r="B8" s="2">
        <v>0.1</v>
      </c>
      <c r="C8" s="2">
        <v>0.55000000000000004</v>
      </c>
    </row>
    <row r="9" spans="1:3" x14ac:dyDescent="0.25">
      <c r="A9" s="2">
        <v>0.8</v>
      </c>
      <c r="B9" s="2">
        <v>0.02</v>
      </c>
      <c r="C9" s="2">
        <v>0.8</v>
      </c>
    </row>
    <row r="10" spans="1:3" x14ac:dyDescent="0.25">
      <c r="A10" s="2">
        <v>0.85</v>
      </c>
      <c r="B10" s="2">
        <v>0</v>
      </c>
      <c r="C10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curvasKr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leo_teja</cp:lastModifiedBy>
  <dcterms:created xsi:type="dcterms:W3CDTF">2019-06-29T16:25:31Z</dcterms:created>
  <dcterms:modified xsi:type="dcterms:W3CDTF">2023-02-01T14:53:38Z</dcterms:modified>
</cp:coreProperties>
</file>