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son\Desktop\"/>
    </mc:Choice>
  </mc:AlternateContent>
  <bookViews>
    <workbookView xWindow="0" yWindow="0" windowWidth="13500" windowHeight="2760" firstSheet="1" activeTab="3"/>
  </bookViews>
  <sheets>
    <sheet name="Hoja1" sheetId="1" r:id="rId1"/>
    <sheet name="Hoja2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8" i="2" l="1"/>
  <c r="C36" i="1"/>
  <c r="D36" i="1" s="1"/>
  <c r="D35" i="1"/>
  <c r="D34" i="1"/>
  <c r="D33" i="1"/>
  <c r="D27" i="1"/>
  <c r="C27" i="1"/>
  <c r="D26" i="1"/>
  <c r="D25" i="1"/>
  <c r="D24" i="1"/>
  <c r="C18" i="1"/>
  <c r="D18" i="1" s="1"/>
  <c r="D17" i="1"/>
  <c r="D16" i="1"/>
  <c r="D15" i="1"/>
  <c r="D9" i="1"/>
  <c r="D7" i="1"/>
  <c r="D8" i="1"/>
  <c r="D6" i="1"/>
  <c r="C9" i="1"/>
</calcChain>
</file>

<file path=xl/sharedStrings.xml><?xml version="1.0" encoding="utf-8"?>
<sst xmlns="http://schemas.openxmlformats.org/spreadsheetml/2006/main" count="360" uniqueCount="115">
  <si>
    <t xml:space="preserve">Actividad </t>
  </si>
  <si>
    <t xml:space="preserve">Objetivo </t>
  </si>
  <si>
    <t xml:space="preserve">Modeladar la base de datos para el manejo del proceso </t>
  </si>
  <si>
    <t>Item</t>
  </si>
  <si>
    <t>Crear una maquina de estados que permita administrar 
un proceso de cuatro actividades con una condicional.</t>
  </si>
  <si>
    <t>Entrega A</t>
  </si>
  <si>
    <t xml:space="preserve">Crear un proyecto de servicios REST para recorrer las 
actividades  </t>
  </si>
  <si>
    <t xml:space="preserve">Crear un proyecto en Angular para recorrer las 
actividades </t>
  </si>
  <si>
    <t>Tiempo 
(Horas)</t>
  </si>
  <si>
    <t>Tiempo
 (Días)</t>
  </si>
  <si>
    <t>Entrega B</t>
  </si>
  <si>
    <t>Crear una maquina de estados que permita administrar 
un proceso de cuatro actividades con un bucle.</t>
  </si>
  <si>
    <t>Entrega C</t>
  </si>
  <si>
    <t>Crear una maquina de estados que permita administrar 
un proceso de cuatro actividades con un timmer.</t>
  </si>
  <si>
    <t>Entrega D</t>
  </si>
  <si>
    <r>
      <t xml:space="preserve">Crear un componente </t>
    </r>
    <r>
      <rPr>
        <b/>
        <sz val="11"/>
        <color theme="1"/>
        <rFont val="Calibri"/>
        <family val="2"/>
        <scheme val="minor"/>
      </rPr>
      <t>simultaneidad</t>
    </r>
    <r>
      <rPr>
        <sz val="11"/>
        <color theme="1"/>
        <rFont val="Calibri"/>
        <family val="2"/>
        <scheme val="minor"/>
      </rPr>
      <t xml:space="preserve"> que permita dividir la tarea.</t>
    </r>
  </si>
  <si>
    <r>
      <t xml:space="preserve">Crear el componente </t>
    </r>
    <r>
      <rPr>
        <b/>
        <sz val="11"/>
        <color theme="1"/>
        <rFont val="Calibri"/>
        <family val="2"/>
        <scheme val="minor"/>
      </rPr>
      <t>condicional</t>
    </r>
    <r>
      <rPr>
        <sz val="11"/>
        <color theme="1"/>
        <rFont val="Calibri"/>
        <family val="2"/>
        <scheme val="minor"/>
      </rPr>
      <t xml:space="preserve"> que permita dirigir la tarea 
dependiendo de los datos ingresados.</t>
    </r>
  </si>
  <si>
    <t>Descripción</t>
  </si>
  <si>
    <t>Tiempo 
(Días)</t>
  </si>
  <si>
    <r>
      <t xml:space="preserve">Crear el componente </t>
    </r>
    <r>
      <rPr>
        <b/>
        <sz val="11"/>
        <color theme="1"/>
        <rFont val="Calibri"/>
        <family val="2"/>
        <scheme val="minor"/>
      </rPr>
      <t>bucle</t>
    </r>
    <r>
      <rPr>
        <sz val="11"/>
        <color theme="1"/>
        <rFont val="Calibri"/>
        <family val="2"/>
        <scheme val="minor"/>
      </rPr>
      <t xml:space="preserve"> que permita regresar la tarea a una anterior.</t>
    </r>
  </si>
  <si>
    <r>
      <t xml:space="preserve">Crear el componente </t>
    </r>
    <r>
      <rPr>
        <b/>
        <sz val="11"/>
        <color theme="1"/>
        <rFont val="Calibri"/>
        <family val="2"/>
        <scheme val="minor"/>
      </rPr>
      <t>timmer</t>
    </r>
    <r>
      <rPr>
        <sz val="11"/>
        <color theme="1"/>
        <rFont val="Calibri"/>
        <family val="2"/>
        <scheme val="minor"/>
      </rPr>
      <t xml:space="preserve"> que permita ejecutar un subproceso despues de un cierto tiempo.</t>
    </r>
  </si>
  <si>
    <r>
      <t xml:space="preserve">Crear el componente </t>
    </r>
    <r>
      <rPr>
        <b/>
        <sz val="11"/>
        <color theme="1"/>
        <rFont val="Calibri"/>
        <family val="2"/>
        <scheme val="minor"/>
      </rPr>
      <t>log</t>
    </r>
    <r>
      <rPr>
        <sz val="11"/>
        <color theme="1"/>
        <rFont val="Calibri"/>
        <family val="2"/>
        <scheme val="minor"/>
      </rPr>
      <t xml:space="preserve"> que permita enviar un correo electrónico.</t>
    </r>
  </si>
  <si>
    <r>
      <t xml:space="preserve">Crear el componente </t>
    </r>
    <r>
      <rPr>
        <b/>
        <sz val="11"/>
        <color theme="1"/>
        <rFont val="Calibri"/>
        <family val="2"/>
        <scheme val="minor"/>
      </rPr>
      <t>log system</t>
    </r>
    <r>
      <rPr>
        <sz val="11"/>
        <color theme="1"/>
        <rFont val="Calibri"/>
        <family val="2"/>
        <scheme val="minor"/>
      </rPr>
      <t xml:space="preserve"> que permita enviar un correo electrónico.</t>
    </r>
  </si>
  <si>
    <t xml:space="preserve">Creación de los Componentes únicamente modelados en base de datos y con la creación 
de un ejemplo </t>
  </si>
  <si>
    <t>Creación de una interfaz gráfica para la diagramación de procesos.</t>
  </si>
  <si>
    <t xml:space="preserve">Creación del layout </t>
  </si>
  <si>
    <t xml:space="preserve">Transformar el diagrama en inserciones a la base de datos </t>
  </si>
  <si>
    <t>Pruebas</t>
  </si>
  <si>
    <r>
      <t xml:space="preserve">Crear el componente </t>
    </r>
    <r>
      <rPr>
        <b/>
        <sz val="11"/>
        <color theme="1"/>
        <rFont val="Calibri"/>
        <family val="2"/>
        <scheme val="minor"/>
      </rPr>
      <t>captura de errores</t>
    </r>
    <r>
      <rPr>
        <sz val="11"/>
        <color theme="1"/>
        <rFont val="Calibri"/>
        <family val="2"/>
        <scheme val="minor"/>
      </rPr>
      <t xml:space="preserve"> que permita manejar las excepciones</t>
    </r>
  </si>
  <si>
    <t>Creación Maquina de Estados</t>
  </si>
  <si>
    <t xml:space="preserve">Crear una conexión al Ldap para obtener la información de usuarios y roles que pueden ingresar a la tarea </t>
  </si>
  <si>
    <t>Id_grilla</t>
  </si>
  <si>
    <t>Grilla</t>
  </si>
  <si>
    <t>a</t>
  </si>
  <si>
    <t>estado_actual</t>
  </si>
  <si>
    <t>estado_anterior</t>
  </si>
  <si>
    <t>id_grilla</t>
  </si>
  <si>
    <t>Eventos</t>
  </si>
  <si>
    <t>A</t>
  </si>
  <si>
    <t>-</t>
  </si>
  <si>
    <t>estado_siguiente</t>
  </si>
  <si>
    <t>id_evento</t>
  </si>
  <si>
    <t>id_tipo</t>
  </si>
  <si>
    <t>Tipos de Evento</t>
  </si>
  <si>
    <t>id_tipo_evento</t>
  </si>
  <si>
    <t>nemonico</t>
  </si>
  <si>
    <t xml:space="preserve">descripcion </t>
  </si>
  <si>
    <t>Log</t>
  </si>
  <si>
    <t>Envía una notificación de correo electrónico a uno o varios usuarios del sistema</t>
  </si>
  <si>
    <t xml:space="preserve">Registra un evento en el sistema </t>
  </si>
  <si>
    <t>LOG</t>
  </si>
  <si>
    <t>MEN</t>
  </si>
  <si>
    <t>B</t>
  </si>
  <si>
    <t>funcion_transferencia</t>
  </si>
  <si>
    <t>Formulario</t>
  </si>
  <si>
    <t>id_formulario</t>
  </si>
  <si>
    <t>Proceso</t>
  </si>
  <si>
    <t>id_proceso</t>
  </si>
  <si>
    <t>nombre</t>
  </si>
  <si>
    <t>El documento valida la nacionalidad del individuo</t>
  </si>
  <si>
    <t xml:space="preserve">Certificado de ciudadanía </t>
  </si>
  <si>
    <t>C</t>
  </si>
  <si>
    <t>D</t>
  </si>
  <si>
    <t>E</t>
  </si>
  <si>
    <t>F</t>
  </si>
  <si>
    <t>Solicitud</t>
  </si>
  <si>
    <t xml:space="preserve">Notificacion </t>
  </si>
  <si>
    <t>Entrega de documentos</t>
  </si>
  <si>
    <t>Validacion de documentos</t>
  </si>
  <si>
    <t>Pago del trámite</t>
  </si>
  <si>
    <t xml:space="preserve">Entrega de la certificación </t>
  </si>
  <si>
    <t>a&gt;30</t>
  </si>
  <si>
    <t>a&lt;31</t>
  </si>
  <si>
    <t>Variables</t>
  </si>
  <si>
    <t>id_variable</t>
  </si>
  <si>
    <t>valor</t>
  </si>
  <si>
    <t>id_log</t>
  </si>
  <si>
    <t>datos_grilla</t>
  </si>
  <si>
    <t>datos_varaibles</t>
  </si>
  <si>
    <t>fecha_atencion</t>
  </si>
  <si>
    <t>id_usuario</t>
  </si>
  <si>
    <t>a=0</t>
  </si>
  <si>
    <t>a=15</t>
  </si>
  <si>
    <t>Id_grilla=3, estado_actual=3, estado_anterior=2, funcion_transferencia=a&gt;30, estado_siguiente=4</t>
  </si>
  <si>
    <t>Id_grilla=1, estado_actual=1, estado_anterior=0, funcion_transferencia= null, estado_siguiente=2</t>
  </si>
  <si>
    <t>Id_grilla=2, estado_actual=2, estado_anterior=1, funcion_transferencia=null, estado_siguiente=3</t>
  </si>
  <si>
    <t>Id_grilla=5, estado_actual=5, estado_anterior=3, funcion_transferencia=null, estado_siguiente=6</t>
  </si>
  <si>
    <t>Usuario</t>
  </si>
  <si>
    <t>identificacion</t>
  </si>
  <si>
    <t xml:space="preserve">Nombres </t>
  </si>
  <si>
    <t>Apellidos</t>
  </si>
  <si>
    <t xml:space="preserve">Pedro </t>
  </si>
  <si>
    <t xml:space="preserve">Juan </t>
  </si>
  <si>
    <t>Esteban</t>
  </si>
  <si>
    <t>Muñoz</t>
  </si>
  <si>
    <t xml:space="preserve">Salazar </t>
  </si>
  <si>
    <t>Flores</t>
  </si>
  <si>
    <t>Certificado bancario</t>
  </si>
  <si>
    <t>10,11</t>
  </si>
  <si>
    <t>Certificado de Concesión Minera</t>
  </si>
  <si>
    <t>El documento valida la cuenta activa de un banco</t>
  </si>
  <si>
    <t>El documento valida la propiedad de una concesión minera</t>
  </si>
  <si>
    <t>G</t>
  </si>
  <si>
    <t>Revisión Economico</t>
  </si>
  <si>
    <t>16,17</t>
  </si>
  <si>
    <t>subsana=0</t>
  </si>
  <si>
    <t>(Sin condicion)</t>
  </si>
  <si>
    <t>subsana</t>
  </si>
  <si>
    <t>estado_proceso</t>
  </si>
  <si>
    <t>id_solicitud</t>
  </si>
  <si>
    <t>Secuencia</t>
  </si>
  <si>
    <t>id_secuencia</t>
  </si>
  <si>
    <t>numero_tramite</t>
  </si>
  <si>
    <t>usuario_creacion</t>
  </si>
  <si>
    <t>usuario_modificacion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</si>
</sst>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9" xfId="0" applyBorder="1"/>
    <xf numFmtId="0" fontId="0" fillId="0" borderId="9" xfId="0" applyBorder="1" applyAlignment="1">
      <alignment horizontal="left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164" fontId="0" fillId="0" borderId="9" xfId="0" applyNumberFormat="1" applyBorder="1"/>
    <xf numFmtId="0" fontId="0" fillId="3" borderId="9" xfId="0" applyFill="1" applyBorder="1" applyAlignment="1">
      <alignment horizontal="left"/>
    </xf>
    <xf numFmtId="0" fontId="0" fillId="3" borderId="9" xfId="0" applyFill="1" applyBorder="1"/>
    <xf numFmtId="0" fontId="0" fillId="4" borderId="9" xfId="0" applyFill="1" applyBorder="1" applyAlignment="1">
      <alignment horizontal="left"/>
    </xf>
    <xf numFmtId="0" fontId="0" fillId="4" borderId="9" xfId="0" applyFill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114300</xdr:rowOff>
    </xdr:from>
    <xdr:to>
      <xdr:col>9</xdr:col>
      <xdr:colOff>278771</xdr:colOff>
      <xdr:row>16</xdr:row>
      <xdr:rowOff>170242</xdr:rowOff>
    </xdr:to>
    <xdr:grpSp>
      <xdr:nvGrpSpPr>
        <xdr:cNvPr id="2" name="Grupo 1"/>
        <xdr:cNvGrpSpPr/>
      </xdr:nvGrpSpPr>
      <xdr:grpSpPr>
        <a:xfrm>
          <a:off x="771525" y="304800"/>
          <a:ext cx="6365246" cy="2913442"/>
          <a:chOff x="319827" y="856984"/>
          <a:chExt cx="6365246" cy="2913442"/>
        </a:xfrm>
      </xdr:grpSpPr>
      <xdr:sp macro="" textlink="">
        <xdr:nvSpPr>
          <xdr:cNvPr id="3" name="Rectángulo redondeado 2"/>
          <xdr:cNvSpPr/>
        </xdr:nvSpPr>
        <xdr:spPr>
          <a:xfrm>
            <a:off x="319827" y="2342749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A</a:t>
            </a:r>
          </a:p>
        </xdr:txBody>
      </xdr:sp>
      <xdr:sp macro="" textlink="">
        <xdr:nvSpPr>
          <xdr:cNvPr id="4" name="Rectángulo redondeado 3"/>
          <xdr:cNvSpPr/>
        </xdr:nvSpPr>
        <xdr:spPr>
          <a:xfrm>
            <a:off x="1338599" y="2342749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B</a:t>
            </a:r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2357371" y="2342749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C</a:t>
            </a:r>
          </a:p>
        </xdr:txBody>
      </xdr:sp>
      <xdr:sp macro="" textlink="">
        <xdr:nvSpPr>
          <xdr:cNvPr id="6" name="Decisión 5"/>
          <xdr:cNvSpPr/>
        </xdr:nvSpPr>
        <xdr:spPr>
          <a:xfrm>
            <a:off x="3376143" y="2270775"/>
            <a:ext cx="742950" cy="56895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X</a:t>
            </a:r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4119093" y="1326124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D</a:t>
            </a:r>
          </a:p>
        </xdr:txBody>
      </xdr:sp>
      <xdr:sp macro="" textlink="">
        <xdr:nvSpPr>
          <xdr:cNvPr id="8" name="Rectángulo redondeado 7"/>
          <xdr:cNvSpPr/>
        </xdr:nvSpPr>
        <xdr:spPr>
          <a:xfrm>
            <a:off x="4119093" y="3345424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E</a:t>
            </a:r>
          </a:p>
        </xdr:txBody>
      </xdr:sp>
      <xdr:sp macro="" textlink="">
        <xdr:nvSpPr>
          <xdr:cNvPr id="9" name="Rectángulo redondeado 8"/>
          <xdr:cNvSpPr/>
        </xdr:nvSpPr>
        <xdr:spPr>
          <a:xfrm>
            <a:off x="6028251" y="2335774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F</a:t>
            </a:r>
          </a:p>
        </xdr:txBody>
      </xdr:sp>
      <xdr:sp macro="" textlink="">
        <xdr:nvSpPr>
          <xdr:cNvPr id="10" name="Decisión 9"/>
          <xdr:cNvSpPr/>
        </xdr:nvSpPr>
        <xdr:spPr>
          <a:xfrm>
            <a:off x="4756865" y="2263800"/>
            <a:ext cx="742950" cy="56895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X</a:t>
            </a:r>
          </a:p>
        </xdr:txBody>
      </xdr:sp>
      <xdr:cxnSp macro="">
        <xdr:nvCxnSpPr>
          <xdr:cNvPr id="11" name="Conector recto de flecha 10"/>
          <xdr:cNvCxnSpPr>
            <a:stCxn id="3" idx="3"/>
            <a:endCxn id="4" idx="1"/>
          </xdr:cNvCxnSpPr>
        </xdr:nvCxnSpPr>
        <xdr:spPr>
          <a:xfrm>
            <a:off x="976649" y="2555250"/>
            <a:ext cx="3619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ector recto de flecha 11"/>
          <xdr:cNvCxnSpPr>
            <a:stCxn id="4" idx="3"/>
          </xdr:cNvCxnSpPr>
        </xdr:nvCxnSpPr>
        <xdr:spPr>
          <a:xfrm>
            <a:off x="1995421" y="2555250"/>
            <a:ext cx="3619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cto de flecha 12"/>
          <xdr:cNvCxnSpPr>
            <a:stCxn id="5" idx="3"/>
            <a:endCxn id="6" idx="1"/>
          </xdr:cNvCxnSpPr>
        </xdr:nvCxnSpPr>
        <xdr:spPr>
          <a:xfrm>
            <a:off x="3014193" y="2555250"/>
            <a:ext cx="3619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ector angular 13"/>
          <xdr:cNvCxnSpPr>
            <a:stCxn id="6" idx="0"/>
            <a:endCxn id="7" idx="1"/>
          </xdr:cNvCxnSpPr>
        </xdr:nvCxnSpPr>
        <xdr:spPr>
          <a:xfrm rot="5400000" flipH="1" flipV="1">
            <a:off x="3567280" y="1718963"/>
            <a:ext cx="732150" cy="371475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ector angular 14"/>
          <xdr:cNvCxnSpPr>
            <a:stCxn id="6" idx="2"/>
            <a:endCxn id="8" idx="1"/>
          </xdr:cNvCxnSpPr>
        </xdr:nvCxnSpPr>
        <xdr:spPr>
          <a:xfrm rot="16200000" flipH="1">
            <a:off x="3574255" y="3013087"/>
            <a:ext cx="718200" cy="371475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angular 15"/>
          <xdr:cNvCxnSpPr>
            <a:stCxn id="8" idx="3"/>
          </xdr:cNvCxnSpPr>
        </xdr:nvCxnSpPr>
        <xdr:spPr>
          <a:xfrm flipV="1">
            <a:off x="4775915" y="2839725"/>
            <a:ext cx="352425" cy="718200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ector angular 16"/>
          <xdr:cNvCxnSpPr>
            <a:stCxn id="7" idx="3"/>
            <a:endCxn id="10" idx="0"/>
          </xdr:cNvCxnSpPr>
        </xdr:nvCxnSpPr>
        <xdr:spPr>
          <a:xfrm>
            <a:off x="4775915" y="1538625"/>
            <a:ext cx="352425" cy="725175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cto de flecha 17"/>
          <xdr:cNvCxnSpPr>
            <a:stCxn id="10" idx="3"/>
            <a:endCxn id="9" idx="1"/>
          </xdr:cNvCxnSpPr>
        </xdr:nvCxnSpPr>
        <xdr:spPr>
          <a:xfrm>
            <a:off x="5499815" y="2548275"/>
            <a:ext cx="52843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CuadroTexto 29"/>
          <xdr:cNvSpPr txBox="1"/>
        </xdr:nvSpPr>
        <xdr:spPr>
          <a:xfrm>
            <a:off x="3195168" y="1254151"/>
            <a:ext cx="75636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/>
              <a:t>a&gt;30</a:t>
            </a:r>
          </a:p>
        </xdr:txBody>
      </xdr:sp>
      <xdr:sp macro="" textlink="">
        <xdr:nvSpPr>
          <xdr:cNvPr id="20" name="CuadroTexto 30"/>
          <xdr:cNvSpPr txBox="1"/>
        </xdr:nvSpPr>
        <xdr:spPr>
          <a:xfrm>
            <a:off x="3147073" y="3294844"/>
            <a:ext cx="75636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/>
              <a:t>a&lt;31</a:t>
            </a:r>
          </a:p>
        </xdr:txBody>
      </xdr:sp>
      <xdr:sp macro="" textlink="">
        <xdr:nvSpPr>
          <xdr:cNvPr id="21" name="CuadroTexto 31"/>
          <xdr:cNvSpPr txBox="1"/>
        </xdr:nvSpPr>
        <xdr:spPr>
          <a:xfrm>
            <a:off x="319827" y="856984"/>
            <a:ext cx="347662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 b="1"/>
              <a:t>Proceso: </a:t>
            </a:r>
            <a:r>
              <a:rPr lang="es-ES"/>
              <a:t>Certificado de Ciudadanía </a:t>
            </a:r>
          </a:p>
        </xdr:txBody>
      </xdr:sp>
    </xdr:grpSp>
    <xdr:clientData/>
  </xdr:twoCellAnchor>
  <xdr:twoCellAnchor>
    <xdr:from>
      <xdr:col>0</xdr:col>
      <xdr:colOff>752475</xdr:colOff>
      <xdr:row>26</xdr:row>
      <xdr:rowOff>76065</xdr:rowOff>
    </xdr:from>
    <xdr:to>
      <xdr:col>1</xdr:col>
      <xdr:colOff>647297</xdr:colOff>
      <xdr:row>28</xdr:row>
      <xdr:rowOff>120067</xdr:rowOff>
    </xdr:to>
    <xdr:sp macro="" textlink="">
      <xdr:nvSpPr>
        <xdr:cNvPr id="22" name="Rectángulo redondeado 21"/>
        <xdr:cNvSpPr/>
      </xdr:nvSpPr>
      <xdr:spPr>
        <a:xfrm>
          <a:off x="752475" y="5029065"/>
          <a:ext cx="656822" cy="4250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A</a:t>
          </a:r>
        </a:p>
      </xdr:txBody>
    </xdr:sp>
    <xdr:clientData/>
  </xdr:twoCellAnchor>
  <xdr:twoCellAnchor>
    <xdr:from>
      <xdr:col>2</xdr:col>
      <xdr:colOff>247247</xdr:colOff>
      <xdr:row>26</xdr:row>
      <xdr:rowOff>76065</xdr:rowOff>
    </xdr:from>
    <xdr:to>
      <xdr:col>3</xdr:col>
      <xdr:colOff>142069</xdr:colOff>
      <xdr:row>28</xdr:row>
      <xdr:rowOff>120067</xdr:rowOff>
    </xdr:to>
    <xdr:sp macro="" textlink="">
      <xdr:nvSpPr>
        <xdr:cNvPr id="23" name="Rectángulo redondeado 22"/>
        <xdr:cNvSpPr/>
      </xdr:nvSpPr>
      <xdr:spPr>
        <a:xfrm>
          <a:off x="1771247" y="5029065"/>
          <a:ext cx="656822" cy="4250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B</a:t>
          </a:r>
        </a:p>
      </xdr:txBody>
    </xdr:sp>
    <xdr:clientData/>
  </xdr:twoCellAnchor>
  <xdr:twoCellAnchor>
    <xdr:from>
      <xdr:col>3</xdr:col>
      <xdr:colOff>504019</xdr:colOff>
      <xdr:row>26</xdr:row>
      <xdr:rowOff>76065</xdr:rowOff>
    </xdr:from>
    <xdr:to>
      <xdr:col>4</xdr:col>
      <xdr:colOff>398841</xdr:colOff>
      <xdr:row>28</xdr:row>
      <xdr:rowOff>120067</xdr:rowOff>
    </xdr:to>
    <xdr:sp macro="" textlink="">
      <xdr:nvSpPr>
        <xdr:cNvPr id="24" name="Rectángulo redondeado 23"/>
        <xdr:cNvSpPr/>
      </xdr:nvSpPr>
      <xdr:spPr>
        <a:xfrm>
          <a:off x="2790019" y="5029065"/>
          <a:ext cx="656822" cy="4250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C</a:t>
          </a:r>
        </a:p>
      </xdr:txBody>
    </xdr:sp>
    <xdr:clientData/>
  </xdr:twoCellAnchor>
  <xdr:twoCellAnchor>
    <xdr:from>
      <xdr:col>4</xdr:col>
      <xdr:colOff>760791</xdr:colOff>
      <xdr:row>26</xdr:row>
      <xdr:rowOff>4091</xdr:rowOff>
    </xdr:from>
    <xdr:to>
      <xdr:col>5</xdr:col>
      <xdr:colOff>741741</xdr:colOff>
      <xdr:row>29</xdr:row>
      <xdr:rowOff>1541</xdr:rowOff>
    </xdr:to>
    <xdr:sp macro="" textlink="">
      <xdr:nvSpPr>
        <xdr:cNvPr id="25" name="Decisión 24"/>
        <xdr:cNvSpPr/>
      </xdr:nvSpPr>
      <xdr:spPr>
        <a:xfrm>
          <a:off x="3808791" y="4957091"/>
          <a:ext cx="742950" cy="56895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+</a:t>
          </a:r>
        </a:p>
      </xdr:txBody>
    </xdr:sp>
    <xdr:clientData/>
  </xdr:twoCellAnchor>
  <xdr:twoCellAnchor>
    <xdr:from>
      <xdr:col>5</xdr:col>
      <xdr:colOff>741741</xdr:colOff>
      <xdr:row>21</xdr:row>
      <xdr:rowOff>11940</xdr:rowOff>
    </xdr:from>
    <xdr:to>
      <xdr:col>6</xdr:col>
      <xdr:colOff>636563</xdr:colOff>
      <xdr:row>23</xdr:row>
      <xdr:rowOff>55942</xdr:rowOff>
    </xdr:to>
    <xdr:sp macro="" textlink="">
      <xdr:nvSpPr>
        <xdr:cNvPr id="26" name="Rectángulo redondeado 25"/>
        <xdr:cNvSpPr/>
      </xdr:nvSpPr>
      <xdr:spPr>
        <a:xfrm>
          <a:off x="4551741" y="4012440"/>
          <a:ext cx="656822" cy="4250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D</a:t>
          </a:r>
        </a:p>
      </xdr:txBody>
    </xdr:sp>
    <xdr:clientData/>
  </xdr:twoCellAnchor>
  <xdr:twoCellAnchor>
    <xdr:from>
      <xdr:col>5</xdr:col>
      <xdr:colOff>741741</xdr:colOff>
      <xdr:row>31</xdr:row>
      <xdr:rowOff>126240</xdr:rowOff>
    </xdr:from>
    <xdr:to>
      <xdr:col>6</xdr:col>
      <xdr:colOff>636563</xdr:colOff>
      <xdr:row>33</xdr:row>
      <xdr:rowOff>170242</xdr:rowOff>
    </xdr:to>
    <xdr:sp macro="" textlink="">
      <xdr:nvSpPr>
        <xdr:cNvPr id="27" name="Rectángulo redondeado 26"/>
        <xdr:cNvSpPr/>
      </xdr:nvSpPr>
      <xdr:spPr>
        <a:xfrm>
          <a:off x="4551741" y="6031740"/>
          <a:ext cx="656822" cy="4250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E</a:t>
          </a:r>
        </a:p>
      </xdr:txBody>
    </xdr:sp>
    <xdr:clientData/>
  </xdr:twoCellAnchor>
  <xdr:twoCellAnchor>
    <xdr:from>
      <xdr:col>8</xdr:col>
      <xdr:colOff>364899</xdr:colOff>
      <xdr:row>26</xdr:row>
      <xdr:rowOff>69090</xdr:rowOff>
    </xdr:from>
    <xdr:to>
      <xdr:col>9</xdr:col>
      <xdr:colOff>259721</xdr:colOff>
      <xdr:row>28</xdr:row>
      <xdr:rowOff>113092</xdr:rowOff>
    </xdr:to>
    <xdr:sp macro="" textlink="">
      <xdr:nvSpPr>
        <xdr:cNvPr id="28" name="Rectángulo redondeado 27"/>
        <xdr:cNvSpPr/>
      </xdr:nvSpPr>
      <xdr:spPr>
        <a:xfrm>
          <a:off x="6460899" y="5022090"/>
          <a:ext cx="656822" cy="4250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F</a:t>
          </a:r>
        </a:p>
      </xdr:txBody>
    </xdr:sp>
    <xdr:clientData/>
  </xdr:twoCellAnchor>
  <xdr:twoCellAnchor>
    <xdr:from>
      <xdr:col>6</xdr:col>
      <xdr:colOff>617513</xdr:colOff>
      <xdr:row>25</xdr:row>
      <xdr:rowOff>187616</xdr:rowOff>
    </xdr:from>
    <xdr:to>
      <xdr:col>7</xdr:col>
      <xdr:colOff>598463</xdr:colOff>
      <xdr:row>28</xdr:row>
      <xdr:rowOff>185066</xdr:rowOff>
    </xdr:to>
    <xdr:sp macro="" textlink="">
      <xdr:nvSpPr>
        <xdr:cNvPr id="29" name="Decisión 28"/>
        <xdr:cNvSpPr/>
      </xdr:nvSpPr>
      <xdr:spPr>
        <a:xfrm>
          <a:off x="5189513" y="4950116"/>
          <a:ext cx="742950" cy="56895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+</a:t>
          </a:r>
        </a:p>
      </xdr:txBody>
    </xdr:sp>
    <xdr:clientData/>
  </xdr:twoCellAnchor>
  <xdr:twoCellAnchor>
    <xdr:from>
      <xdr:col>1</xdr:col>
      <xdr:colOff>647297</xdr:colOff>
      <xdr:row>27</xdr:row>
      <xdr:rowOff>98066</xdr:rowOff>
    </xdr:from>
    <xdr:to>
      <xdr:col>2</xdr:col>
      <xdr:colOff>247247</xdr:colOff>
      <xdr:row>27</xdr:row>
      <xdr:rowOff>98066</xdr:rowOff>
    </xdr:to>
    <xdr:cxnSp macro="">
      <xdr:nvCxnSpPr>
        <xdr:cNvPr id="30" name="Conector recto de flecha 29"/>
        <xdr:cNvCxnSpPr>
          <a:stCxn id="22" idx="3"/>
          <a:endCxn id="23" idx="1"/>
        </xdr:cNvCxnSpPr>
      </xdr:nvCxnSpPr>
      <xdr:spPr>
        <a:xfrm>
          <a:off x="1409297" y="5241566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142069</xdr:colOff>
      <xdr:row>27</xdr:row>
      <xdr:rowOff>98066</xdr:rowOff>
    </xdr:from>
    <xdr:to>
      <xdr:col>3</xdr:col>
      <xdr:colOff>504019</xdr:colOff>
      <xdr:row>27</xdr:row>
      <xdr:rowOff>98066</xdr:rowOff>
    </xdr:to>
    <xdr:cxnSp macro="">
      <xdr:nvCxnSpPr>
        <xdr:cNvPr id="31" name="Conector recto de flecha 30"/>
        <xdr:cNvCxnSpPr>
          <a:stCxn id="23" idx="3"/>
        </xdr:cNvCxnSpPr>
      </xdr:nvCxnSpPr>
      <xdr:spPr>
        <a:xfrm>
          <a:off x="2428069" y="5241566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398841</xdr:colOff>
      <xdr:row>27</xdr:row>
      <xdr:rowOff>98066</xdr:rowOff>
    </xdr:from>
    <xdr:to>
      <xdr:col>4</xdr:col>
      <xdr:colOff>760791</xdr:colOff>
      <xdr:row>27</xdr:row>
      <xdr:rowOff>98066</xdr:rowOff>
    </xdr:to>
    <xdr:cxnSp macro="">
      <xdr:nvCxnSpPr>
        <xdr:cNvPr id="32" name="Conector recto de flecha 31"/>
        <xdr:cNvCxnSpPr>
          <a:stCxn id="24" idx="3"/>
          <a:endCxn id="25" idx="1"/>
        </xdr:cNvCxnSpPr>
      </xdr:nvCxnSpPr>
      <xdr:spPr>
        <a:xfrm>
          <a:off x="3446841" y="5241566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370265</xdr:colOff>
      <xdr:row>22</xdr:row>
      <xdr:rowOff>33942</xdr:rowOff>
    </xdr:from>
    <xdr:to>
      <xdr:col>5</xdr:col>
      <xdr:colOff>741740</xdr:colOff>
      <xdr:row>26</xdr:row>
      <xdr:rowOff>4092</xdr:rowOff>
    </xdr:to>
    <xdr:cxnSp macro="">
      <xdr:nvCxnSpPr>
        <xdr:cNvPr id="33" name="Conector angular 32"/>
        <xdr:cNvCxnSpPr>
          <a:stCxn id="25" idx="0"/>
          <a:endCxn id="26" idx="1"/>
        </xdr:cNvCxnSpPr>
      </xdr:nvCxnSpPr>
      <xdr:spPr>
        <a:xfrm rot="5400000" flipH="1" flipV="1">
          <a:off x="3999928" y="4405279"/>
          <a:ext cx="732150" cy="3714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370265</xdr:colOff>
      <xdr:row>29</xdr:row>
      <xdr:rowOff>1541</xdr:rowOff>
    </xdr:from>
    <xdr:to>
      <xdr:col>5</xdr:col>
      <xdr:colOff>741740</xdr:colOff>
      <xdr:row>32</xdr:row>
      <xdr:rowOff>148241</xdr:rowOff>
    </xdr:to>
    <xdr:cxnSp macro="">
      <xdr:nvCxnSpPr>
        <xdr:cNvPr id="34" name="Conector angular 33"/>
        <xdr:cNvCxnSpPr>
          <a:stCxn id="25" idx="2"/>
          <a:endCxn id="27" idx="1"/>
        </xdr:cNvCxnSpPr>
      </xdr:nvCxnSpPr>
      <xdr:spPr>
        <a:xfrm rot="16200000" flipH="1">
          <a:off x="4006903" y="5699403"/>
          <a:ext cx="718200" cy="3714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636563</xdr:colOff>
      <xdr:row>29</xdr:row>
      <xdr:rowOff>1541</xdr:rowOff>
    </xdr:from>
    <xdr:to>
      <xdr:col>7</xdr:col>
      <xdr:colOff>226988</xdr:colOff>
      <xdr:row>32</xdr:row>
      <xdr:rowOff>148241</xdr:rowOff>
    </xdr:to>
    <xdr:cxnSp macro="">
      <xdr:nvCxnSpPr>
        <xdr:cNvPr id="35" name="Conector angular 34"/>
        <xdr:cNvCxnSpPr>
          <a:stCxn id="27" idx="3"/>
        </xdr:cNvCxnSpPr>
      </xdr:nvCxnSpPr>
      <xdr:spPr>
        <a:xfrm flipV="1">
          <a:off x="5208563" y="5526041"/>
          <a:ext cx="352425" cy="7182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636563</xdr:colOff>
      <xdr:row>22</xdr:row>
      <xdr:rowOff>33941</xdr:rowOff>
    </xdr:from>
    <xdr:to>
      <xdr:col>7</xdr:col>
      <xdr:colOff>226988</xdr:colOff>
      <xdr:row>25</xdr:row>
      <xdr:rowOff>187616</xdr:rowOff>
    </xdr:to>
    <xdr:cxnSp macro="">
      <xdr:nvCxnSpPr>
        <xdr:cNvPr id="36" name="Conector angular 35"/>
        <xdr:cNvCxnSpPr>
          <a:stCxn id="26" idx="3"/>
          <a:endCxn id="29" idx="0"/>
        </xdr:cNvCxnSpPr>
      </xdr:nvCxnSpPr>
      <xdr:spPr>
        <a:xfrm>
          <a:off x="5208563" y="4224941"/>
          <a:ext cx="352425" cy="7251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598463</xdr:colOff>
      <xdr:row>27</xdr:row>
      <xdr:rowOff>91091</xdr:rowOff>
    </xdr:from>
    <xdr:to>
      <xdr:col>8</xdr:col>
      <xdr:colOff>364899</xdr:colOff>
      <xdr:row>27</xdr:row>
      <xdr:rowOff>91091</xdr:rowOff>
    </xdr:to>
    <xdr:cxnSp macro="">
      <xdr:nvCxnSpPr>
        <xdr:cNvPr id="37" name="Conector recto de flecha 36"/>
        <xdr:cNvCxnSpPr>
          <a:stCxn id="29" idx="3"/>
          <a:endCxn id="28" idx="1"/>
        </xdr:cNvCxnSpPr>
      </xdr:nvCxnSpPr>
      <xdr:spPr>
        <a:xfrm>
          <a:off x="5932463" y="5234591"/>
          <a:ext cx="52843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752475</xdr:colOff>
      <xdr:row>18</xdr:row>
      <xdr:rowOff>114300</xdr:rowOff>
    </xdr:from>
    <xdr:to>
      <xdr:col>5</xdr:col>
      <xdr:colOff>419101</xdr:colOff>
      <xdr:row>20</xdr:row>
      <xdr:rowOff>102632</xdr:rowOff>
    </xdr:to>
    <xdr:sp macro="" textlink="">
      <xdr:nvSpPr>
        <xdr:cNvPr id="38" name="CuadroTexto 51"/>
        <xdr:cNvSpPr txBox="1"/>
      </xdr:nvSpPr>
      <xdr:spPr>
        <a:xfrm>
          <a:off x="752475" y="3543300"/>
          <a:ext cx="3476626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b="1"/>
            <a:t>Proceso: </a:t>
          </a:r>
          <a:r>
            <a:rPr lang="es-ES"/>
            <a:t>Certificado Bancario</a:t>
          </a:r>
        </a:p>
      </xdr:txBody>
    </xdr:sp>
    <xdr:clientData/>
  </xdr:twoCellAnchor>
  <xdr:twoCellAnchor>
    <xdr:from>
      <xdr:col>0</xdr:col>
      <xdr:colOff>733425</xdr:colOff>
      <xdr:row>35</xdr:row>
      <xdr:rowOff>114300</xdr:rowOff>
    </xdr:from>
    <xdr:to>
      <xdr:col>13</xdr:col>
      <xdr:colOff>376391</xdr:colOff>
      <xdr:row>52</xdr:row>
      <xdr:rowOff>52857</xdr:rowOff>
    </xdr:to>
    <xdr:grpSp>
      <xdr:nvGrpSpPr>
        <xdr:cNvPr id="39" name="Grupo 38"/>
        <xdr:cNvGrpSpPr/>
      </xdr:nvGrpSpPr>
      <xdr:grpSpPr>
        <a:xfrm>
          <a:off x="733425" y="6781800"/>
          <a:ext cx="9548966" cy="3177057"/>
          <a:chOff x="1227966" y="313388"/>
          <a:chExt cx="9548966" cy="3177057"/>
        </a:xfrm>
      </xdr:grpSpPr>
      <xdr:sp macro="" textlink="">
        <xdr:nvSpPr>
          <xdr:cNvPr id="40" name="Rectángulo redondeado 39"/>
          <xdr:cNvSpPr/>
        </xdr:nvSpPr>
        <xdr:spPr>
          <a:xfrm>
            <a:off x="1227966" y="1799153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A</a:t>
            </a:r>
          </a:p>
        </xdr:txBody>
      </xdr:sp>
      <xdr:sp macro="" textlink="">
        <xdr:nvSpPr>
          <xdr:cNvPr id="41" name="Rectángulo redondeado 40"/>
          <xdr:cNvSpPr/>
        </xdr:nvSpPr>
        <xdr:spPr>
          <a:xfrm>
            <a:off x="2246738" y="1799153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B</a:t>
            </a:r>
          </a:p>
        </xdr:txBody>
      </xdr:sp>
      <xdr:sp macro="" textlink="">
        <xdr:nvSpPr>
          <xdr:cNvPr id="42" name="Rectángulo redondeado 41"/>
          <xdr:cNvSpPr/>
        </xdr:nvSpPr>
        <xdr:spPr>
          <a:xfrm>
            <a:off x="3265510" y="1799153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C</a:t>
            </a:r>
          </a:p>
        </xdr:txBody>
      </xdr:sp>
      <xdr:sp macro="" textlink="">
        <xdr:nvSpPr>
          <xdr:cNvPr id="43" name="Decisión 42"/>
          <xdr:cNvSpPr/>
        </xdr:nvSpPr>
        <xdr:spPr>
          <a:xfrm>
            <a:off x="4284282" y="1727179"/>
            <a:ext cx="742950" cy="56895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X</a:t>
            </a:r>
          </a:p>
        </xdr:txBody>
      </xdr:sp>
      <xdr:sp macro="" textlink="">
        <xdr:nvSpPr>
          <xdr:cNvPr id="44" name="Rectángulo redondeado 43"/>
          <xdr:cNvSpPr/>
        </xdr:nvSpPr>
        <xdr:spPr>
          <a:xfrm>
            <a:off x="5027232" y="782528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D</a:t>
            </a:r>
          </a:p>
        </xdr:txBody>
      </xdr:sp>
      <xdr:sp macro="" textlink="">
        <xdr:nvSpPr>
          <xdr:cNvPr id="45" name="Rectángulo redondeado 44"/>
          <xdr:cNvSpPr/>
        </xdr:nvSpPr>
        <xdr:spPr>
          <a:xfrm>
            <a:off x="5027232" y="2801828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E</a:t>
            </a:r>
          </a:p>
        </xdr:txBody>
      </xdr:sp>
      <xdr:sp macro="" textlink="">
        <xdr:nvSpPr>
          <xdr:cNvPr id="46" name="Rectángulo redondeado 45"/>
          <xdr:cNvSpPr/>
        </xdr:nvSpPr>
        <xdr:spPr>
          <a:xfrm>
            <a:off x="6936390" y="1792178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F</a:t>
            </a:r>
          </a:p>
        </xdr:txBody>
      </xdr:sp>
      <xdr:sp macro="" textlink="">
        <xdr:nvSpPr>
          <xdr:cNvPr id="47" name="Decisión 46"/>
          <xdr:cNvSpPr/>
        </xdr:nvSpPr>
        <xdr:spPr>
          <a:xfrm>
            <a:off x="5665004" y="1720204"/>
            <a:ext cx="742950" cy="56895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X</a:t>
            </a:r>
          </a:p>
        </xdr:txBody>
      </xdr:sp>
      <xdr:cxnSp macro="">
        <xdr:nvCxnSpPr>
          <xdr:cNvPr id="48" name="Conector recto de flecha 47"/>
          <xdr:cNvCxnSpPr>
            <a:stCxn id="40" idx="3"/>
            <a:endCxn id="41" idx="1"/>
          </xdr:cNvCxnSpPr>
        </xdr:nvCxnSpPr>
        <xdr:spPr>
          <a:xfrm>
            <a:off x="1884788" y="2011654"/>
            <a:ext cx="3619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Conector recto de flecha 48"/>
          <xdr:cNvCxnSpPr>
            <a:stCxn id="41" idx="3"/>
          </xdr:cNvCxnSpPr>
        </xdr:nvCxnSpPr>
        <xdr:spPr>
          <a:xfrm>
            <a:off x="2903560" y="2011654"/>
            <a:ext cx="3619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Conector recto de flecha 49"/>
          <xdr:cNvCxnSpPr>
            <a:stCxn id="42" idx="3"/>
            <a:endCxn id="43" idx="1"/>
          </xdr:cNvCxnSpPr>
        </xdr:nvCxnSpPr>
        <xdr:spPr>
          <a:xfrm>
            <a:off x="3922332" y="2011654"/>
            <a:ext cx="3619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Conector angular 50"/>
          <xdr:cNvCxnSpPr>
            <a:stCxn id="43" idx="0"/>
            <a:endCxn id="44" idx="1"/>
          </xdr:cNvCxnSpPr>
        </xdr:nvCxnSpPr>
        <xdr:spPr>
          <a:xfrm rot="5400000" flipH="1" flipV="1">
            <a:off x="4475419" y="1175367"/>
            <a:ext cx="732150" cy="371475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Conector angular 51"/>
          <xdr:cNvCxnSpPr>
            <a:stCxn id="43" idx="2"/>
            <a:endCxn id="45" idx="1"/>
          </xdr:cNvCxnSpPr>
        </xdr:nvCxnSpPr>
        <xdr:spPr>
          <a:xfrm rot="16200000" flipH="1">
            <a:off x="4482394" y="2469491"/>
            <a:ext cx="718200" cy="371475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ector angular 52"/>
          <xdr:cNvCxnSpPr>
            <a:stCxn id="45" idx="3"/>
          </xdr:cNvCxnSpPr>
        </xdr:nvCxnSpPr>
        <xdr:spPr>
          <a:xfrm flipV="1">
            <a:off x="5684054" y="2296129"/>
            <a:ext cx="352425" cy="718200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ector angular 53"/>
          <xdr:cNvCxnSpPr>
            <a:stCxn id="44" idx="3"/>
            <a:endCxn id="47" idx="0"/>
          </xdr:cNvCxnSpPr>
        </xdr:nvCxnSpPr>
        <xdr:spPr>
          <a:xfrm>
            <a:off x="5684054" y="995029"/>
            <a:ext cx="352425" cy="725175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cto de flecha 54"/>
          <xdr:cNvCxnSpPr>
            <a:stCxn id="47" idx="3"/>
            <a:endCxn id="46" idx="1"/>
          </xdr:cNvCxnSpPr>
        </xdr:nvCxnSpPr>
        <xdr:spPr>
          <a:xfrm>
            <a:off x="6407954" y="2004679"/>
            <a:ext cx="52843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CuadroTexto 36"/>
          <xdr:cNvSpPr txBox="1"/>
        </xdr:nvSpPr>
        <xdr:spPr>
          <a:xfrm>
            <a:off x="4103307" y="710555"/>
            <a:ext cx="75636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/>
              <a:t>a&gt;30</a:t>
            </a:r>
          </a:p>
        </xdr:txBody>
      </xdr:sp>
      <xdr:sp macro="" textlink="">
        <xdr:nvSpPr>
          <xdr:cNvPr id="57" name="CuadroTexto 37"/>
          <xdr:cNvSpPr txBox="1"/>
        </xdr:nvSpPr>
        <xdr:spPr>
          <a:xfrm>
            <a:off x="4055212" y="2751248"/>
            <a:ext cx="75636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/>
              <a:t>a&lt;31</a:t>
            </a:r>
          </a:p>
        </xdr:txBody>
      </xdr:sp>
      <xdr:sp macro="" textlink="">
        <xdr:nvSpPr>
          <xdr:cNvPr id="58" name="CuadroTexto 38"/>
          <xdr:cNvSpPr txBox="1"/>
        </xdr:nvSpPr>
        <xdr:spPr>
          <a:xfrm>
            <a:off x="1227966" y="313388"/>
            <a:ext cx="443703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 b="1"/>
              <a:t>Proceso: </a:t>
            </a:r>
            <a:r>
              <a:rPr lang="es-ES"/>
              <a:t>Certificado de Concesión Minera </a:t>
            </a:r>
          </a:p>
        </xdr:txBody>
      </xdr:sp>
      <xdr:sp macro="" textlink="">
        <xdr:nvSpPr>
          <xdr:cNvPr id="59" name="Rectángulo redondeado 58"/>
          <xdr:cNvSpPr/>
        </xdr:nvSpPr>
        <xdr:spPr>
          <a:xfrm>
            <a:off x="10120110" y="1792178"/>
            <a:ext cx="656822" cy="4250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G</a:t>
            </a:r>
          </a:p>
        </xdr:txBody>
      </xdr:sp>
      <xdr:sp macro="" textlink="">
        <xdr:nvSpPr>
          <xdr:cNvPr id="60" name="Decisión 59"/>
          <xdr:cNvSpPr/>
        </xdr:nvSpPr>
        <xdr:spPr>
          <a:xfrm>
            <a:off x="8220968" y="1720204"/>
            <a:ext cx="742950" cy="568950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/>
              <a:t>X</a:t>
            </a:r>
          </a:p>
        </xdr:txBody>
      </xdr:sp>
      <xdr:cxnSp macro="">
        <xdr:nvCxnSpPr>
          <xdr:cNvPr id="61" name="Conector recto de flecha 60"/>
          <xdr:cNvCxnSpPr>
            <a:stCxn id="46" idx="3"/>
            <a:endCxn id="60" idx="1"/>
          </xdr:cNvCxnSpPr>
        </xdr:nvCxnSpPr>
        <xdr:spPr>
          <a:xfrm>
            <a:off x="7593212" y="2004679"/>
            <a:ext cx="62775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ector recto de flecha 61"/>
          <xdr:cNvCxnSpPr>
            <a:stCxn id="60" idx="3"/>
            <a:endCxn id="59" idx="1"/>
          </xdr:cNvCxnSpPr>
        </xdr:nvCxnSpPr>
        <xdr:spPr>
          <a:xfrm>
            <a:off x="8963918" y="2004679"/>
            <a:ext cx="1156192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ector angular 62"/>
          <xdr:cNvCxnSpPr>
            <a:stCxn id="60" idx="2"/>
            <a:endCxn id="41" idx="2"/>
          </xdr:cNvCxnSpPr>
        </xdr:nvCxnSpPr>
        <xdr:spPr>
          <a:xfrm rot="5400000" flipH="1">
            <a:off x="5551296" y="-751992"/>
            <a:ext cx="64999" cy="6017294"/>
          </a:xfrm>
          <a:prstGeom prst="bentConnector3">
            <a:avLst>
              <a:gd name="adj1" fmla="val -175849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CuadroTexto 56"/>
          <xdr:cNvSpPr txBox="1"/>
        </xdr:nvSpPr>
        <xdr:spPr>
          <a:xfrm>
            <a:off x="7357414" y="3121113"/>
            <a:ext cx="1235029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/>
              <a:t>subsana=1</a:t>
            </a:r>
          </a:p>
        </xdr:txBody>
      </xdr:sp>
      <xdr:sp macro="" textlink="">
        <xdr:nvSpPr>
          <xdr:cNvPr id="65" name="CuadroTexto 57"/>
          <xdr:cNvSpPr txBox="1"/>
        </xdr:nvSpPr>
        <xdr:spPr>
          <a:xfrm>
            <a:off x="8924499" y="1636499"/>
            <a:ext cx="1235029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E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ES"/>
              <a:t>subsana=0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3" workbookViewId="0">
      <selection activeCell="B3" sqref="B3:D3"/>
    </sheetView>
  </sheetViews>
  <sheetFormatPr baseColWidth="10" defaultRowHeight="15" x14ac:dyDescent="0.25"/>
  <cols>
    <col min="2" max="2" width="50" customWidth="1"/>
    <col min="3" max="3" width="13.140625" bestFit="1" customWidth="1"/>
    <col min="4" max="4" width="14.5703125" bestFit="1" customWidth="1"/>
  </cols>
  <sheetData>
    <row r="1" spans="1:7" ht="15.75" thickBot="1" x14ac:dyDescent="0.3"/>
    <row r="2" spans="1:7" x14ac:dyDescent="0.25">
      <c r="A2" s="37" t="s">
        <v>5</v>
      </c>
      <c r="B2" s="38"/>
      <c r="C2" s="38"/>
      <c r="D2" s="39"/>
      <c r="E2" s="2"/>
      <c r="F2" s="2"/>
      <c r="G2" s="2"/>
    </row>
    <row r="3" spans="1:7" ht="33.75" customHeight="1" x14ac:dyDescent="0.25">
      <c r="A3" s="3" t="s">
        <v>1</v>
      </c>
      <c r="B3" s="40" t="s">
        <v>4</v>
      </c>
      <c r="C3" s="40"/>
      <c r="D3" s="41"/>
    </row>
    <row r="4" spans="1:7" x14ac:dyDescent="0.25">
      <c r="A4" s="4"/>
      <c r="B4" s="5"/>
      <c r="C4" s="5"/>
      <c r="D4" s="6"/>
    </row>
    <row r="5" spans="1:7" ht="30" x14ac:dyDescent="0.25">
      <c r="A5" s="7" t="s">
        <v>3</v>
      </c>
      <c r="B5" s="8" t="s">
        <v>0</v>
      </c>
      <c r="C5" s="9" t="s">
        <v>8</v>
      </c>
      <c r="D5" s="10" t="s">
        <v>9</v>
      </c>
    </row>
    <row r="6" spans="1:7" x14ac:dyDescent="0.25">
      <c r="A6" s="11">
        <v>1</v>
      </c>
      <c r="B6" s="5" t="s">
        <v>2</v>
      </c>
      <c r="C6" s="12">
        <v>6</v>
      </c>
      <c r="D6" s="6">
        <f>C6/8</f>
        <v>0.75</v>
      </c>
    </row>
    <row r="7" spans="1:7" ht="30" x14ac:dyDescent="0.25">
      <c r="A7" s="11">
        <v>2</v>
      </c>
      <c r="B7" s="13" t="s">
        <v>6</v>
      </c>
      <c r="C7" s="12">
        <v>4</v>
      </c>
      <c r="D7" s="6">
        <f t="shared" ref="D7:D8" si="0">C7/8</f>
        <v>0.5</v>
      </c>
    </row>
    <row r="8" spans="1:7" ht="30" x14ac:dyDescent="0.25">
      <c r="A8" s="11">
        <v>3</v>
      </c>
      <c r="B8" s="13" t="s">
        <v>7</v>
      </c>
      <c r="C8" s="12">
        <v>6</v>
      </c>
      <c r="D8" s="6">
        <f t="shared" si="0"/>
        <v>0.75</v>
      </c>
    </row>
    <row r="9" spans="1:7" ht="15.75" thickBot="1" x14ac:dyDescent="0.3">
      <c r="A9" s="14"/>
      <c r="B9" s="15"/>
      <c r="C9" s="16">
        <f>SUM(C6:C8)</f>
        <v>16</v>
      </c>
      <c r="D9" s="17">
        <f>C9/8</f>
        <v>2</v>
      </c>
    </row>
    <row r="10" spans="1:7" ht="15.75" thickBot="1" x14ac:dyDescent="0.3">
      <c r="A10" s="1"/>
      <c r="C10" s="1"/>
    </row>
    <row r="11" spans="1:7" x14ac:dyDescent="0.25">
      <c r="A11" s="37" t="s">
        <v>10</v>
      </c>
      <c r="B11" s="38"/>
      <c r="C11" s="38"/>
      <c r="D11" s="39"/>
    </row>
    <row r="12" spans="1:7" ht="36" customHeight="1" x14ac:dyDescent="0.25">
      <c r="A12" s="3" t="s">
        <v>1</v>
      </c>
      <c r="B12" s="40" t="s">
        <v>11</v>
      </c>
      <c r="C12" s="40"/>
      <c r="D12" s="41"/>
    </row>
    <row r="13" spans="1:7" x14ac:dyDescent="0.25">
      <c r="A13" s="4"/>
      <c r="B13" s="5"/>
      <c r="C13" s="5"/>
      <c r="D13" s="6"/>
    </row>
    <row r="14" spans="1:7" ht="30" x14ac:dyDescent="0.25">
      <c r="A14" s="7" t="s">
        <v>3</v>
      </c>
      <c r="B14" s="8" t="s">
        <v>0</v>
      </c>
      <c r="C14" s="9" t="s">
        <v>8</v>
      </c>
      <c r="D14" s="10" t="s">
        <v>9</v>
      </c>
    </row>
    <row r="15" spans="1:7" x14ac:dyDescent="0.25">
      <c r="A15" s="11">
        <v>1</v>
      </c>
      <c r="B15" s="5" t="s">
        <v>2</v>
      </c>
      <c r="C15" s="12">
        <v>6</v>
      </c>
      <c r="D15" s="6">
        <f>C15/8</f>
        <v>0.75</v>
      </c>
    </row>
    <row r="16" spans="1:7" ht="30" x14ac:dyDescent="0.25">
      <c r="A16" s="11">
        <v>2</v>
      </c>
      <c r="B16" s="13" t="s">
        <v>6</v>
      </c>
      <c r="C16" s="12">
        <v>4</v>
      </c>
      <c r="D16" s="6">
        <f t="shared" ref="D16:D17" si="1">C16/8</f>
        <v>0.5</v>
      </c>
    </row>
    <row r="17" spans="1:4" ht="30" x14ac:dyDescent="0.25">
      <c r="A17" s="11">
        <v>3</v>
      </c>
      <c r="B17" s="13" t="s">
        <v>7</v>
      </c>
      <c r="C17" s="12">
        <v>6</v>
      </c>
      <c r="D17" s="6">
        <f t="shared" si="1"/>
        <v>0.75</v>
      </c>
    </row>
    <row r="18" spans="1:4" ht="15.75" thickBot="1" x14ac:dyDescent="0.3">
      <c r="A18" s="14"/>
      <c r="B18" s="15"/>
      <c r="C18" s="16">
        <f>SUM(C15:C17)</f>
        <v>16</v>
      </c>
      <c r="D18" s="17">
        <f>C18/8</f>
        <v>2</v>
      </c>
    </row>
    <row r="19" spans="1:4" ht="15.75" thickBot="1" x14ac:dyDescent="0.3">
      <c r="A19" s="1"/>
    </row>
    <row r="20" spans="1:4" x14ac:dyDescent="0.25">
      <c r="A20" s="37" t="s">
        <v>12</v>
      </c>
      <c r="B20" s="38"/>
      <c r="C20" s="38"/>
      <c r="D20" s="39"/>
    </row>
    <row r="21" spans="1:4" ht="30" customHeight="1" x14ac:dyDescent="0.25">
      <c r="A21" s="3" t="s">
        <v>1</v>
      </c>
      <c r="B21" s="40" t="s">
        <v>13</v>
      </c>
      <c r="C21" s="40"/>
      <c r="D21" s="41"/>
    </row>
    <row r="22" spans="1:4" x14ac:dyDescent="0.25">
      <c r="A22" s="4"/>
      <c r="B22" s="5"/>
      <c r="C22" s="5"/>
      <c r="D22" s="6"/>
    </row>
    <row r="23" spans="1:4" ht="30" x14ac:dyDescent="0.25">
      <c r="A23" s="7" t="s">
        <v>3</v>
      </c>
      <c r="B23" s="8" t="s">
        <v>0</v>
      </c>
      <c r="C23" s="9" t="s">
        <v>8</v>
      </c>
      <c r="D23" s="10" t="s">
        <v>9</v>
      </c>
    </row>
    <row r="24" spans="1:4" x14ac:dyDescent="0.25">
      <c r="A24" s="11">
        <v>1</v>
      </c>
      <c r="B24" s="5" t="s">
        <v>2</v>
      </c>
      <c r="C24" s="12">
        <v>6</v>
      </c>
      <c r="D24" s="6">
        <f>C24/8</f>
        <v>0.75</v>
      </c>
    </row>
    <row r="25" spans="1:4" ht="30" x14ac:dyDescent="0.25">
      <c r="A25" s="11">
        <v>2</v>
      </c>
      <c r="B25" s="13" t="s">
        <v>6</v>
      </c>
      <c r="C25" s="12">
        <v>4</v>
      </c>
      <c r="D25" s="6">
        <f t="shared" ref="D25:D26" si="2">C25/8</f>
        <v>0.5</v>
      </c>
    </row>
    <row r="26" spans="1:4" ht="30" x14ac:dyDescent="0.25">
      <c r="A26" s="11">
        <v>3</v>
      </c>
      <c r="B26" s="13" t="s">
        <v>7</v>
      </c>
      <c r="C26" s="12">
        <v>6</v>
      </c>
      <c r="D26" s="6">
        <f t="shared" si="2"/>
        <v>0.75</v>
      </c>
    </row>
    <row r="27" spans="1:4" ht="15.75" thickBot="1" x14ac:dyDescent="0.3">
      <c r="A27" s="14"/>
      <c r="B27" s="15"/>
      <c r="C27" s="16">
        <f>SUM(C24:C26)</f>
        <v>16</v>
      </c>
      <c r="D27" s="17">
        <f>C27/8</f>
        <v>2</v>
      </c>
    </row>
    <row r="28" spans="1:4" ht="15.75" thickBot="1" x14ac:dyDescent="0.3"/>
    <row r="29" spans="1:4" x14ac:dyDescent="0.25">
      <c r="A29" s="37" t="s">
        <v>14</v>
      </c>
      <c r="B29" s="38"/>
      <c r="C29" s="38"/>
      <c r="D29" s="39"/>
    </row>
    <row r="30" spans="1:4" ht="27" customHeight="1" x14ac:dyDescent="0.25">
      <c r="A30" s="3" t="s">
        <v>1</v>
      </c>
      <c r="B30" s="40" t="s">
        <v>13</v>
      </c>
      <c r="C30" s="40"/>
      <c r="D30" s="41"/>
    </row>
    <row r="31" spans="1:4" x14ac:dyDescent="0.25">
      <c r="A31" s="4"/>
      <c r="B31" s="5"/>
      <c r="C31" s="5"/>
      <c r="D31" s="6"/>
    </row>
    <row r="32" spans="1:4" ht="30" x14ac:dyDescent="0.25">
      <c r="A32" s="7" t="s">
        <v>3</v>
      </c>
      <c r="B32" s="8" t="s">
        <v>0</v>
      </c>
      <c r="C32" s="9" t="s">
        <v>8</v>
      </c>
      <c r="D32" s="10" t="s">
        <v>9</v>
      </c>
    </row>
    <row r="33" spans="1:4" x14ac:dyDescent="0.25">
      <c r="A33" s="11">
        <v>1</v>
      </c>
      <c r="B33" s="5" t="s">
        <v>2</v>
      </c>
      <c r="C33" s="12">
        <v>6</v>
      </c>
      <c r="D33" s="6">
        <f>C33/8</f>
        <v>0.75</v>
      </c>
    </row>
    <row r="34" spans="1:4" ht="30" x14ac:dyDescent="0.25">
      <c r="A34" s="11">
        <v>2</v>
      </c>
      <c r="B34" s="13" t="s">
        <v>6</v>
      </c>
      <c r="C34" s="12">
        <v>4</v>
      </c>
      <c r="D34" s="6">
        <f t="shared" ref="D34:D35" si="3">C34/8</f>
        <v>0.5</v>
      </c>
    </row>
    <row r="35" spans="1:4" ht="30" x14ac:dyDescent="0.25">
      <c r="A35" s="11">
        <v>3</v>
      </c>
      <c r="B35" s="13" t="s">
        <v>7</v>
      </c>
      <c r="C35" s="12">
        <v>6</v>
      </c>
      <c r="D35" s="6">
        <f t="shared" si="3"/>
        <v>0.75</v>
      </c>
    </row>
    <row r="36" spans="1:4" ht="15.75" thickBot="1" x14ac:dyDescent="0.3">
      <c r="A36" s="14"/>
      <c r="B36" s="15"/>
      <c r="C36" s="16">
        <f>SUM(C33:C35)</f>
        <v>16</v>
      </c>
      <c r="D36" s="17">
        <f>C36/8</f>
        <v>2</v>
      </c>
    </row>
  </sheetData>
  <mergeCells count="8">
    <mergeCell ref="A29:D29"/>
    <mergeCell ref="B30:D30"/>
    <mergeCell ref="B3:D3"/>
    <mergeCell ref="A2:D2"/>
    <mergeCell ref="A11:D11"/>
    <mergeCell ref="B12:D12"/>
    <mergeCell ref="A20:D20"/>
    <mergeCell ref="B21:D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topLeftCell="A4" workbookViewId="0">
      <selection activeCell="G14" sqref="G14"/>
    </sheetView>
  </sheetViews>
  <sheetFormatPr baseColWidth="10" defaultRowHeight="15" x14ac:dyDescent="0.25"/>
  <cols>
    <col min="3" max="3" width="59.5703125" bestFit="1" customWidth="1"/>
  </cols>
  <sheetData>
    <row r="1" spans="2:4" ht="15.75" thickBot="1" x14ac:dyDescent="0.3"/>
    <row r="2" spans="2:4" ht="21" x14ac:dyDescent="0.35">
      <c r="B2" s="48" t="s">
        <v>29</v>
      </c>
      <c r="C2" s="49"/>
      <c r="D2" s="50"/>
    </row>
    <row r="3" spans="2:4" ht="30" x14ac:dyDescent="0.25">
      <c r="B3" s="3" t="s">
        <v>3</v>
      </c>
      <c r="C3" s="19" t="s">
        <v>17</v>
      </c>
      <c r="D3" s="20" t="s">
        <v>18</v>
      </c>
    </row>
    <row r="4" spans="2:4" ht="28.5" customHeight="1" x14ac:dyDescent="0.25">
      <c r="B4" s="42" t="s">
        <v>23</v>
      </c>
      <c r="C4" s="43"/>
      <c r="D4" s="44"/>
    </row>
    <row r="5" spans="2:4" ht="30" x14ac:dyDescent="0.25">
      <c r="B5" s="11">
        <v>1</v>
      </c>
      <c r="C5" s="13" t="s">
        <v>16</v>
      </c>
      <c r="D5" s="21">
        <v>2</v>
      </c>
    </row>
    <row r="6" spans="2:4" x14ac:dyDescent="0.25">
      <c r="B6" s="11">
        <v>2</v>
      </c>
      <c r="C6" s="5" t="s">
        <v>15</v>
      </c>
      <c r="D6" s="21">
        <v>2</v>
      </c>
    </row>
    <row r="7" spans="2:4" ht="30" x14ac:dyDescent="0.25">
      <c r="B7" s="11">
        <v>3</v>
      </c>
      <c r="C7" s="13" t="s">
        <v>19</v>
      </c>
      <c r="D7" s="21">
        <v>2</v>
      </c>
    </row>
    <row r="8" spans="2:4" ht="30" x14ac:dyDescent="0.25">
      <c r="B8" s="11">
        <v>4</v>
      </c>
      <c r="C8" s="13" t="s">
        <v>20</v>
      </c>
      <c r="D8" s="21">
        <v>3</v>
      </c>
    </row>
    <row r="9" spans="2:4" ht="15" customHeight="1" x14ac:dyDescent="0.25">
      <c r="B9" s="11">
        <v>5</v>
      </c>
      <c r="C9" s="13" t="s">
        <v>21</v>
      </c>
      <c r="D9" s="21">
        <v>3</v>
      </c>
    </row>
    <row r="10" spans="2:4" ht="28.5" customHeight="1" x14ac:dyDescent="0.25">
      <c r="B10" s="11">
        <v>6</v>
      </c>
      <c r="C10" s="13" t="s">
        <v>22</v>
      </c>
      <c r="D10" s="21">
        <v>3</v>
      </c>
    </row>
    <row r="11" spans="2:4" ht="28.5" customHeight="1" x14ac:dyDescent="0.25">
      <c r="B11" s="11">
        <v>7</v>
      </c>
      <c r="C11" s="13" t="s">
        <v>28</v>
      </c>
      <c r="D11" s="21">
        <v>3</v>
      </c>
    </row>
    <row r="12" spans="2:4" ht="28.5" customHeight="1" x14ac:dyDescent="0.25">
      <c r="B12" s="11">
        <v>8</v>
      </c>
      <c r="C12" s="13" t="s">
        <v>30</v>
      </c>
      <c r="D12" s="21">
        <v>5</v>
      </c>
    </row>
    <row r="13" spans="2:4" x14ac:dyDescent="0.25">
      <c r="B13" s="11"/>
      <c r="C13" s="13"/>
      <c r="D13" s="22">
        <f>SUM(D5:D12)</f>
        <v>23</v>
      </c>
    </row>
    <row r="14" spans="2:4" x14ac:dyDescent="0.25">
      <c r="B14" s="45" t="s">
        <v>24</v>
      </c>
      <c r="C14" s="46"/>
      <c r="D14" s="47"/>
    </row>
    <row r="15" spans="2:4" x14ac:dyDescent="0.25">
      <c r="B15" s="11">
        <v>8</v>
      </c>
      <c r="C15" s="18" t="s">
        <v>25</v>
      </c>
      <c r="D15" s="23">
        <v>6</v>
      </c>
    </row>
    <row r="16" spans="2:4" x14ac:dyDescent="0.25">
      <c r="B16" s="11">
        <v>9</v>
      </c>
      <c r="C16" s="18" t="s">
        <v>26</v>
      </c>
      <c r="D16" s="23">
        <v>6</v>
      </c>
    </row>
    <row r="17" spans="2:4" x14ac:dyDescent="0.25">
      <c r="B17" s="11">
        <v>10</v>
      </c>
      <c r="C17" s="18" t="s">
        <v>27</v>
      </c>
      <c r="D17" s="23">
        <v>5</v>
      </c>
    </row>
    <row r="18" spans="2:4" ht="15.75" thickBot="1" x14ac:dyDescent="0.3">
      <c r="B18" s="14"/>
      <c r="C18" s="15"/>
      <c r="D18" s="24">
        <f>SUM(D15:D17)</f>
        <v>17</v>
      </c>
    </row>
    <row r="19" spans="2:4" x14ac:dyDescent="0.25">
      <c r="B19" s="1"/>
    </row>
    <row r="20" spans="2:4" x14ac:dyDescent="0.25">
      <c r="B20" s="1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</sheetData>
  <mergeCells count="3">
    <mergeCell ref="B4:D4"/>
    <mergeCell ref="B14:D14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topLeftCell="H1" workbookViewId="0">
      <selection activeCell="M12" sqref="M12"/>
    </sheetView>
  </sheetViews>
  <sheetFormatPr baseColWidth="10" defaultRowHeight="15" x14ac:dyDescent="0.25"/>
  <cols>
    <col min="4" max="4" width="14.7109375" customWidth="1"/>
    <col min="6" max="6" width="13.140625" bestFit="1" customWidth="1"/>
    <col min="7" max="7" width="13.140625" customWidth="1"/>
    <col min="9" max="9" width="24.85546875" bestFit="1" customWidth="1"/>
    <col min="11" max="11" width="8.42578125" style="25" bestFit="1" customWidth="1"/>
    <col min="12" max="12" width="13.42578125" style="25" bestFit="1" customWidth="1"/>
    <col min="13" max="13" width="15.28515625" style="25" bestFit="1" customWidth="1"/>
    <col min="14" max="14" width="20.5703125" style="25" bestFit="1" customWidth="1"/>
    <col min="15" max="15" width="20.5703125" style="25" customWidth="1"/>
    <col min="16" max="16" width="16.42578125" style="25" bestFit="1" customWidth="1"/>
    <col min="17" max="17" width="11.7109375" style="25" customWidth="1"/>
    <col min="18" max="21" width="11.42578125" style="25"/>
    <col min="22" max="22" width="14.5703125" style="25" bestFit="1" customWidth="1"/>
    <col min="23" max="24" width="11.42578125" style="25"/>
    <col min="26" max="26" width="13.85546875" bestFit="1" customWidth="1"/>
    <col min="27" max="27" width="13.85546875" customWidth="1"/>
    <col min="34" max="34" width="14.85546875" bestFit="1" customWidth="1"/>
    <col min="35" max="35" width="14.5703125" bestFit="1" customWidth="1"/>
    <col min="38" max="38" width="13.140625" bestFit="1" customWidth="1"/>
    <col min="44" max="44" width="15.5703125" bestFit="1" customWidth="1"/>
    <col min="45" max="46" width="15.5703125" customWidth="1"/>
    <col min="47" max="47" width="20.140625" bestFit="1" customWidth="1"/>
    <col min="49" max="49" width="12.42578125" bestFit="1" customWidth="1"/>
  </cols>
  <sheetData>
    <row r="2" spans="2:51" s="26" customFormat="1" x14ac:dyDescent="0.25">
      <c r="B2" s="51" t="s">
        <v>56</v>
      </c>
      <c r="C2" s="51"/>
      <c r="D2" s="51"/>
      <c r="F2" s="51" t="s">
        <v>54</v>
      </c>
      <c r="G2" s="51"/>
      <c r="H2" s="51"/>
      <c r="I2" s="51"/>
      <c r="K2" s="51" t="s">
        <v>32</v>
      </c>
      <c r="L2" s="51"/>
      <c r="M2" s="51"/>
      <c r="N2" s="51"/>
      <c r="O2" s="51"/>
      <c r="P2" s="51"/>
      <c r="Q2" s="27"/>
      <c r="R2" s="51" t="s">
        <v>37</v>
      </c>
      <c r="S2" s="51"/>
      <c r="T2" s="51"/>
      <c r="V2" s="51" t="s">
        <v>43</v>
      </c>
      <c r="W2" s="51"/>
      <c r="X2" s="51"/>
      <c r="Z2" s="51" t="s">
        <v>73</v>
      </c>
      <c r="AA2" s="51"/>
      <c r="AB2" s="51"/>
      <c r="AC2" s="51"/>
      <c r="AE2" s="51" t="s">
        <v>47</v>
      </c>
      <c r="AF2" s="51"/>
      <c r="AG2" s="51"/>
      <c r="AH2" s="51"/>
      <c r="AI2" s="51"/>
      <c r="AK2" s="51" t="s">
        <v>87</v>
      </c>
      <c r="AL2" s="51"/>
      <c r="AM2" s="51"/>
      <c r="AN2" s="51"/>
      <c r="AP2" s="51" t="s">
        <v>65</v>
      </c>
      <c r="AQ2" s="51"/>
      <c r="AR2" s="51"/>
      <c r="AS2" s="51"/>
      <c r="AT2" s="51"/>
      <c r="AU2" s="51"/>
      <c r="AW2" s="51" t="s">
        <v>110</v>
      </c>
      <c r="AX2" s="51"/>
      <c r="AY2" s="51"/>
    </row>
    <row r="3" spans="2:51" x14ac:dyDescent="0.25">
      <c r="B3" s="30" t="s">
        <v>57</v>
      </c>
      <c r="C3" s="30" t="s">
        <v>58</v>
      </c>
      <c r="D3" s="30" t="s">
        <v>46</v>
      </c>
      <c r="F3" s="30" t="s">
        <v>55</v>
      </c>
      <c r="G3" s="30" t="s">
        <v>57</v>
      </c>
      <c r="H3" s="30" t="s">
        <v>58</v>
      </c>
      <c r="I3" s="30" t="s">
        <v>46</v>
      </c>
      <c r="K3" s="31" t="s">
        <v>31</v>
      </c>
      <c r="L3" s="31" t="s">
        <v>34</v>
      </c>
      <c r="M3" s="31" t="s">
        <v>35</v>
      </c>
      <c r="N3" s="31" t="s">
        <v>53</v>
      </c>
      <c r="O3" s="31" t="s">
        <v>108</v>
      </c>
      <c r="P3" s="31" t="s">
        <v>40</v>
      </c>
      <c r="R3" s="29" t="s">
        <v>41</v>
      </c>
      <c r="S3" s="29" t="s">
        <v>42</v>
      </c>
      <c r="T3" s="29" t="s">
        <v>36</v>
      </c>
      <c r="V3" s="29" t="s">
        <v>44</v>
      </c>
      <c r="W3" s="29" t="s">
        <v>45</v>
      </c>
      <c r="X3" s="29" t="s">
        <v>46</v>
      </c>
      <c r="Z3" s="29" t="s">
        <v>74</v>
      </c>
      <c r="AA3" s="29" t="s">
        <v>57</v>
      </c>
      <c r="AB3" s="29" t="s">
        <v>58</v>
      </c>
      <c r="AC3" s="29" t="s">
        <v>75</v>
      </c>
      <c r="AE3" s="29" t="s">
        <v>76</v>
      </c>
      <c r="AF3" s="29" t="s">
        <v>80</v>
      </c>
      <c r="AG3" s="29" t="s">
        <v>77</v>
      </c>
      <c r="AH3" s="29" t="s">
        <v>78</v>
      </c>
      <c r="AI3" s="29" t="s">
        <v>79</v>
      </c>
      <c r="AK3" s="29" t="s">
        <v>80</v>
      </c>
      <c r="AL3" s="29" t="s">
        <v>88</v>
      </c>
      <c r="AM3" s="29" t="s">
        <v>89</v>
      </c>
      <c r="AN3" s="29" t="s">
        <v>90</v>
      </c>
      <c r="AP3" s="28" t="s">
        <v>109</v>
      </c>
      <c r="AQ3" s="28" t="s">
        <v>57</v>
      </c>
      <c r="AR3" s="28" t="s">
        <v>112</v>
      </c>
      <c r="AS3" s="28" t="s">
        <v>36</v>
      </c>
      <c r="AT3" s="28" t="s">
        <v>113</v>
      </c>
      <c r="AU3" s="28" t="s">
        <v>114</v>
      </c>
      <c r="AW3" s="28" t="s">
        <v>111</v>
      </c>
      <c r="AX3" s="28" t="s">
        <v>57</v>
      </c>
      <c r="AY3" s="28" t="s">
        <v>75</v>
      </c>
    </row>
    <row r="4" spans="2:51" x14ac:dyDescent="0.25">
      <c r="B4" s="33">
        <v>1</v>
      </c>
      <c r="C4" s="34" t="s">
        <v>60</v>
      </c>
      <c r="D4" s="34" t="s">
        <v>59</v>
      </c>
      <c r="E4" t="s">
        <v>39</v>
      </c>
      <c r="F4" s="33">
        <v>1</v>
      </c>
      <c r="G4" s="33">
        <v>1</v>
      </c>
      <c r="H4" s="34" t="s">
        <v>38</v>
      </c>
      <c r="I4" s="34" t="s">
        <v>65</v>
      </c>
      <c r="J4" t="s">
        <v>39</v>
      </c>
      <c r="K4" s="33">
        <v>1</v>
      </c>
      <c r="L4" s="33">
        <v>1</v>
      </c>
      <c r="M4" s="33"/>
      <c r="N4" s="33" t="s">
        <v>106</v>
      </c>
      <c r="O4" s="33"/>
      <c r="P4" s="33">
        <v>2</v>
      </c>
      <c r="Q4" t="s">
        <v>39</v>
      </c>
      <c r="R4" s="33">
        <v>1</v>
      </c>
      <c r="S4" s="33">
        <v>1</v>
      </c>
      <c r="T4" s="33">
        <v>1</v>
      </c>
      <c r="U4" t="s">
        <v>39</v>
      </c>
      <c r="V4" s="33">
        <v>1</v>
      </c>
      <c r="W4" s="33" t="s">
        <v>50</v>
      </c>
      <c r="X4" s="33" t="s">
        <v>49</v>
      </c>
      <c r="Y4" t="s">
        <v>39</v>
      </c>
      <c r="Z4" s="33">
        <v>1</v>
      </c>
      <c r="AA4" s="33">
        <v>1</v>
      </c>
      <c r="AB4" s="33" t="s">
        <v>33</v>
      </c>
      <c r="AC4" s="33">
        <v>15</v>
      </c>
      <c r="AD4" t="s">
        <v>39</v>
      </c>
      <c r="AE4" s="29">
        <v>1</v>
      </c>
      <c r="AF4" s="29">
        <v>1</v>
      </c>
      <c r="AG4" s="28" t="s">
        <v>84</v>
      </c>
      <c r="AH4" s="28" t="s">
        <v>81</v>
      </c>
      <c r="AI4" s="32">
        <v>43466.0625</v>
      </c>
      <c r="AJ4" t="s">
        <v>39</v>
      </c>
      <c r="AK4" s="29">
        <v>1</v>
      </c>
      <c r="AL4" s="28">
        <v>1721889515</v>
      </c>
      <c r="AM4" s="28" t="s">
        <v>91</v>
      </c>
      <c r="AN4" s="28" t="s">
        <v>94</v>
      </c>
      <c r="AP4" s="28">
        <v>1</v>
      </c>
      <c r="AQ4" s="28">
        <v>1</v>
      </c>
      <c r="AR4" s="28">
        <v>1</v>
      </c>
      <c r="AS4" s="28">
        <v>1</v>
      </c>
      <c r="AT4" s="28">
        <v>1</v>
      </c>
      <c r="AU4" s="28">
        <v>2</v>
      </c>
      <c r="AW4" s="28">
        <v>1</v>
      </c>
      <c r="AX4" s="28">
        <v>1</v>
      </c>
      <c r="AY4" s="28">
        <v>0</v>
      </c>
    </row>
    <row r="5" spans="2:51" x14ac:dyDescent="0.25">
      <c r="B5" s="29">
        <v>2</v>
      </c>
      <c r="C5" s="28" t="s">
        <v>97</v>
      </c>
      <c r="D5" s="28" t="s">
        <v>100</v>
      </c>
      <c r="E5" t="s">
        <v>39</v>
      </c>
      <c r="F5" s="33">
        <v>2</v>
      </c>
      <c r="G5" s="33">
        <v>1</v>
      </c>
      <c r="H5" s="34" t="s">
        <v>52</v>
      </c>
      <c r="I5" s="34" t="s">
        <v>67</v>
      </c>
      <c r="J5" t="s">
        <v>39</v>
      </c>
      <c r="K5" s="33">
        <v>2</v>
      </c>
      <c r="L5" s="33">
        <v>2</v>
      </c>
      <c r="M5" s="33">
        <v>1</v>
      </c>
      <c r="N5" s="33" t="s">
        <v>106</v>
      </c>
      <c r="O5" s="33"/>
      <c r="P5" s="33">
        <v>3</v>
      </c>
      <c r="Q5" t="s">
        <v>39</v>
      </c>
      <c r="R5" s="33">
        <v>2</v>
      </c>
      <c r="S5" s="33">
        <v>2</v>
      </c>
      <c r="T5" s="33">
        <v>1</v>
      </c>
      <c r="U5" t="s">
        <v>39</v>
      </c>
      <c r="V5" s="33">
        <v>2</v>
      </c>
      <c r="W5" s="33" t="s">
        <v>51</v>
      </c>
      <c r="X5" s="33" t="s">
        <v>48</v>
      </c>
      <c r="Y5" t="s">
        <v>39</v>
      </c>
      <c r="Z5" s="29">
        <v>2</v>
      </c>
      <c r="AA5" s="29">
        <v>3</v>
      </c>
      <c r="AB5" s="29" t="s">
        <v>33</v>
      </c>
      <c r="AC5" s="29">
        <v>20</v>
      </c>
      <c r="AD5" t="s">
        <v>39</v>
      </c>
      <c r="AE5" s="29">
        <v>2</v>
      </c>
      <c r="AF5" s="29">
        <v>2</v>
      </c>
      <c r="AG5" s="28" t="s">
        <v>85</v>
      </c>
      <c r="AH5" s="28" t="s">
        <v>81</v>
      </c>
      <c r="AI5" s="32">
        <v>43497.0625</v>
      </c>
      <c r="AJ5" t="s">
        <v>39</v>
      </c>
      <c r="AK5" s="29">
        <v>2</v>
      </c>
      <c r="AL5" s="28">
        <v>1721889517</v>
      </c>
      <c r="AM5" s="28" t="s">
        <v>92</v>
      </c>
      <c r="AN5" s="28" t="s">
        <v>95</v>
      </c>
      <c r="AP5" s="28"/>
      <c r="AQ5" s="28"/>
      <c r="AR5" s="28"/>
      <c r="AS5" s="28"/>
      <c r="AT5" s="28"/>
      <c r="AU5" s="28"/>
      <c r="AW5" s="28"/>
      <c r="AX5" s="28"/>
      <c r="AY5" s="28"/>
    </row>
    <row r="6" spans="2:51" x14ac:dyDescent="0.25">
      <c r="B6" s="29">
        <v>3</v>
      </c>
      <c r="C6" s="28" t="s">
        <v>99</v>
      </c>
      <c r="D6" s="28" t="s">
        <v>101</v>
      </c>
      <c r="E6" t="s">
        <v>39</v>
      </c>
      <c r="F6" s="33">
        <v>3</v>
      </c>
      <c r="G6" s="33">
        <v>1</v>
      </c>
      <c r="H6" s="34" t="s">
        <v>61</v>
      </c>
      <c r="I6" s="34" t="s">
        <v>68</v>
      </c>
      <c r="J6" t="s">
        <v>39</v>
      </c>
      <c r="K6" s="33">
        <v>3</v>
      </c>
      <c r="L6" s="33">
        <v>3</v>
      </c>
      <c r="M6" s="33">
        <v>2</v>
      </c>
      <c r="N6" s="33" t="s">
        <v>71</v>
      </c>
      <c r="O6" s="33"/>
      <c r="P6" s="33">
        <v>4</v>
      </c>
      <c r="Q6" t="s">
        <v>39</v>
      </c>
      <c r="R6" s="29"/>
      <c r="S6" s="29"/>
      <c r="T6" s="29"/>
      <c r="U6" t="s">
        <v>39</v>
      </c>
      <c r="V6" s="29">
        <v>3</v>
      </c>
      <c r="W6" s="29"/>
      <c r="X6" s="29"/>
      <c r="Y6" t="s">
        <v>39</v>
      </c>
      <c r="Z6" s="29">
        <v>3</v>
      </c>
      <c r="AA6" s="29">
        <v>3</v>
      </c>
      <c r="AB6" s="29" t="s">
        <v>107</v>
      </c>
      <c r="AC6" s="29">
        <v>1</v>
      </c>
      <c r="AD6" t="s">
        <v>39</v>
      </c>
      <c r="AE6" s="29">
        <v>3</v>
      </c>
      <c r="AF6" s="29">
        <v>3</v>
      </c>
      <c r="AG6" s="28" t="s">
        <v>83</v>
      </c>
      <c r="AH6" s="28" t="s">
        <v>82</v>
      </c>
      <c r="AI6" s="32">
        <v>43497.0625</v>
      </c>
      <c r="AJ6" t="s">
        <v>39</v>
      </c>
      <c r="AK6" s="29">
        <v>3</v>
      </c>
      <c r="AL6" s="28">
        <v>1765489873</v>
      </c>
      <c r="AM6" s="28" t="s">
        <v>93</v>
      </c>
      <c r="AN6" s="28" t="s">
        <v>96</v>
      </c>
      <c r="AP6" s="28"/>
      <c r="AQ6" s="28"/>
      <c r="AR6" s="28"/>
      <c r="AS6" s="28"/>
      <c r="AT6" s="28"/>
      <c r="AU6" s="28"/>
      <c r="AW6" s="28"/>
      <c r="AX6" s="28"/>
      <c r="AY6" s="28"/>
    </row>
    <row r="7" spans="2:51" x14ac:dyDescent="0.25">
      <c r="B7" s="29"/>
      <c r="C7" s="28"/>
      <c r="D7" s="28"/>
      <c r="E7" t="s">
        <v>39</v>
      </c>
      <c r="F7" s="33">
        <v>4</v>
      </c>
      <c r="G7" s="33">
        <v>1</v>
      </c>
      <c r="H7" s="34" t="s">
        <v>62</v>
      </c>
      <c r="I7" s="34" t="s">
        <v>69</v>
      </c>
      <c r="J7" t="s">
        <v>39</v>
      </c>
      <c r="K7" s="33">
        <v>4</v>
      </c>
      <c r="L7" s="33">
        <v>3</v>
      </c>
      <c r="M7" s="33">
        <v>2</v>
      </c>
      <c r="N7" s="33" t="s">
        <v>72</v>
      </c>
      <c r="O7" s="33"/>
      <c r="P7" s="33">
        <v>5</v>
      </c>
      <c r="Q7" t="s">
        <v>39</v>
      </c>
      <c r="R7" s="29"/>
      <c r="S7" s="29"/>
      <c r="T7" s="29"/>
      <c r="U7" t="s">
        <v>39</v>
      </c>
      <c r="V7" s="29">
        <v>4</v>
      </c>
      <c r="W7" s="29"/>
      <c r="X7" s="29"/>
      <c r="Y7" t="s">
        <v>39</v>
      </c>
      <c r="Z7" s="29"/>
      <c r="AA7" s="29"/>
      <c r="AB7" s="28"/>
      <c r="AC7" s="28"/>
      <c r="AD7" t="s">
        <v>39</v>
      </c>
      <c r="AE7" s="29">
        <v>4</v>
      </c>
      <c r="AF7" s="29">
        <v>1</v>
      </c>
      <c r="AG7" s="28" t="s">
        <v>86</v>
      </c>
      <c r="AH7" s="28" t="s">
        <v>82</v>
      </c>
      <c r="AI7" s="32">
        <v>43586.0625</v>
      </c>
      <c r="AJ7" t="s">
        <v>39</v>
      </c>
      <c r="AK7" s="29"/>
      <c r="AL7" s="28"/>
      <c r="AM7" s="28"/>
      <c r="AN7" s="28"/>
      <c r="AP7" s="28"/>
      <c r="AQ7" s="28"/>
      <c r="AR7" s="28"/>
      <c r="AS7" s="28"/>
      <c r="AT7" s="28"/>
      <c r="AU7" s="28"/>
      <c r="AW7" s="28"/>
      <c r="AX7" s="28"/>
      <c r="AY7" s="28"/>
    </row>
    <row r="8" spans="2:51" x14ac:dyDescent="0.25">
      <c r="B8" s="28"/>
      <c r="C8" s="28"/>
      <c r="D8" s="28"/>
      <c r="E8" t="s">
        <v>39</v>
      </c>
      <c r="F8" s="33">
        <v>5</v>
      </c>
      <c r="G8" s="33">
        <v>1</v>
      </c>
      <c r="H8" s="34" t="s">
        <v>63</v>
      </c>
      <c r="I8" s="34" t="s">
        <v>70</v>
      </c>
      <c r="J8" t="s">
        <v>39</v>
      </c>
      <c r="K8" s="33">
        <v>5</v>
      </c>
      <c r="L8" s="33">
        <v>5</v>
      </c>
      <c r="M8" s="33">
        <v>3</v>
      </c>
      <c r="N8" s="33" t="s">
        <v>106</v>
      </c>
      <c r="O8" s="33"/>
      <c r="P8" s="33">
        <v>6</v>
      </c>
      <c r="Q8" t="s">
        <v>39</v>
      </c>
      <c r="R8" s="29"/>
      <c r="S8" s="29"/>
      <c r="T8" s="29"/>
      <c r="U8" t="s">
        <v>39</v>
      </c>
      <c r="V8" s="29">
        <v>5</v>
      </c>
      <c r="W8" s="29"/>
      <c r="X8" s="29"/>
      <c r="Y8" t="s">
        <v>39</v>
      </c>
      <c r="Z8" s="29"/>
      <c r="AA8" s="29"/>
      <c r="AB8" s="28"/>
      <c r="AC8" s="28"/>
      <c r="AD8" t="s">
        <v>39</v>
      </c>
      <c r="AE8" s="29"/>
      <c r="AF8" s="29"/>
      <c r="AG8" s="28"/>
      <c r="AH8" s="28"/>
      <c r="AI8" s="32"/>
      <c r="AJ8" t="s">
        <v>39</v>
      </c>
      <c r="AK8" s="29"/>
      <c r="AL8" s="28"/>
      <c r="AM8" s="28"/>
      <c r="AN8" s="28"/>
      <c r="AP8" s="28"/>
      <c r="AQ8" s="28"/>
      <c r="AR8" s="28"/>
      <c r="AS8" s="28"/>
      <c r="AT8" s="28"/>
      <c r="AU8" s="28"/>
      <c r="AW8" s="28"/>
      <c r="AX8" s="28"/>
      <c r="AY8" s="28"/>
    </row>
    <row r="9" spans="2:51" x14ac:dyDescent="0.25">
      <c r="B9" s="28"/>
      <c r="C9" s="28"/>
      <c r="D9" s="28"/>
      <c r="E9" t="s">
        <v>39</v>
      </c>
      <c r="F9" s="33">
        <v>6</v>
      </c>
      <c r="G9" s="33">
        <v>1</v>
      </c>
      <c r="H9" s="34" t="s">
        <v>64</v>
      </c>
      <c r="I9" s="34" t="s">
        <v>66</v>
      </c>
      <c r="J9" t="s">
        <v>39</v>
      </c>
      <c r="K9" s="33">
        <v>6</v>
      </c>
      <c r="L9" s="33">
        <v>4</v>
      </c>
      <c r="M9" s="33">
        <v>3</v>
      </c>
      <c r="N9" s="33" t="s">
        <v>106</v>
      </c>
      <c r="O9" s="33"/>
      <c r="P9" s="33">
        <v>6</v>
      </c>
      <c r="Q9" t="s">
        <v>39</v>
      </c>
      <c r="R9" s="29"/>
      <c r="S9" s="29"/>
      <c r="T9" s="29"/>
      <c r="U9" t="s">
        <v>39</v>
      </c>
      <c r="V9" s="29"/>
      <c r="W9" s="29"/>
      <c r="X9" s="29"/>
      <c r="Y9" t="s">
        <v>39</v>
      </c>
      <c r="Z9" s="28"/>
      <c r="AA9" s="28"/>
      <c r="AB9" s="28"/>
      <c r="AC9" s="28"/>
      <c r="AD9" t="s">
        <v>39</v>
      </c>
      <c r="AE9" s="29"/>
      <c r="AF9" s="29"/>
      <c r="AG9" s="28"/>
      <c r="AH9" s="28"/>
      <c r="AI9" s="32"/>
      <c r="AJ9" t="s">
        <v>39</v>
      </c>
      <c r="AK9" s="28"/>
      <c r="AL9" s="28"/>
      <c r="AM9" s="28"/>
      <c r="AN9" s="28"/>
      <c r="AP9" s="28"/>
      <c r="AQ9" s="28"/>
      <c r="AR9" s="28"/>
      <c r="AS9" s="28"/>
      <c r="AT9" s="28"/>
      <c r="AU9" s="28"/>
      <c r="AW9" s="28"/>
      <c r="AX9" s="28"/>
      <c r="AY9" s="28"/>
    </row>
    <row r="10" spans="2:51" x14ac:dyDescent="0.25">
      <c r="B10" s="28"/>
      <c r="C10" s="28"/>
      <c r="D10" s="28"/>
      <c r="E10" t="s">
        <v>39</v>
      </c>
      <c r="F10" s="35">
        <v>7</v>
      </c>
      <c r="G10" s="35">
        <v>2</v>
      </c>
      <c r="H10" s="36" t="s">
        <v>38</v>
      </c>
      <c r="I10" s="36" t="s">
        <v>65</v>
      </c>
      <c r="J10" t="s">
        <v>39</v>
      </c>
      <c r="K10" s="29">
        <v>7</v>
      </c>
      <c r="L10" s="29">
        <v>7</v>
      </c>
      <c r="M10" s="29">
        <v>0</v>
      </c>
      <c r="N10" s="29" t="s">
        <v>106</v>
      </c>
      <c r="O10" s="29"/>
      <c r="P10" s="29">
        <v>8</v>
      </c>
      <c r="Q10" t="s">
        <v>39</v>
      </c>
      <c r="R10" s="29"/>
      <c r="S10" s="29"/>
      <c r="T10" s="29"/>
      <c r="U10" t="s">
        <v>39</v>
      </c>
      <c r="V10" s="29"/>
      <c r="W10" s="29"/>
      <c r="X10" s="29"/>
      <c r="Y10" t="s">
        <v>39</v>
      </c>
      <c r="Z10" s="28"/>
      <c r="AA10" s="28"/>
      <c r="AB10" s="28"/>
      <c r="AC10" s="28"/>
      <c r="AD10" t="s">
        <v>39</v>
      </c>
      <c r="AE10" s="29"/>
      <c r="AF10" s="29"/>
      <c r="AG10" s="28"/>
      <c r="AH10" s="28"/>
      <c r="AI10" s="32"/>
      <c r="AJ10" t="s">
        <v>39</v>
      </c>
      <c r="AK10" s="28"/>
      <c r="AL10" s="28"/>
      <c r="AM10" s="28"/>
      <c r="AN10" s="28"/>
      <c r="AP10" s="28"/>
      <c r="AQ10" s="28"/>
      <c r="AR10" s="28"/>
      <c r="AS10" s="28"/>
      <c r="AT10" s="28"/>
      <c r="AU10" s="28"/>
      <c r="AW10" s="28"/>
      <c r="AX10" s="28"/>
      <c r="AY10" s="28"/>
    </row>
    <row r="11" spans="2:51" x14ac:dyDescent="0.25">
      <c r="B11" s="28"/>
      <c r="C11" s="28"/>
      <c r="D11" s="28"/>
      <c r="E11" t="s">
        <v>39</v>
      </c>
      <c r="F11" s="35">
        <v>8</v>
      </c>
      <c r="G11" s="35">
        <v>2</v>
      </c>
      <c r="H11" s="36" t="s">
        <v>52</v>
      </c>
      <c r="I11" s="36" t="s">
        <v>67</v>
      </c>
      <c r="J11" t="s">
        <v>39</v>
      </c>
      <c r="K11" s="29">
        <v>8</v>
      </c>
      <c r="L11" s="29">
        <v>8</v>
      </c>
      <c r="M11" s="29">
        <v>7</v>
      </c>
      <c r="N11" s="29" t="s">
        <v>106</v>
      </c>
      <c r="O11" s="29"/>
      <c r="P11" s="29">
        <v>9</v>
      </c>
      <c r="Q11" t="s">
        <v>39</v>
      </c>
      <c r="R11" s="29"/>
      <c r="S11" s="29"/>
      <c r="T11" s="29"/>
      <c r="U11" t="s">
        <v>39</v>
      </c>
      <c r="V11" s="29"/>
      <c r="W11" s="29"/>
      <c r="X11" s="29"/>
      <c r="Y11" t="s">
        <v>39</v>
      </c>
      <c r="Z11" s="28"/>
      <c r="AA11" s="28"/>
      <c r="AB11" s="28"/>
      <c r="AC11" s="28"/>
      <c r="AD11" t="s">
        <v>39</v>
      </c>
      <c r="AE11" s="29"/>
      <c r="AF11" s="29"/>
      <c r="AG11" s="28"/>
      <c r="AH11" s="28"/>
      <c r="AI11" s="32"/>
      <c r="AJ11" t="s">
        <v>39</v>
      </c>
      <c r="AK11" s="28"/>
      <c r="AL11" s="28"/>
      <c r="AM11" s="28"/>
      <c r="AN11" s="28"/>
      <c r="AP11" s="28"/>
      <c r="AQ11" s="28"/>
      <c r="AR11" s="28"/>
      <c r="AS11" s="28"/>
      <c r="AT11" s="28"/>
      <c r="AU11" s="28"/>
      <c r="AW11" s="28"/>
      <c r="AX11" s="28"/>
      <c r="AY11" s="28"/>
    </row>
    <row r="12" spans="2:51" x14ac:dyDescent="0.25">
      <c r="B12" s="28"/>
      <c r="C12" s="28"/>
      <c r="D12" s="28"/>
      <c r="E12" t="s">
        <v>39</v>
      </c>
      <c r="F12" s="35">
        <v>9</v>
      </c>
      <c r="G12" s="35">
        <v>2</v>
      </c>
      <c r="H12" s="36" t="s">
        <v>61</v>
      </c>
      <c r="I12" s="36" t="s">
        <v>68</v>
      </c>
      <c r="J12" t="s">
        <v>39</v>
      </c>
      <c r="K12" s="29">
        <v>9</v>
      </c>
      <c r="L12" s="29">
        <v>9</v>
      </c>
      <c r="M12" s="29">
        <v>8</v>
      </c>
      <c r="N12" s="29" t="s">
        <v>106</v>
      </c>
      <c r="O12" s="29"/>
      <c r="P12" s="29">
        <v>10</v>
      </c>
      <c r="Q12" t="s">
        <v>39</v>
      </c>
      <c r="R12" s="29"/>
      <c r="S12" s="29"/>
      <c r="T12" s="29"/>
      <c r="U12" t="s">
        <v>39</v>
      </c>
      <c r="V12" s="29"/>
      <c r="W12" s="29"/>
      <c r="X12" s="29"/>
      <c r="Y12" t="s">
        <v>39</v>
      </c>
      <c r="Z12" s="28"/>
      <c r="AA12" s="28"/>
      <c r="AB12" s="28"/>
      <c r="AC12" s="28"/>
      <c r="AD12" t="s">
        <v>39</v>
      </c>
      <c r="AE12" s="29"/>
      <c r="AF12" s="29"/>
      <c r="AG12" s="28"/>
      <c r="AH12" s="28"/>
      <c r="AI12" s="32"/>
      <c r="AJ12" t="s">
        <v>39</v>
      </c>
      <c r="AK12" s="28"/>
      <c r="AL12" s="28"/>
      <c r="AM12" s="28"/>
      <c r="AN12" s="28"/>
      <c r="AP12" s="28"/>
      <c r="AQ12" s="28"/>
      <c r="AR12" s="28"/>
      <c r="AS12" s="28"/>
      <c r="AT12" s="28"/>
      <c r="AU12" s="28"/>
      <c r="AW12" s="28"/>
      <c r="AX12" s="28"/>
      <c r="AY12" s="28"/>
    </row>
    <row r="13" spans="2:51" x14ac:dyDescent="0.25">
      <c r="B13" s="28"/>
      <c r="C13" s="28"/>
      <c r="D13" s="28"/>
      <c r="E13" t="s">
        <v>39</v>
      </c>
      <c r="F13" s="35">
        <v>10</v>
      </c>
      <c r="G13" s="35">
        <v>2</v>
      </c>
      <c r="H13" s="36" t="s">
        <v>62</v>
      </c>
      <c r="I13" s="36" t="s">
        <v>69</v>
      </c>
      <c r="J13" t="s">
        <v>39</v>
      </c>
      <c r="K13" s="29">
        <v>10</v>
      </c>
      <c r="L13" s="29">
        <v>9</v>
      </c>
      <c r="M13" s="29">
        <v>8</v>
      </c>
      <c r="N13" s="29" t="s">
        <v>106</v>
      </c>
      <c r="O13" s="29"/>
      <c r="P13" s="29">
        <v>11</v>
      </c>
      <c r="Q13" t="s">
        <v>39</v>
      </c>
      <c r="R13" s="29"/>
      <c r="S13" s="29"/>
      <c r="T13" s="29"/>
      <c r="U13" t="s">
        <v>39</v>
      </c>
      <c r="V13" s="29"/>
      <c r="W13" s="29"/>
      <c r="X13" s="29"/>
      <c r="Y13" t="s">
        <v>39</v>
      </c>
      <c r="Z13" s="28"/>
      <c r="AA13" s="28"/>
      <c r="AB13" s="28"/>
      <c r="AC13" s="28"/>
      <c r="AD13" t="s">
        <v>39</v>
      </c>
      <c r="AE13" s="29"/>
      <c r="AF13" s="29"/>
      <c r="AG13" s="28"/>
      <c r="AH13" s="28"/>
      <c r="AI13" s="32"/>
      <c r="AJ13" t="s">
        <v>39</v>
      </c>
      <c r="AK13" s="28"/>
      <c r="AL13" s="28"/>
      <c r="AM13" s="28"/>
      <c r="AN13" s="28"/>
      <c r="AP13" s="28"/>
      <c r="AQ13" s="28"/>
      <c r="AR13" s="28"/>
      <c r="AS13" s="28"/>
      <c r="AT13" s="28"/>
      <c r="AU13" s="28"/>
      <c r="AW13" s="28"/>
      <c r="AX13" s="28"/>
      <c r="AY13" s="28"/>
    </row>
    <row r="14" spans="2:51" x14ac:dyDescent="0.25">
      <c r="B14" s="28"/>
      <c r="C14" s="28"/>
      <c r="D14" s="28"/>
      <c r="E14" t="s">
        <v>39</v>
      </c>
      <c r="F14" s="35">
        <v>11</v>
      </c>
      <c r="G14" s="35">
        <v>2</v>
      </c>
      <c r="H14" s="36" t="s">
        <v>63</v>
      </c>
      <c r="I14" s="36" t="s">
        <v>70</v>
      </c>
      <c r="J14" t="s">
        <v>39</v>
      </c>
      <c r="K14" s="29">
        <v>11</v>
      </c>
      <c r="L14" s="29" t="s">
        <v>98</v>
      </c>
      <c r="M14" s="29">
        <v>8</v>
      </c>
      <c r="N14" s="29" t="s">
        <v>106</v>
      </c>
      <c r="O14" s="29"/>
      <c r="P14" s="29">
        <v>12</v>
      </c>
      <c r="Q14" t="s">
        <v>39</v>
      </c>
      <c r="R14" s="29"/>
      <c r="S14" s="29"/>
      <c r="T14" s="29"/>
      <c r="U14" t="s">
        <v>39</v>
      </c>
      <c r="V14" s="29"/>
      <c r="W14" s="29"/>
      <c r="X14" s="29"/>
      <c r="Y14" t="s">
        <v>39</v>
      </c>
      <c r="Z14" s="28"/>
      <c r="AA14" s="28"/>
      <c r="AB14" s="28"/>
      <c r="AC14" s="28"/>
      <c r="AD14" t="s">
        <v>39</v>
      </c>
      <c r="AE14" s="28"/>
      <c r="AF14" s="28"/>
      <c r="AG14" s="28"/>
      <c r="AH14" s="28"/>
      <c r="AI14" s="32"/>
      <c r="AJ14" t="s">
        <v>39</v>
      </c>
      <c r="AK14" s="28"/>
      <c r="AL14" s="28"/>
      <c r="AM14" s="28"/>
      <c r="AN14" s="28"/>
      <c r="AP14" s="28"/>
      <c r="AQ14" s="28"/>
      <c r="AR14" s="28"/>
      <c r="AS14" s="28"/>
      <c r="AT14" s="28"/>
      <c r="AU14" s="28"/>
      <c r="AW14" s="28"/>
      <c r="AX14" s="28"/>
      <c r="AY14" s="28"/>
    </row>
    <row r="15" spans="2:51" x14ac:dyDescent="0.25">
      <c r="B15" s="28"/>
      <c r="C15" s="28"/>
      <c r="D15" s="28"/>
      <c r="E15" t="s">
        <v>39</v>
      </c>
      <c r="F15" s="35">
        <v>12</v>
      </c>
      <c r="G15" s="35">
        <v>2</v>
      </c>
      <c r="H15" s="36" t="s">
        <v>64</v>
      </c>
      <c r="I15" s="36" t="s">
        <v>66</v>
      </c>
      <c r="J15" t="s">
        <v>39</v>
      </c>
      <c r="K15" s="29"/>
      <c r="L15" s="29">
        <v>13</v>
      </c>
      <c r="M15" s="29">
        <v>0</v>
      </c>
      <c r="N15" s="29" t="s">
        <v>106</v>
      </c>
      <c r="O15" s="29"/>
      <c r="P15" s="29">
        <v>14</v>
      </c>
      <c r="Q15" t="s">
        <v>39</v>
      </c>
      <c r="R15" s="29"/>
      <c r="S15" s="29"/>
      <c r="T15" s="29"/>
      <c r="U15" t="s">
        <v>39</v>
      </c>
      <c r="V15" s="29"/>
      <c r="W15" s="29"/>
      <c r="X15" s="29"/>
      <c r="Y15" t="s">
        <v>39</v>
      </c>
      <c r="Z15" s="28"/>
      <c r="AA15" s="28"/>
      <c r="AB15" s="28"/>
      <c r="AC15" s="28"/>
      <c r="AD15" t="s">
        <v>39</v>
      </c>
      <c r="AE15" s="28"/>
      <c r="AF15" s="28"/>
      <c r="AG15" s="28"/>
      <c r="AH15" s="28"/>
      <c r="AI15" s="32"/>
      <c r="AJ15" t="s">
        <v>39</v>
      </c>
      <c r="AK15" s="28"/>
      <c r="AL15" s="28"/>
      <c r="AM15" s="28"/>
      <c r="AN15" s="28"/>
      <c r="AP15" s="28"/>
      <c r="AQ15" s="28"/>
      <c r="AR15" s="28"/>
      <c r="AS15" s="28"/>
      <c r="AT15" s="28"/>
      <c r="AU15" s="28"/>
      <c r="AW15" s="28"/>
      <c r="AX15" s="28"/>
      <c r="AY15" s="28"/>
    </row>
    <row r="16" spans="2:51" x14ac:dyDescent="0.25">
      <c r="B16" s="28"/>
      <c r="C16" s="28"/>
      <c r="D16" s="28"/>
      <c r="E16" t="s">
        <v>39</v>
      </c>
      <c r="F16" s="29">
        <v>13</v>
      </c>
      <c r="G16" s="29">
        <v>3</v>
      </c>
      <c r="H16" s="28" t="s">
        <v>38</v>
      </c>
      <c r="I16" s="28" t="s">
        <v>65</v>
      </c>
      <c r="J16" t="s">
        <v>39</v>
      </c>
      <c r="K16" s="29"/>
      <c r="L16" s="29">
        <v>14</v>
      </c>
      <c r="M16" s="29">
        <v>13</v>
      </c>
      <c r="N16" s="29" t="s">
        <v>106</v>
      </c>
      <c r="O16" s="29"/>
      <c r="P16" s="29">
        <v>15</v>
      </c>
      <c r="Q16" t="s">
        <v>39</v>
      </c>
      <c r="R16" s="29"/>
      <c r="S16" s="29"/>
      <c r="T16" s="29"/>
      <c r="U16" t="s">
        <v>39</v>
      </c>
      <c r="V16" s="29"/>
      <c r="W16" s="29"/>
      <c r="X16" s="29"/>
      <c r="Y16" t="s">
        <v>39</v>
      </c>
      <c r="Z16" s="28"/>
      <c r="AA16" s="28"/>
      <c r="AB16" s="28"/>
      <c r="AC16" s="28"/>
      <c r="AD16" t="s">
        <v>39</v>
      </c>
      <c r="AE16" s="28"/>
      <c r="AF16" s="28"/>
      <c r="AG16" s="28"/>
      <c r="AH16" s="28"/>
      <c r="AI16" s="28"/>
      <c r="AJ16" t="s">
        <v>39</v>
      </c>
      <c r="AK16" s="28"/>
      <c r="AL16" s="28"/>
      <c r="AM16" s="28"/>
      <c r="AN16" s="28"/>
      <c r="AP16" s="28"/>
      <c r="AQ16" s="28"/>
      <c r="AR16" s="28"/>
      <c r="AS16" s="28"/>
      <c r="AT16" s="28"/>
      <c r="AU16" s="28"/>
      <c r="AW16" s="28"/>
      <c r="AX16" s="28"/>
      <c r="AY16" s="28"/>
    </row>
    <row r="17" spans="2:51" x14ac:dyDescent="0.25">
      <c r="B17" s="28"/>
      <c r="C17" s="28"/>
      <c r="D17" s="28"/>
      <c r="E17" t="s">
        <v>39</v>
      </c>
      <c r="F17" s="29">
        <v>14</v>
      </c>
      <c r="G17" s="29">
        <v>3</v>
      </c>
      <c r="H17" s="28" t="s">
        <v>52</v>
      </c>
      <c r="I17" s="28" t="s">
        <v>67</v>
      </c>
      <c r="J17" t="s">
        <v>39</v>
      </c>
      <c r="K17" s="29"/>
      <c r="L17" s="29">
        <v>15</v>
      </c>
      <c r="M17" s="29">
        <v>14</v>
      </c>
      <c r="N17" s="29" t="s">
        <v>71</v>
      </c>
      <c r="O17" s="29"/>
      <c r="P17" s="29">
        <v>16</v>
      </c>
      <c r="Q17" t="s">
        <v>39</v>
      </c>
      <c r="R17" s="29"/>
      <c r="S17" s="29"/>
      <c r="T17" s="29"/>
      <c r="U17" t="s">
        <v>39</v>
      </c>
      <c r="V17" s="29"/>
      <c r="W17" s="29"/>
      <c r="X17" s="29"/>
      <c r="Y17" t="s">
        <v>39</v>
      </c>
      <c r="Z17" s="28"/>
      <c r="AA17" s="28"/>
      <c r="AB17" s="28"/>
      <c r="AC17" s="28"/>
      <c r="AD17" t="s">
        <v>39</v>
      </c>
      <c r="AE17" s="28"/>
      <c r="AF17" s="28"/>
      <c r="AG17" s="28"/>
      <c r="AH17" s="28"/>
      <c r="AI17" s="28"/>
      <c r="AJ17" t="s">
        <v>39</v>
      </c>
      <c r="AK17" s="28"/>
      <c r="AL17" s="28"/>
      <c r="AM17" s="28"/>
      <c r="AN17" s="28"/>
      <c r="AP17" s="28"/>
      <c r="AQ17" s="28"/>
      <c r="AR17" s="28"/>
      <c r="AS17" s="28"/>
      <c r="AT17" s="28"/>
      <c r="AU17" s="28"/>
      <c r="AW17" s="28"/>
      <c r="AX17" s="28"/>
      <c r="AY17" s="28"/>
    </row>
    <row r="18" spans="2:51" x14ac:dyDescent="0.25">
      <c r="B18" s="28"/>
      <c r="C18" s="28"/>
      <c r="D18" s="28"/>
      <c r="E18" t="s">
        <v>39</v>
      </c>
      <c r="F18" s="29">
        <v>15</v>
      </c>
      <c r="G18" s="29">
        <v>3</v>
      </c>
      <c r="H18" s="28" t="s">
        <v>61</v>
      </c>
      <c r="I18" s="28" t="s">
        <v>68</v>
      </c>
      <c r="J18" t="s">
        <v>39</v>
      </c>
      <c r="K18" s="29"/>
      <c r="L18" s="29"/>
      <c r="M18" s="29"/>
      <c r="N18" s="29"/>
      <c r="O18" s="29"/>
      <c r="P18" s="29"/>
      <c r="Q18" t="s">
        <v>39</v>
      </c>
      <c r="R18" s="29"/>
      <c r="S18" s="29"/>
      <c r="T18" s="29"/>
      <c r="U18" t="s">
        <v>39</v>
      </c>
      <c r="V18" s="29"/>
      <c r="W18" s="29"/>
      <c r="X18" s="29"/>
      <c r="Y18" t="s">
        <v>39</v>
      </c>
      <c r="Z18" s="28"/>
      <c r="AA18" s="28"/>
      <c r="AB18" s="28"/>
      <c r="AC18" s="28"/>
      <c r="AD18" t="s">
        <v>39</v>
      </c>
      <c r="AE18" s="28"/>
      <c r="AF18" s="28"/>
      <c r="AG18" s="28"/>
      <c r="AH18" s="28"/>
      <c r="AI18" s="28"/>
      <c r="AJ18" t="s">
        <v>39</v>
      </c>
      <c r="AK18" s="28"/>
      <c r="AL18" s="28"/>
      <c r="AM18" s="28"/>
      <c r="AN18" s="28"/>
      <c r="AP18" s="28"/>
      <c r="AQ18" s="28"/>
      <c r="AR18" s="28"/>
      <c r="AS18" s="28"/>
      <c r="AT18" s="28"/>
      <c r="AU18" s="28"/>
      <c r="AW18" s="28"/>
      <c r="AX18" s="28"/>
      <c r="AY18" s="28"/>
    </row>
    <row r="19" spans="2:51" x14ac:dyDescent="0.25">
      <c r="B19" s="28"/>
      <c r="C19" s="28"/>
      <c r="D19" s="28"/>
      <c r="E19" t="s">
        <v>39</v>
      </c>
      <c r="F19" s="29">
        <v>16</v>
      </c>
      <c r="G19" s="29">
        <v>3</v>
      </c>
      <c r="H19" s="28" t="s">
        <v>62</v>
      </c>
      <c r="I19" s="28" t="s">
        <v>69</v>
      </c>
      <c r="J19" t="s">
        <v>39</v>
      </c>
      <c r="K19" s="29"/>
      <c r="L19" s="29">
        <v>16</v>
      </c>
      <c r="M19" s="29">
        <v>15</v>
      </c>
      <c r="N19" s="29" t="s">
        <v>106</v>
      </c>
      <c r="O19" s="29"/>
      <c r="P19" s="29">
        <v>18</v>
      </c>
      <c r="Q19" t="s">
        <v>39</v>
      </c>
      <c r="R19" s="29"/>
      <c r="S19" s="29"/>
      <c r="T19" s="29"/>
      <c r="U19" t="s">
        <v>39</v>
      </c>
      <c r="V19" s="29"/>
      <c r="W19" s="29"/>
      <c r="X19" s="29"/>
      <c r="Y19" t="s">
        <v>39</v>
      </c>
      <c r="Z19" s="28"/>
      <c r="AA19" s="28"/>
      <c r="AB19" s="28"/>
      <c r="AC19" s="28"/>
      <c r="AD19" t="s">
        <v>39</v>
      </c>
      <c r="AE19" s="28"/>
      <c r="AF19" s="28"/>
      <c r="AG19" s="28"/>
      <c r="AH19" s="28"/>
      <c r="AI19" s="28"/>
      <c r="AJ19" t="s">
        <v>39</v>
      </c>
      <c r="AK19" s="28"/>
      <c r="AL19" s="28"/>
      <c r="AM19" s="28"/>
      <c r="AN19" s="28"/>
      <c r="AP19" s="28"/>
      <c r="AQ19" s="28"/>
      <c r="AR19" s="28"/>
      <c r="AS19" s="28"/>
      <c r="AT19" s="28"/>
      <c r="AU19" s="28"/>
      <c r="AW19" s="28"/>
      <c r="AX19" s="28"/>
      <c r="AY19" s="28"/>
    </row>
    <row r="20" spans="2:51" x14ac:dyDescent="0.25">
      <c r="B20" s="28"/>
      <c r="C20" s="28"/>
      <c r="D20" s="28"/>
      <c r="E20" t="s">
        <v>39</v>
      </c>
      <c r="F20" s="29">
        <v>17</v>
      </c>
      <c r="G20" s="29">
        <v>3</v>
      </c>
      <c r="H20" s="28" t="s">
        <v>63</v>
      </c>
      <c r="I20" s="28" t="s">
        <v>103</v>
      </c>
      <c r="J20" t="s">
        <v>39</v>
      </c>
      <c r="K20" s="29"/>
      <c r="L20" s="29">
        <v>17</v>
      </c>
      <c r="M20" s="29">
        <v>15</v>
      </c>
      <c r="N20" s="29" t="s">
        <v>106</v>
      </c>
      <c r="O20" s="29"/>
      <c r="P20" s="29">
        <v>18</v>
      </c>
      <c r="Q20" t="s">
        <v>39</v>
      </c>
      <c r="R20" s="29"/>
      <c r="S20" s="29"/>
      <c r="T20" s="29"/>
      <c r="U20" t="s">
        <v>39</v>
      </c>
      <c r="V20" s="29"/>
      <c r="W20" s="29"/>
      <c r="X20" s="29"/>
      <c r="Y20" t="s">
        <v>39</v>
      </c>
      <c r="Z20" s="28"/>
      <c r="AA20" s="28"/>
      <c r="AB20" s="28"/>
      <c r="AC20" s="28"/>
      <c r="AD20" t="s">
        <v>39</v>
      </c>
      <c r="AE20" s="28"/>
      <c r="AF20" s="28"/>
      <c r="AG20" s="28"/>
      <c r="AH20" s="28"/>
      <c r="AI20" s="28"/>
      <c r="AJ20" t="s">
        <v>39</v>
      </c>
      <c r="AK20" s="28"/>
      <c r="AL20" s="28"/>
      <c r="AM20" s="28"/>
      <c r="AN20" s="28"/>
      <c r="AP20" s="28"/>
      <c r="AQ20" s="28"/>
      <c r="AR20" s="28"/>
      <c r="AS20" s="28"/>
      <c r="AT20" s="28"/>
      <c r="AU20" s="28"/>
      <c r="AW20" s="28"/>
      <c r="AX20" s="28"/>
      <c r="AY20" s="28"/>
    </row>
    <row r="21" spans="2:51" x14ac:dyDescent="0.25">
      <c r="B21" s="28"/>
      <c r="C21" s="28"/>
      <c r="D21" s="28"/>
      <c r="E21" t="s">
        <v>39</v>
      </c>
      <c r="F21" s="29">
        <v>18</v>
      </c>
      <c r="G21" s="29">
        <v>3</v>
      </c>
      <c r="H21" s="28" t="s">
        <v>64</v>
      </c>
      <c r="I21" s="28" t="s">
        <v>70</v>
      </c>
      <c r="J21" t="s">
        <v>39</v>
      </c>
      <c r="K21" s="29"/>
      <c r="L21" s="29">
        <v>18</v>
      </c>
      <c r="M21" s="29" t="s">
        <v>104</v>
      </c>
      <c r="N21" s="29" t="s">
        <v>105</v>
      </c>
      <c r="O21" s="29"/>
      <c r="P21" s="29">
        <v>19</v>
      </c>
      <c r="Q21" t="s">
        <v>39</v>
      </c>
      <c r="R21" s="29"/>
      <c r="S21" s="29"/>
      <c r="T21" s="29"/>
      <c r="U21" t="s">
        <v>39</v>
      </c>
      <c r="V21" s="29"/>
      <c r="W21" s="29"/>
      <c r="X21" s="29"/>
      <c r="Y21" t="s">
        <v>39</v>
      </c>
      <c r="Z21" s="28"/>
      <c r="AA21" s="28"/>
      <c r="AB21" s="28"/>
      <c r="AC21" s="28"/>
      <c r="AD21" t="s">
        <v>39</v>
      </c>
      <c r="AE21" s="28"/>
      <c r="AF21" s="28"/>
      <c r="AG21" s="28"/>
      <c r="AH21" s="28"/>
      <c r="AI21" s="28"/>
      <c r="AJ21" t="s">
        <v>39</v>
      </c>
      <c r="AK21" s="28"/>
      <c r="AL21" s="28"/>
      <c r="AM21" s="28"/>
      <c r="AN21" s="28"/>
      <c r="AP21" s="28"/>
      <c r="AQ21" s="28"/>
      <c r="AR21" s="28"/>
      <c r="AS21" s="28"/>
      <c r="AT21" s="28"/>
      <c r="AU21" s="28"/>
      <c r="AW21" s="28"/>
      <c r="AX21" s="28"/>
      <c r="AY21" s="28"/>
    </row>
    <row r="22" spans="2:51" x14ac:dyDescent="0.25">
      <c r="B22" s="28"/>
      <c r="C22" s="28"/>
      <c r="D22" s="28"/>
      <c r="E22" t="s">
        <v>39</v>
      </c>
      <c r="F22" s="29">
        <v>19</v>
      </c>
      <c r="G22" s="29">
        <v>3</v>
      </c>
      <c r="H22" s="28" t="s">
        <v>102</v>
      </c>
      <c r="I22" s="28" t="s">
        <v>66</v>
      </c>
      <c r="J22" t="s">
        <v>39</v>
      </c>
      <c r="K22" s="29"/>
      <c r="L22" s="29"/>
      <c r="M22" s="29"/>
      <c r="N22" s="29"/>
      <c r="O22" s="29"/>
      <c r="P22" s="29"/>
      <c r="Q22" t="s">
        <v>39</v>
      </c>
      <c r="R22" s="29"/>
      <c r="S22" s="29"/>
      <c r="T22" s="29"/>
      <c r="U22" t="s">
        <v>39</v>
      </c>
      <c r="V22" s="29"/>
      <c r="W22" s="29"/>
      <c r="X22" s="29"/>
      <c r="Y22" t="s">
        <v>39</v>
      </c>
      <c r="Z22" s="28"/>
      <c r="AA22" s="28"/>
      <c r="AB22" s="28"/>
      <c r="AC22" s="28"/>
      <c r="AD22" t="s">
        <v>39</v>
      </c>
      <c r="AE22" s="28"/>
      <c r="AF22" s="28"/>
      <c r="AG22" s="28"/>
      <c r="AH22" s="28"/>
      <c r="AI22" s="28"/>
      <c r="AJ22" t="s">
        <v>39</v>
      </c>
      <c r="AK22" s="28"/>
      <c r="AL22" s="28"/>
      <c r="AM22" s="28"/>
      <c r="AN22" s="28"/>
      <c r="AP22" s="28"/>
      <c r="AQ22" s="28"/>
      <c r="AR22" s="28"/>
      <c r="AS22" s="28"/>
      <c r="AT22" s="28"/>
      <c r="AU22" s="28"/>
      <c r="AW22" s="28"/>
      <c r="AX22" s="28"/>
      <c r="AY22" s="28"/>
    </row>
    <row r="23" spans="2:51" x14ac:dyDescent="0.25">
      <c r="B23" s="28"/>
      <c r="C23" s="28"/>
      <c r="D23" s="28"/>
      <c r="E23" t="s">
        <v>39</v>
      </c>
      <c r="F23" s="29"/>
      <c r="G23" s="29"/>
      <c r="H23" s="28"/>
      <c r="I23" s="28"/>
      <c r="J23" t="s">
        <v>39</v>
      </c>
      <c r="K23" s="29"/>
      <c r="L23" s="29"/>
      <c r="M23" s="29"/>
      <c r="N23" s="29"/>
      <c r="O23" s="29"/>
      <c r="P23" s="29"/>
      <c r="Q23" t="s">
        <v>39</v>
      </c>
      <c r="R23" s="29"/>
      <c r="S23" s="29"/>
      <c r="T23" s="29"/>
      <c r="U23" t="s">
        <v>39</v>
      </c>
      <c r="V23" s="29"/>
      <c r="W23" s="29"/>
      <c r="X23" s="29"/>
      <c r="Y23" t="s">
        <v>39</v>
      </c>
      <c r="Z23" s="28"/>
      <c r="AA23" s="28"/>
      <c r="AB23" s="28"/>
      <c r="AC23" s="28"/>
      <c r="AD23" t="s">
        <v>39</v>
      </c>
      <c r="AE23" s="28"/>
      <c r="AF23" s="28"/>
      <c r="AG23" s="28"/>
      <c r="AH23" s="28"/>
      <c r="AI23" s="28"/>
      <c r="AJ23" t="s">
        <v>39</v>
      </c>
      <c r="AK23" s="28"/>
      <c r="AL23" s="28"/>
      <c r="AM23" s="28"/>
      <c r="AN23" s="28"/>
      <c r="AP23" s="28"/>
      <c r="AQ23" s="28"/>
      <c r="AR23" s="28"/>
      <c r="AS23" s="28"/>
      <c r="AT23" s="28"/>
      <c r="AU23" s="28"/>
      <c r="AW23" s="28"/>
      <c r="AX23" s="28"/>
      <c r="AY23" s="28"/>
    </row>
    <row r="24" spans="2:51" x14ac:dyDescent="0.25">
      <c r="E24" t="s">
        <v>39</v>
      </c>
      <c r="J24" t="s">
        <v>39</v>
      </c>
      <c r="Q24" t="s">
        <v>39</v>
      </c>
      <c r="U24" t="s">
        <v>39</v>
      </c>
      <c r="Y24" t="s">
        <v>39</v>
      </c>
      <c r="AD24" t="s">
        <v>39</v>
      </c>
      <c r="AJ24" t="s">
        <v>39</v>
      </c>
    </row>
    <row r="25" spans="2:51" x14ac:dyDescent="0.25">
      <c r="E25" t="s">
        <v>39</v>
      </c>
      <c r="J25" t="s">
        <v>39</v>
      </c>
      <c r="Q25" t="s">
        <v>39</v>
      </c>
      <c r="U25" t="s">
        <v>39</v>
      </c>
      <c r="Y25" t="s">
        <v>39</v>
      </c>
      <c r="AD25" t="s">
        <v>39</v>
      </c>
      <c r="AJ25" t="s">
        <v>39</v>
      </c>
    </row>
    <row r="26" spans="2:51" x14ac:dyDescent="0.25">
      <c r="E26" t="s">
        <v>39</v>
      </c>
      <c r="J26" t="s">
        <v>39</v>
      </c>
      <c r="Q26" t="s">
        <v>39</v>
      </c>
      <c r="U26" t="s">
        <v>39</v>
      </c>
      <c r="Y26" t="s">
        <v>39</v>
      </c>
      <c r="AD26" t="s">
        <v>39</v>
      </c>
      <c r="AJ26" t="s">
        <v>39</v>
      </c>
    </row>
    <row r="27" spans="2:51" x14ac:dyDescent="0.25">
      <c r="E27" t="s">
        <v>39</v>
      </c>
      <c r="J27" t="s">
        <v>39</v>
      </c>
      <c r="Q27" t="s">
        <v>39</v>
      </c>
      <c r="U27" t="s">
        <v>39</v>
      </c>
      <c r="Y27" t="s">
        <v>39</v>
      </c>
      <c r="AD27" t="s">
        <v>39</v>
      </c>
      <c r="AJ27" t="s">
        <v>39</v>
      </c>
    </row>
  </sheetData>
  <mergeCells count="10">
    <mergeCell ref="AP2:AU2"/>
    <mergeCell ref="AW2:AY2"/>
    <mergeCell ref="Z2:AC2"/>
    <mergeCell ref="B2:D2"/>
    <mergeCell ref="AE2:AI2"/>
    <mergeCell ref="K2:P2"/>
    <mergeCell ref="AK2:AN2"/>
    <mergeCell ref="F2:I2"/>
    <mergeCell ref="R2:T2"/>
    <mergeCell ref="V2:X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Q43" sqref="Q4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</cp:lastModifiedBy>
  <dcterms:created xsi:type="dcterms:W3CDTF">2018-07-27T14:06:37Z</dcterms:created>
  <dcterms:modified xsi:type="dcterms:W3CDTF">2018-08-24T22:31:36Z</dcterms:modified>
</cp:coreProperties>
</file>