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puertacontrol\puertacontrol\model\"/>
    </mc:Choice>
  </mc:AlternateContent>
  <bookViews>
    <workbookView xWindow="0" yWindow="0" windowWidth="20430" windowHeight="7560" activeTab="1"/>
  </bookViews>
  <sheets>
    <sheet name="Productos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F5" i="1" s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  <c r="B6" i="1" l="1"/>
  <c r="B7" i="1" l="1"/>
  <c r="F6" i="1"/>
  <c r="B8" i="1" l="1"/>
  <c r="F7" i="1"/>
  <c r="F8" i="1" l="1"/>
  <c r="B9" i="1"/>
  <c r="B10" i="1" l="1"/>
  <c r="F9" i="1"/>
  <c r="B11" i="1" l="1"/>
  <c r="F10" i="1"/>
  <c r="F11" i="1" l="1"/>
  <c r="B12" i="1"/>
  <c r="F12" i="1" l="1"/>
  <c r="B13" i="1"/>
  <c r="B14" i="1" l="1"/>
  <c r="F13" i="1"/>
  <c r="B15" i="1" l="1"/>
  <c r="F14" i="1"/>
  <c r="F15" i="1" l="1"/>
  <c r="B16" i="1"/>
  <c r="B17" i="1" l="1"/>
  <c r="F16" i="1"/>
  <c r="B18" i="1" l="1"/>
  <c r="F17" i="1"/>
  <c r="F18" i="1" l="1"/>
  <c r="B19" i="1"/>
  <c r="F19" i="1" l="1"/>
  <c r="B20" i="1"/>
  <c r="F20" i="1" l="1"/>
  <c r="B21" i="1"/>
  <c r="B22" i="1" l="1"/>
  <c r="F21" i="1"/>
  <c r="F22" i="1" l="1"/>
  <c r="B23" i="1"/>
  <c r="B24" i="1" l="1"/>
  <c r="F23" i="1"/>
  <c r="B25" i="1" l="1"/>
  <c r="F24" i="1"/>
  <c r="B26" i="1" l="1"/>
  <c r="F25" i="1"/>
  <c r="F26" i="1" l="1"/>
  <c r="B27" i="1"/>
  <c r="F27" i="1" l="1"/>
  <c r="B28" i="1"/>
  <c r="F28" i="1" l="1"/>
  <c r="B29" i="1"/>
  <c r="B30" i="1" l="1"/>
  <c r="F29" i="1"/>
  <c r="B31" i="1" l="1"/>
  <c r="F31" i="1" s="1"/>
  <c r="F30" i="1"/>
</calcChain>
</file>

<file path=xl/sharedStrings.xml><?xml version="1.0" encoding="utf-8"?>
<sst xmlns="http://schemas.openxmlformats.org/spreadsheetml/2006/main" count="36" uniqueCount="36">
  <si>
    <t>room_type</t>
  </si>
  <si>
    <t>id_product</t>
  </si>
  <si>
    <t>quantity</t>
  </si>
  <si>
    <t>quantity_min</t>
  </si>
  <si>
    <t>INSERT INTO `puertacontrol`.`products_x_type_room` (`id_room_type`, `id_product`, `quantity`, `quantity_min`) VALUES (</t>
  </si>
  <si>
    <t>Agua</t>
  </si>
  <si>
    <t>H2O</t>
  </si>
  <si>
    <t>Salchichas Lata</t>
  </si>
  <si>
    <t>Jugo Hit Caja</t>
  </si>
  <si>
    <t>CocaCola</t>
  </si>
  <si>
    <t>Club colombia</t>
  </si>
  <si>
    <t>Soda</t>
  </si>
  <si>
    <t>Chocolatina Jet</t>
  </si>
  <si>
    <t>Snickers</t>
  </si>
  <si>
    <t>MilkyWay</t>
  </si>
  <si>
    <t>Gatorade</t>
  </si>
  <si>
    <t>Halls</t>
  </si>
  <si>
    <t>Bayleys</t>
  </si>
  <si>
    <t>Vino Gato Negro</t>
  </si>
  <si>
    <t>Tequila Jose Cuervo</t>
  </si>
  <si>
    <t>Whisky Old Parr</t>
  </si>
  <si>
    <t>Ron en Caja</t>
  </si>
  <si>
    <t>Aguardiente en Caja</t>
  </si>
  <si>
    <t>Vive 100</t>
  </si>
  <si>
    <t>Nutella</t>
  </si>
  <si>
    <t>Lecherita</t>
  </si>
  <si>
    <t>JP Chenet</t>
  </si>
  <si>
    <t>Mani La Especial</t>
  </si>
  <si>
    <t>Pringles</t>
  </si>
  <si>
    <t>Tic Tac</t>
  </si>
  <si>
    <t>Alka Seltzer Extrem</t>
  </si>
  <si>
    <t>Trident pequeño</t>
  </si>
  <si>
    <t>Condones</t>
  </si>
  <si>
    <t>cantidad</t>
  </si>
  <si>
    <t>minima</t>
  </si>
  <si>
    <t>minima x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</si>
</sst>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F27" sqref="F27"/>
    </sheetView>
  </sheetViews>
  <sheetFormatPr baseColWidth="10" defaultRowHeight="15" x14ac:dyDescent="0.25"/>
  <sheetData>
    <row r="1" spans="1:5" x14ac:dyDescent="0.25">
      <c r="C1" t="s">
        <v>33</v>
      </c>
      <c r="D1" t="s">
        <v>34</v>
      </c>
      <c r="E1" t="s">
        <v>35</v>
      </c>
    </row>
    <row r="2" spans="1:5" x14ac:dyDescent="0.25">
      <c r="A2">
        <v>1</v>
      </c>
      <c r="B2" t="s">
        <v>5</v>
      </c>
      <c r="C2">
        <v>0</v>
      </c>
      <c r="D2">
        <v>0</v>
      </c>
      <c r="E2">
        <v>2</v>
      </c>
    </row>
    <row r="3" spans="1:5" x14ac:dyDescent="0.25">
      <c r="A3">
        <v>2</v>
      </c>
      <c r="B3" t="s">
        <v>6</v>
      </c>
      <c r="C3">
        <v>0</v>
      </c>
      <c r="D3">
        <v>0</v>
      </c>
      <c r="E3">
        <v>2</v>
      </c>
    </row>
    <row r="4" spans="1:5" x14ac:dyDescent="0.25">
      <c r="A4">
        <v>3</v>
      </c>
      <c r="B4" t="s">
        <v>7</v>
      </c>
      <c r="C4">
        <v>0</v>
      </c>
      <c r="D4">
        <v>0</v>
      </c>
      <c r="E4">
        <v>2</v>
      </c>
    </row>
    <row r="5" spans="1:5" x14ac:dyDescent="0.25">
      <c r="A5">
        <v>4</v>
      </c>
      <c r="B5" t="s">
        <v>8</v>
      </c>
      <c r="C5">
        <v>0</v>
      </c>
      <c r="D5">
        <v>0</v>
      </c>
      <c r="E5">
        <v>2</v>
      </c>
    </row>
    <row r="6" spans="1:5" x14ac:dyDescent="0.25">
      <c r="A6">
        <v>5</v>
      </c>
      <c r="B6" t="s">
        <v>9</v>
      </c>
      <c r="C6">
        <v>0</v>
      </c>
      <c r="D6">
        <v>0</v>
      </c>
      <c r="E6">
        <v>2</v>
      </c>
    </row>
    <row r="7" spans="1:5" x14ac:dyDescent="0.25">
      <c r="A7">
        <v>6</v>
      </c>
      <c r="B7" t="s">
        <v>10</v>
      </c>
      <c r="C7">
        <v>0</v>
      </c>
      <c r="D7">
        <v>0</v>
      </c>
      <c r="E7">
        <v>2</v>
      </c>
    </row>
    <row r="8" spans="1:5" x14ac:dyDescent="0.25">
      <c r="A8">
        <v>7</v>
      </c>
      <c r="B8" t="s">
        <v>11</v>
      </c>
      <c r="C8">
        <v>0</v>
      </c>
      <c r="D8">
        <v>0</v>
      </c>
      <c r="E8">
        <v>2</v>
      </c>
    </row>
    <row r="9" spans="1:5" x14ac:dyDescent="0.25">
      <c r="A9">
        <v>8</v>
      </c>
      <c r="B9" t="s">
        <v>12</v>
      </c>
      <c r="C9">
        <v>0</v>
      </c>
      <c r="D9">
        <v>0</v>
      </c>
      <c r="E9">
        <v>2</v>
      </c>
    </row>
    <row r="10" spans="1:5" x14ac:dyDescent="0.25">
      <c r="A10">
        <v>9</v>
      </c>
      <c r="B10" t="s">
        <v>13</v>
      </c>
      <c r="C10">
        <v>0</v>
      </c>
      <c r="D10">
        <v>0</v>
      </c>
      <c r="E10">
        <v>1</v>
      </c>
    </row>
    <row r="11" spans="1:5" x14ac:dyDescent="0.25">
      <c r="A11">
        <v>10</v>
      </c>
      <c r="B11" t="s">
        <v>14</v>
      </c>
      <c r="C11">
        <v>0</v>
      </c>
      <c r="D11">
        <v>0</v>
      </c>
      <c r="E11">
        <v>1</v>
      </c>
    </row>
    <row r="12" spans="1:5" x14ac:dyDescent="0.25">
      <c r="A12">
        <v>11</v>
      </c>
      <c r="B12" t="s">
        <v>15</v>
      </c>
      <c r="C12">
        <v>0</v>
      </c>
      <c r="D12">
        <v>0</v>
      </c>
      <c r="E12">
        <v>1</v>
      </c>
    </row>
    <row r="13" spans="1:5" x14ac:dyDescent="0.25">
      <c r="A13">
        <v>12</v>
      </c>
      <c r="B13" t="s">
        <v>16</v>
      </c>
      <c r="C13">
        <v>0</v>
      </c>
      <c r="D13">
        <v>0</v>
      </c>
      <c r="E13">
        <v>1</v>
      </c>
    </row>
    <row r="14" spans="1:5" x14ac:dyDescent="0.25">
      <c r="A14">
        <v>13</v>
      </c>
      <c r="B14" t="s">
        <v>17</v>
      </c>
      <c r="C14">
        <v>0</v>
      </c>
      <c r="D14">
        <v>0</v>
      </c>
      <c r="E14">
        <v>1</v>
      </c>
    </row>
    <row r="15" spans="1:5" x14ac:dyDescent="0.25">
      <c r="A15">
        <v>14</v>
      </c>
      <c r="B15" t="s">
        <v>18</v>
      </c>
      <c r="C15">
        <v>0</v>
      </c>
      <c r="D15">
        <v>0</v>
      </c>
      <c r="E15">
        <v>1</v>
      </c>
    </row>
    <row r="16" spans="1:5" x14ac:dyDescent="0.25">
      <c r="A16">
        <v>15</v>
      </c>
      <c r="B16" t="s">
        <v>19</v>
      </c>
      <c r="C16">
        <v>0</v>
      </c>
      <c r="D16">
        <v>0</v>
      </c>
      <c r="E16">
        <v>1</v>
      </c>
    </row>
    <row r="17" spans="1:5" x14ac:dyDescent="0.25">
      <c r="A17">
        <v>16</v>
      </c>
      <c r="B17" t="s">
        <v>20</v>
      </c>
      <c r="C17">
        <v>0</v>
      </c>
      <c r="D17">
        <v>0</v>
      </c>
      <c r="E17">
        <v>1</v>
      </c>
    </row>
    <row r="18" spans="1:5" x14ac:dyDescent="0.25">
      <c r="A18">
        <v>17</v>
      </c>
      <c r="B18" t="s">
        <v>21</v>
      </c>
      <c r="C18">
        <v>0</v>
      </c>
      <c r="D18">
        <v>0</v>
      </c>
      <c r="E18">
        <v>1</v>
      </c>
    </row>
    <row r="19" spans="1:5" x14ac:dyDescent="0.25">
      <c r="A19">
        <v>18</v>
      </c>
      <c r="B19" t="s">
        <v>22</v>
      </c>
      <c r="C19">
        <v>0</v>
      </c>
      <c r="D19">
        <v>0</v>
      </c>
      <c r="E19">
        <v>1</v>
      </c>
    </row>
    <row r="20" spans="1:5" x14ac:dyDescent="0.25">
      <c r="A20">
        <v>19</v>
      </c>
      <c r="B20" t="s">
        <v>23</v>
      </c>
      <c r="C20">
        <v>0</v>
      </c>
      <c r="D20">
        <v>0</v>
      </c>
      <c r="E20">
        <v>2</v>
      </c>
    </row>
    <row r="21" spans="1:5" x14ac:dyDescent="0.25">
      <c r="A21">
        <v>20</v>
      </c>
      <c r="B21" t="s">
        <v>24</v>
      </c>
      <c r="C21">
        <v>0</v>
      </c>
      <c r="D21">
        <v>0</v>
      </c>
      <c r="E21">
        <v>1</v>
      </c>
    </row>
    <row r="22" spans="1:5" x14ac:dyDescent="0.25">
      <c r="A22">
        <v>21</v>
      </c>
      <c r="B22" t="s">
        <v>25</v>
      </c>
      <c r="C22">
        <v>0</v>
      </c>
      <c r="D22">
        <v>0</v>
      </c>
      <c r="E22">
        <v>1</v>
      </c>
    </row>
    <row r="23" spans="1:5" x14ac:dyDescent="0.25">
      <c r="A23">
        <v>22</v>
      </c>
      <c r="B23" t="s">
        <v>26</v>
      </c>
      <c r="C23">
        <v>0</v>
      </c>
      <c r="D23">
        <v>0</v>
      </c>
      <c r="E23">
        <v>1</v>
      </c>
    </row>
    <row r="24" spans="1:5" x14ac:dyDescent="0.25">
      <c r="A24">
        <v>23</v>
      </c>
      <c r="B24" t="s">
        <v>27</v>
      </c>
      <c r="C24">
        <v>0</v>
      </c>
      <c r="D24">
        <v>0</v>
      </c>
      <c r="E24">
        <v>2</v>
      </c>
    </row>
    <row r="25" spans="1:5" x14ac:dyDescent="0.25">
      <c r="A25">
        <v>24</v>
      </c>
      <c r="B25" t="s">
        <v>28</v>
      </c>
      <c r="C25">
        <v>0</v>
      </c>
      <c r="D25">
        <v>0</v>
      </c>
      <c r="E25">
        <v>1</v>
      </c>
    </row>
    <row r="26" spans="1:5" x14ac:dyDescent="0.25">
      <c r="A26">
        <v>25</v>
      </c>
      <c r="B26" t="s">
        <v>29</v>
      </c>
      <c r="C26">
        <v>0</v>
      </c>
      <c r="D26">
        <v>0</v>
      </c>
      <c r="E26">
        <v>1</v>
      </c>
    </row>
    <row r="27" spans="1:5" x14ac:dyDescent="0.25">
      <c r="A27">
        <v>26</v>
      </c>
      <c r="B27" t="s">
        <v>30</v>
      </c>
      <c r="C27">
        <v>0</v>
      </c>
      <c r="D27">
        <v>0</v>
      </c>
      <c r="E27">
        <v>1</v>
      </c>
    </row>
    <row r="28" spans="1:5" x14ac:dyDescent="0.25">
      <c r="A28">
        <v>27</v>
      </c>
      <c r="B28" t="s">
        <v>31</v>
      </c>
      <c r="C28">
        <v>0</v>
      </c>
      <c r="D28">
        <v>0</v>
      </c>
      <c r="E28">
        <v>8</v>
      </c>
    </row>
    <row r="29" spans="1:5" x14ac:dyDescent="0.25">
      <c r="A29">
        <v>28</v>
      </c>
      <c r="B29" t="s">
        <v>32</v>
      </c>
      <c r="C29">
        <v>0</v>
      </c>
      <c r="D29">
        <v>0</v>
      </c>
      <c r="E2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9" workbookViewId="0">
      <selection activeCell="G36" sqref="G36"/>
    </sheetView>
  </sheetViews>
  <sheetFormatPr baseColWidth="10" defaultRowHeight="15" x14ac:dyDescent="0.25"/>
  <cols>
    <col min="5" max="5" width="12.85546875" bestFit="1" customWidth="1"/>
  </cols>
  <sheetData>
    <row r="1" spans="1:6" x14ac:dyDescent="0.25">
      <c r="A1" t="s">
        <v>4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</row>
    <row r="4" spans="1:6" x14ac:dyDescent="0.25">
      <c r="B4">
        <v>7</v>
      </c>
      <c r="C4">
        <v>1</v>
      </c>
      <c r="D4">
        <v>0</v>
      </c>
      <c r="E4">
        <f>VLOOKUP(C4,Productos!A2:E29,5,FALSE)</f>
        <v>2</v>
      </c>
      <c r="F4" t="str">
        <f>CONCATENATE($A$1,"'",B4,"','",C4,"','",D4,"','",E4,"');")</f>
        <v>INSERT INTO `puertacontrol`.`products_x_type_room` (`id_room_type`, `id_product`, `quantity`, `quantity_min`) VALUES ('7','1','0','2');</v>
      </c>
    </row>
    <row r="5" spans="1:6" x14ac:dyDescent="0.25">
      <c r="B5">
        <f>B4</f>
        <v>7</v>
      </c>
      <c r="C5">
        <v>2</v>
      </c>
      <c r="D5">
        <v>0</v>
      </c>
      <c r="E5">
        <f>VLOOKUP(C5,Productos!A3:E30,5,FALSE)</f>
        <v>2</v>
      </c>
      <c r="F5" t="str">
        <f t="shared" ref="F5:F31" si="0">CONCATENATE($A$1,"'",B5,"','",C5,"','",D5,"','",E5,"');")</f>
        <v>INSERT INTO `puertacontrol`.`products_x_type_room` (`id_room_type`, `id_product`, `quantity`, `quantity_min`) VALUES ('7','2','0','2');</v>
      </c>
    </row>
    <row r="6" spans="1:6" x14ac:dyDescent="0.25">
      <c r="B6">
        <f t="shared" ref="B6:B31" si="1">B5</f>
        <v>7</v>
      </c>
      <c r="C6">
        <v>3</v>
      </c>
      <c r="D6">
        <v>0</v>
      </c>
      <c r="E6">
        <f>VLOOKUP(C6,Productos!A4:E31,5,FALSE)</f>
        <v>2</v>
      </c>
      <c r="F6" t="str">
        <f t="shared" si="0"/>
        <v>INSERT INTO `puertacontrol`.`products_x_type_room` (`id_room_type`, `id_product`, `quantity`, `quantity_min`) VALUES ('7','3','0','2');</v>
      </c>
    </row>
    <row r="7" spans="1:6" x14ac:dyDescent="0.25">
      <c r="B7">
        <f t="shared" si="1"/>
        <v>7</v>
      </c>
      <c r="C7">
        <v>4</v>
      </c>
      <c r="D7">
        <v>0</v>
      </c>
      <c r="E7">
        <f>VLOOKUP(C7,Productos!A5:E32,5,FALSE)</f>
        <v>2</v>
      </c>
      <c r="F7" t="str">
        <f t="shared" si="0"/>
        <v>INSERT INTO `puertacontrol`.`products_x_type_room` (`id_room_type`, `id_product`, `quantity`, `quantity_min`) VALUES ('7','4','0','2');</v>
      </c>
    </row>
    <row r="8" spans="1:6" x14ac:dyDescent="0.25">
      <c r="B8">
        <f t="shared" si="1"/>
        <v>7</v>
      </c>
      <c r="C8">
        <v>5</v>
      </c>
      <c r="D8">
        <v>0</v>
      </c>
      <c r="E8">
        <f>VLOOKUP(C8,Productos!A6:E33,5,FALSE)</f>
        <v>2</v>
      </c>
      <c r="F8" t="str">
        <f t="shared" si="0"/>
        <v>INSERT INTO `puertacontrol`.`products_x_type_room` (`id_room_type`, `id_product`, `quantity`, `quantity_min`) VALUES ('7','5','0','2');</v>
      </c>
    </row>
    <row r="9" spans="1:6" x14ac:dyDescent="0.25">
      <c r="B9">
        <f t="shared" si="1"/>
        <v>7</v>
      </c>
      <c r="C9">
        <v>6</v>
      </c>
      <c r="D9">
        <v>0</v>
      </c>
      <c r="E9">
        <f>VLOOKUP(C9,Productos!A7:E34,5,FALSE)</f>
        <v>2</v>
      </c>
      <c r="F9" t="str">
        <f t="shared" si="0"/>
        <v>INSERT INTO `puertacontrol`.`products_x_type_room` (`id_room_type`, `id_product`, `quantity`, `quantity_min`) VALUES ('7','6','0','2');</v>
      </c>
    </row>
    <row r="10" spans="1:6" x14ac:dyDescent="0.25">
      <c r="B10">
        <f t="shared" si="1"/>
        <v>7</v>
      </c>
      <c r="C10">
        <v>7</v>
      </c>
      <c r="D10">
        <v>0</v>
      </c>
      <c r="E10">
        <f>VLOOKUP(C10,Productos!A8:E35,5,FALSE)</f>
        <v>2</v>
      </c>
      <c r="F10" t="str">
        <f t="shared" si="0"/>
        <v>INSERT INTO `puertacontrol`.`products_x_type_room` (`id_room_type`, `id_product`, `quantity`, `quantity_min`) VALUES ('7','7','0','2');</v>
      </c>
    </row>
    <row r="11" spans="1:6" x14ac:dyDescent="0.25">
      <c r="B11">
        <f t="shared" si="1"/>
        <v>7</v>
      </c>
      <c r="C11">
        <v>8</v>
      </c>
      <c r="D11">
        <v>0</v>
      </c>
      <c r="E11">
        <f>VLOOKUP(C11,Productos!A9:E36,5,FALSE)</f>
        <v>2</v>
      </c>
      <c r="F11" t="str">
        <f t="shared" si="0"/>
        <v>INSERT INTO `puertacontrol`.`products_x_type_room` (`id_room_type`, `id_product`, `quantity`, `quantity_min`) VALUES ('7','8','0','2');</v>
      </c>
    </row>
    <row r="12" spans="1:6" x14ac:dyDescent="0.25">
      <c r="B12">
        <f t="shared" si="1"/>
        <v>7</v>
      </c>
      <c r="C12">
        <v>9</v>
      </c>
      <c r="D12">
        <v>0</v>
      </c>
      <c r="E12">
        <f>VLOOKUP(C12,Productos!A10:E37,5,FALSE)</f>
        <v>1</v>
      </c>
      <c r="F12" t="str">
        <f t="shared" si="0"/>
        <v>INSERT INTO `puertacontrol`.`products_x_type_room` (`id_room_type`, `id_product`, `quantity`, `quantity_min`) VALUES ('7','9','0','1');</v>
      </c>
    </row>
    <row r="13" spans="1:6" x14ac:dyDescent="0.25">
      <c r="B13">
        <f t="shared" si="1"/>
        <v>7</v>
      </c>
      <c r="C13">
        <v>10</v>
      </c>
      <c r="D13">
        <v>0</v>
      </c>
      <c r="E13">
        <f>VLOOKUP(C13,Productos!A11:E38,5,FALSE)</f>
        <v>1</v>
      </c>
      <c r="F13" t="str">
        <f t="shared" si="0"/>
        <v>INSERT INTO `puertacontrol`.`products_x_type_room` (`id_room_type`, `id_product`, `quantity`, `quantity_min`) VALUES ('7','10','0','1');</v>
      </c>
    </row>
    <row r="14" spans="1:6" x14ac:dyDescent="0.25">
      <c r="B14">
        <f t="shared" si="1"/>
        <v>7</v>
      </c>
      <c r="C14">
        <v>11</v>
      </c>
      <c r="D14">
        <v>0</v>
      </c>
      <c r="E14">
        <f>VLOOKUP(C14,Productos!A12:E39,5,FALSE)</f>
        <v>1</v>
      </c>
      <c r="F14" t="str">
        <f t="shared" si="0"/>
        <v>INSERT INTO `puertacontrol`.`products_x_type_room` (`id_room_type`, `id_product`, `quantity`, `quantity_min`) VALUES ('7','11','0','1');</v>
      </c>
    </row>
    <row r="15" spans="1:6" x14ac:dyDescent="0.25">
      <c r="B15">
        <f t="shared" si="1"/>
        <v>7</v>
      </c>
      <c r="C15">
        <v>12</v>
      </c>
      <c r="D15">
        <v>0</v>
      </c>
      <c r="E15">
        <f>VLOOKUP(C15,Productos!A13:E40,5,FALSE)</f>
        <v>1</v>
      </c>
      <c r="F15" t="str">
        <f t="shared" si="0"/>
        <v>INSERT INTO `puertacontrol`.`products_x_type_room` (`id_room_type`, `id_product`, `quantity`, `quantity_min`) VALUES ('7','12','0','1');</v>
      </c>
    </row>
    <row r="16" spans="1:6" x14ac:dyDescent="0.25">
      <c r="B16">
        <f t="shared" si="1"/>
        <v>7</v>
      </c>
      <c r="C16">
        <v>13</v>
      </c>
      <c r="D16">
        <v>0</v>
      </c>
      <c r="E16">
        <f>VLOOKUP(C16,Productos!A14:E41,5,FALSE)</f>
        <v>1</v>
      </c>
      <c r="F16" t="str">
        <f t="shared" si="0"/>
        <v>INSERT INTO `puertacontrol`.`products_x_type_room` (`id_room_type`, `id_product`, `quantity`, `quantity_min`) VALUES ('7','13','0','1');</v>
      </c>
    </row>
    <row r="17" spans="2:6" x14ac:dyDescent="0.25">
      <c r="B17">
        <f t="shared" si="1"/>
        <v>7</v>
      </c>
      <c r="C17">
        <v>14</v>
      </c>
      <c r="D17">
        <v>0</v>
      </c>
      <c r="E17">
        <f>VLOOKUP(C17,Productos!A15:E42,5,FALSE)</f>
        <v>1</v>
      </c>
      <c r="F17" t="str">
        <f t="shared" si="0"/>
        <v>INSERT INTO `puertacontrol`.`products_x_type_room` (`id_room_type`, `id_product`, `quantity`, `quantity_min`) VALUES ('7','14','0','1');</v>
      </c>
    </row>
    <row r="18" spans="2:6" x14ac:dyDescent="0.25">
      <c r="B18">
        <f t="shared" si="1"/>
        <v>7</v>
      </c>
      <c r="C18">
        <v>15</v>
      </c>
      <c r="D18">
        <v>0</v>
      </c>
      <c r="E18">
        <f>VLOOKUP(C18,Productos!A16:E43,5,FALSE)</f>
        <v>1</v>
      </c>
      <c r="F18" t="str">
        <f t="shared" si="0"/>
        <v>INSERT INTO `puertacontrol`.`products_x_type_room` (`id_room_type`, `id_product`, `quantity`, `quantity_min`) VALUES ('7','15','0','1');</v>
      </c>
    </row>
    <row r="19" spans="2:6" x14ac:dyDescent="0.25">
      <c r="B19">
        <f t="shared" si="1"/>
        <v>7</v>
      </c>
      <c r="C19">
        <v>16</v>
      </c>
      <c r="D19">
        <v>0</v>
      </c>
      <c r="E19">
        <f>VLOOKUP(C19,Productos!A17:E44,5,FALSE)</f>
        <v>1</v>
      </c>
      <c r="F19" t="str">
        <f t="shared" si="0"/>
        <v>INSERT INTO `puertacontrol`.`products_x_type_room` (`id_room_type`, `id_product`, `quantity`, `quantity_min`) VALUES ('7','16','0','1');</v>
      </c>
    </row>
    <row r="20" spans="2:6" x14ac:dyDescent="0.25">
      <c r="B20">
        <f t="shared" si="1"/>
        <v>7</v>
      </c>
      <c r="C20">
        <v>17</v>
      </c>
      <c r="D20">
        <v>0</v>
      </c>
      <c r="E20">
        <f>VLOOKUP(C20,Productos!A18:E45,5,FALSE)</f>
        <v>1</v>
      </c>
      <c r="F20" t="str">
        <f t="shared" si="0"/>
        <v>INSERT INTO `puertacontrol`.`products_x_type_room` (`id_room_type`, `id_product`, `quantity`, `quantity_min`) VALUES ('7','17','0','1');</v>
      </c>
    </row>
    <row r="21" spans="2:6" x14ac:dyDescent="0.25">
      <c r="B21">
        <f t="shared" si="1"/>
        <v>7</v>
      </c>
      <c r="C21">
        <v>18</v>
      </c>
      <c r="D21">
        <v>0</v>
      </c>
      <c r="E21">
        <f>VLOOKUP(C21,Productos!A19:E46,5,FALSE)</f>
        <v>1</v>
      </c>
      <c r="F21" t="str">
        <f t="shared" si="0"/>
        <v>INSERT INTO `puertacontrol`.`products_x_type_room` (`id_room_type`, `id_product`, `quantity`, `quantity_min`) VALUES ('7','18','0','1');</v>
      </c>
    </row>
    <row r="22" spans="2:6" x14ac:dyDescent="0.25">
      <c r="B22">
        <f t="shared" si="1"/>
        <v>7</v>
      </c>
      <c r="C22">
        <v>19</v>
      </c>
      <c r="D22">
        <v>0</v>
      </c>
      <c r="E22">
        <f>VLOOKUP(C22,Productos!A20:E47,5,FALSE)</f>
        <v>2</v>
      </c>
      <c r="F22" t="str">
        <f t="shared" si="0"/>
        <v>INSERT INTO `puertacontrol`.`products_x_type_room` (`id_room_type`, `id_product`, `quantity`, `quantity_min`) VALUES ('7','19','0','2');</v>
      </c>
    </row>
    <row r="23" spans="2:6" x14ac:dyDescent="0.25">
      <c r="B23">
        <f t="shared" si="1"/>
        <v>7</v>
      </c>
      <c r="C23">
        <v>20</v>
      </c>
      <c r="D23">
        <v>0</v>
      </c>
      <c r="E23">
        <f>VLOOKUP(C23,Productos!A21:E48,5,FALSE)</f>
        <v>1</v>
      </c>
      <c r="F23" t="str">
        <f t="shared" si="0"/>
        <v>INSERT INTO `puertacontrol`.`products_x_type_room` (`id_room_type`, `id_product`, `quantity`, `quantity_min`) VALUES ('7','20','0','1');</v>
      </c>
    </row>
    <row r="24" spans="2:6" x14ac:dyDescent="0.25">
      <c r="B24">
        <f t="shared" si="1"/>
        <v>7</v>
      </c>
      <c r="C24">
        <v>21</v>
      </c>
      <c r="D24">
        <v>0</v>
      </c>
      <c r="E24">
        <f>VLOOKUP(C24,Productos!A22:E49,5,FALSE)</f>
        <v>1</v>
      </c>
      <c r="F24" t="str">
        <f t="shared" si="0"/>
        <v>INSERT INTO `puertacontrol`.`products_x_type_room` (`id_room_type`, `id_product`, `quantity`, `quantity_min`) VALUES ('7','21','0','1');</v>
      </c>
    </row>
    <row r="25" spans="2:6" x14ac:dyDescent="0.25">
      <c r="B25">
        <f t="shared" si="1"/>
        <v>7</v>
      </c>
      <c r="C25">
        <v>22</v>
      </c>
      <c r="D25">
        <v>0</v>
      </c>
      <c r="E25">
        <f>VLOOKUP(C25,Productos!A23:E50,5,FALSE)</f>
        <v>1</v>
      </c>
      <c r="F25" t="str">
        <f t="shared" si="0"/>
        <v>INSERT INTO `puertacontrol`.`products_x_type_room` (`id_room_type`, `id_product`, `quantity`, `quantity_min`) VALUES ('7','22','0','1');</v>
      </c>
    </row>
    <row r="26" spans="2:6" x14ac:dyDescent="0.25">
      <c r="B26">
        <f t="shared" si="1"/>
        <v>7</v>
      </c>
      <c r="C26">
        <v>23</v>
      </c>
      <c r="D26">
        <v>0</v>
      </c>
      <c r="E26">
        <f>VLOOKUP(C26,Productos!A24:E51,5,FALSE)</f>
        <v>2</v>
      </c>
      <c r="F26" t="str">
        <f t="shared" si="0"/>
        <v>INSERT INTO `puertacontrol`.`products_x_type_room` (`id_room_type`, `id_product`, `quantity`, `quantity_min`) VALUES ('7','23','0','2');</v>
      </c>
    </row>
    <row r="27" spans="2:6" x14ac:dyDescent="0.25">
      <c r="B27">
        <f t="shared" si="1"/>
        <v>7</v>
      </c>
      <c r="C27">
        <v>24</v>
      </c>
      <c r="D27">
        <v>0</v>
      </c>
      <c r="E27">
        <f>VLOOKUP(C27,Productos!A25:E52,5,FALSE)</f>
        <v>1</v>
      </c>
      <c r="F27" t="str">
        <f t="shared" si="0"/>
        <v>INSERT INTO `puertacontrol`.`products_x_type_room` (`id_room_type`, `id_product`, `quantity`, `quantity_min`) VALUES ('7','24','0','1');</v>
      </c>
    </row>
    <row r="28" spans="2:6" x14ac:dyDescent="0.25">
      <c r="B28">
        <f t="shared" si="1"/>
        <v>7</v>
      </c>
      <c r="C28">
        <v>25</v>
      </c>
      <c r="D28">
        <v>0</v>
      </c>
      <c r="E28">
        <f>VLOOKUP(C28,Productos!A26:E53,5,FALSE)</f>
        <v>1</v>
      </c>
      <c r="F28" t="str">
        <f t="shared" si="0"/>
        <v>INSERT INTO `puertacontrol`.`products_x_type_room` (`id_room_type`, `id_product`, `quantity`, `quantity_min`) VALUES ('7','25','0','1');</v>
      </c>
    </row>
    <row r="29" spans="2:6" x14ac:dyDescent="0.25">
      <c r="B29">
        <f t="shared" si="1"/>
        <v>7</v>
      </c>
      <c r="C29">
        <v>26</v>
      </c>
      <c r="D29">
        <v>0</v>
      </c>
      <c r="E29">
        <f>VLOOKUP(C29,Productos!A27:E54,5,FALSE)</f>
        <v>1</v>
      </c>
      <c r="F29" t="str">
        <f t="shared" si="0"/>
        <v>INSERT INTO `puertacontrol`.`products_x_type_room` (`id_room_type`, `id_product`, `quantity`, `quantity_min`) VALUES ('7','26','0','1');</v>
      </c>
    </row>
    <row r="30" spans="2:6" x14ac:dyDescent="0.25">
      <c r="B30">
        <f t="shared" si="1"/>
        <v>7</v>
      </c>
      <c r="C30">
        <v>27</v>
      </c>
      <c r="D30">
        <v>0</v>
      </c>
      <c r="E30">
        <f>VLOOKUP(C30,Productos!A28:E55,5,FALSE)</f>
        <v>8</v>
      </c>
      <c r="F30" t="str">
        <f t="shared" si="0"/>
        <v>INSERT INTO `puertacontrol`.`products_x_type_room` (`id_room_type`, `id_product`, `quantity`, `quantity_min`) VALUES ('7','27','0','8');</v>
      </c>
    </row>
    <row r="31" spans="2:6" x14ac:dyDescent="0.25">
      <c r="B31">
        <f t="shared" si="1"/>
        <v>7</v>
      </c>
      <c r="C31">
        <v>28</v>
      </c>
      <c r="D31">
        <v>0</v>
      </c>
      <c r="E31">
        <f>VLOOKUP(C31,Productos!A29:E56,5,FALSE)</f>
        <v>3</v>
      </c>
      <c r="F31" t="str">
        <f t="shared" si="0"/>
        <v>INSERT INTO `puertacontrol`.`products_x_type_room` (`id_room_type`, `id_product`, `quantity`, `quantity_min`) VALUES ('7','28','0','3');</v>
      </c>
    </row>
  </sheetData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2018-01-12T05:23:33Z</dcterms:created>
  <dcterms:modified xsi:type="dcterms:W3CDTF">2018-01-12T06:07:48Z</dcterms:modified>
</cp:coreProperties>
</file>