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josephcardin/Desktop/"/>
    </mc:Choice>
  </mc:AlternateContent>
  <workbookProtection workbookPassword="E094" lockStructure="1"/>
  <bookViews>
    <workbookView xWindow="28800" yWindow="-7780" windowWidth="38400" windowHeight="19580" tabRatio="500"/>
  </bookViews>
  <sheets>
    <sheet name="TA Invoice" sheetId="1" r:id="rId1"/>
    <sheet name="Filter Options" sheetId="2" r:id="rId2"/>
  </sheets>
  <calcPr calcId="15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7" i="1" l="1"/>
  <c r="F7" i="1"/>
  <c r="E8" i="1"/>
  <c r="F8" i="1"/>
  <c r="F29" i="1"/>
  <c r="K19" i="1"/>
  <c r="L7" i="1"/>
  <c r="L16" i="1"/>
  <c r="K20" i="1"/>
  <c r="K21" i="1"/>
  <c r="L8" i="1"/>
  <c r="L9" i="1"/>
  <c r="L10" i="1"/>
  <c r="L11" i="1"/>
  <c r="F9" i="1"/>
  <c r="F10" i="1"/>
  <c r="F11" i="1"/>
  <c r="F12" i="1"/>
  <c r="F13" i="1"/>
  <c r="F14" i="1"/>
  <c r="F15" i="1"/>
  <c r="F16" i="1"/>
  <c r="F17" i="1"/>
  <c r="F18" i="1"/>
  <c r="F19" i="1"/>
  <c r="F20" i="1"/>
  <c r="F21" i="1"/>
  <c r="F22" i="1"/>
  <c r="F23" i="1"/>
  <c r="F24" i="1"/>
  <c r="F25" i="1"/>
  <c r="F26" i="1"/>
  <c r="F27" i="1"/>
  <c r="F28" i="1"/>
  <c r="E10" i="1"/>
  <c r="E11" i="1"/>
  <c r="E12" i="1"/>
  <c r="E13" i="1"/>
  <c r="E14" i="1"/>
  <c r="E15" i="1"/>
  <c r="E16" i="1"/>
  <c r="E17" i="1"/>
  <c r="E18" i="1"/>
  <c r="E19" i="1"/>
  <c r="E20" i="1"/>
  <c r="E21" i="1"/>
  <c r="E22" i="1"/>
  <c r="E23" i="1"/>
  <c r="E24" i="1"/>
  <c r="E25" i="1"/>
  <c r="E26" i="1"/>
  <c r="E27" i="1"/>
  <c r="E28" i="1"/>
  <c r="E9" i="1"/>
</calcChain>
</file>

<file path=xl/comments1.xml><?xml version="1.0" encoding="utf-8"?>
<comments xmlns="http://schemas.openxmlformats.org/spreadsheetml/2006/main">
  <authors>
    <author>Microsoft Office User</author>
  </authors>
  <commentList>
    <comment ref="M2" authorId="0">
      <text>
        <r>
          <rPr>
            <b/>
            <sz val="10"/>
            <color indexed="81"/>
            <rFont val="Calibri"/>
          </rPr>
          <t>Microsoft Office User:</t>
        </r>
        <r>
          <rPr>
            <sz val="10"/>
            <color indexed="81"/>
            <rFont val="Calibri"/>
          </rPr>
          <t xml:space="preserve">
Example: RUT0202FSF</t>
        </r>
      </text>
    </comment>
    <comment ref="H13" authorId="0">
      <text>
        <r>
          <rPr>
            <b/>
            <sz val="10"/>
            <color indexed="81"/>
            <rFont val="Calibri"/>
          </rPr>
          <t>Microsoft Office User:</t>
        </r>
        <r>
          <rPr>
            <sz val="10"/>
            <color indexed="81"/>
            <rFont val="Calibri"/>
          </rPr>
          <t xml:space="preserve">
Use the next 3 rows for expenses outside of working hours.  For example, If you were approved to buy supplies input that here with what was purchased and the cost in the Total column</t>
        </r>
      </text>
    </comment>
  </commentList>
</comments>
</file>

<file path=xl/sharedStrings.xml><?xml version="1.0" encoding="utf-8"?>
<sst xmlns="http://schemas.openxmlformats.org/spreadsheetml/2006/main" count="42" uniqueCount="30">
  <si>
    <t>University</t>
  </si>
  <si>
    <t>University:</t>
  </si>
  <si>
    <t>Rutgers</t>
  </si>
  <si>
    <t>UCF</t>
  </si>
  <si>
    <t>UT Austin</t>
  </si>
  <si>
    <t>UCLA</t>
  </si>
  <si>
    <t>Class(es):</t>
  </si>
  <si>
    <t>Date</t>
  </si>
  <si>
    <t>Activity</t>
  </si>
  <si>
    <t>Total Hours</t>
  </si>
  <si>
    <t>Rate</t>
  </si>
  <si>
    <t>App Activity</t>
  </si>
  <si>
    <t>In Class</t>
  </si>
  <si>
    <t>Virtual Office Hours</t>
  </si>
  <si>
    <t>Office Hours</t>
  </si>
  <si>
    <t>Academic Interviews</t>
  </si>
  <si>
    <t>Total</t>
  </si>
  <si>
    <t xml:space="preserve">Any additional expenses outside of In Contract Expenses must be approved prior to work being completed.  Without prior approval the expense may not be reimbursed.  </t>
  </si>
  <si>
    <t>Approved By</t>
  </si>
  <si>
    <t>TOTAL Additional Expenses</t>
  </si>
  <si>
    <t>Invoice TOTAL</t>
  </si>
  <si>
    <t>INVOICE TOTAL</t>
  </si>
  <si>
    <t>Name:</t>
  </si>
  <si>
    <t>N/A</t>
  </si>
  <si>
    <t>In Contract Labor Hours</t>
  </si>
  <si>
    <t>Additional Labor &amp; Expenses</t>
  </si>
  <si>
    <t>Additional Expenses (ex. supplies)</t>
  </si>
  <si>
    <t xml:space="preserve">Please complete the section below with the expenses that fall within your contract.  For example, put class time, office hour time, etc.  Note, you are approved for 14 hours per week.  Anytime outside of that must be approved and entered in the Additional Labor &amp; Expenses section of this invoice. </t>
  </si>
  <si>
    <t>TOTAL In Contract Labor Hours</t>
  </si>
  <si>
    <t>TOTAL Additional Labor &amp; Expenses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</si>
</sst>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0" x14ac:knownFonts="1">
    <font>
      <sz val="12"/>
      <color theme="1"/>
      <name val="Calibri"/>
      <family val="2"/>
      <scheme val="minor"/>
    </font>
    <font>
      <b/>
      <sz val="12"/>
      <color theme="1"/>
      <name val="Calibri"/>
      <family val="2"/>
      <scheme val="minor"/>
    </font>
    <font>
      <b/>
      <sz val="16"/>
      <color theme="1"/>
      <name val="Calibri"/>
      <family val="2"/>
      <scheme val="minor"/>
    </font>
    <font>
      <sz val="8"/>
      <name val="Calibri"/>
      <family val="2"/>
      <scheme val="minor"/>
    </font>
    <font>
      <sz val="10"/>
      <color indexed="81"/>
      <name val="Calibri"/>
    </font>
    <font>
      <b/>
      <sz val="10"/>
      <color indexed="81"/>
      <name val="Calibri"/>
    </font>
    <font>
      <i/>
      <sz val="12"/>
      <color theme="1"/>
      <name val="Calibri"/>
      <scheme val="minor"/>
    </font>
    <font>
      <b/>
      <sz val="14"/>
      <color theme="1"/>
      <name val="Calibri"/>
      <family val="2"/>
      <scheme val="minor"/>
    </font>
    <font>
      <b/>
      <sz val="12"/>
      <name val="Calibri"/>
      <family val="2"/>
      <scheme val="minor"/>
    </font>
    <font>
      <sz val="14"/>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9">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s>
  <cellStyleXfs count="1">
    <xf numFmtId="0" fontId="0" fillId="0" borderId="0"/>
  </cellStyleXfs>
  <cellXfs count="56">
    <xf numFmtId="0" fontId="0" fillId="0" borderId="0" xfId="0"/>
    <xf numFmtId="0" fontId="0" fillId="0" borderId="0" xfId="0" applyAlignment="1"/>
    <xf numFmtId="0" fontId="0" fillId="2" borderId="2" xfId="0" applyFill="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alignment horizontal="center"/>
    </xf>
    <xf numFmtId="0" fontId="0" fillId="0" borderId="4" xfId="0" applyBorder="1" applyProtection="1">
      <protection locked="0"/>
    </xf>
    <xf numFmtId="0" fontId="1" fillId="0" borderId="0" xfId="0" applyFont="1" applyProtection="1">
      <protection hidden="1"/>
    </xf>
    <xf numFmtId="0" fontId="0" fillId="0" borderId="0" xfId="0" applyProtection="1">
      <protection hidden="1"/>
    </xf>
    <xf numFmtId="6" fontId="0" fillId="0" borderId="0" xfId="0" applyNumberFormat="1" applyProtection="1">
      <protection hidden="1"/>
    </xf>
    <xf numFmtId="0" fontId="0" fillId="0" borderId="4" xfId="0" applyBorder="1" applyAlignment="1" applyProtection="1">
      <protection locked="0"/>
    </xf>
    <xf numFmtId="0" fontId="0" fillId="0" borderId="0" xfId="0" applyBorder="1" applyAlignment="1" applyProtection="1">
      <alignment horizontal="center"/>
      <protection locked="0"/>
    </xf>
    <xf numFmtId="0" fontId="0" fillId="2" borderId="3" xfId="0" applyFill="1" applyBorder="1"/>
    <xf numFmtId="6" fontId="0" fillId="0" borderId="8" xfId="0" applyNumberFormat="1" applyBorder="1" applyProtection="1">
      <protection hidden="1"/>
    </xf>
    <xf numFmtId="6" fontId="1" fillId="0" borderId="3" xfId="0" applyNumberFormat="1" applyFont="1" applyBorder="1" applyAlignment="1" applyProtection="1">
      <protection hidden="1"/>
    </xf>
    <xf numFmtId="0" fontId="2" fillId="0" borderId="1" xfId="0" applyFont="1" applyBorder="1" applyAlignment="1">
      <alignment horizontal="center"/>
    </xf>
    <xf numFmtId="0" fontId="9" fillId="0" borderId="2" xfId="0" applyFont="1" applyBorder="1" applyAlignment="1" applyProtection="1">
      <alignment horizontal="left"/>
      <protection locked="0"/>
    </xf>
    <xf numFmtId="0" fontId="9" fillId="0" borderId="3" xfId="0" applyFont="1" applyBorder="1" applyAlignment="1" applyProtection="1">
      <alignment horizontal="left"/>
      <protection locked="0"/>
    </xf>
    <xf numFmtId="0" fontId="0" fillId="0" borderId="0" xfId="0" applyFont="1" applyBorder="1" applyAlignment="1" applyProtection="1">
      <alignment horizontal="center"/>
      <protection locked="0"/>
    </xf>
    <xf numFmtId="0" fontId="1" fillId="0" borderId="0" xfId="0" applyFont="1" applyBorder="1" applyAlignment="1" applyProtection="1">
      <alignment horizontal="center"/>
      <protection locked="0"/>
    </xf>
    <xf numFmtId="0" fontId="0" fillId="0" borderId="0" xfId="0" applyBorder="1" applyAlignment="1" applyProtection="1">
      <alignment horizontal="center" wrapText="1"/>
      <protection locked="0"/>
    </xf>
    <xf numFmtId="0" fontId="7" fillId="0" borderId="5" xfId="0" applyFont="1" applyBorder="1" applyAlignment="1">
      <alignment horizontal="center"/>
    </xf>
    <xf numFmtId="0" fontId="7" fillId="0" borderId="6" xfId="0" applyFont="1" applyBorder="1" applyAlignment="1">
      <alignment horizontal="center"/>
    </xf>
    <xf numFmtId="0" fontId="7" fillId="0" borderId="7" xfId="0" applyFont="1" applyBorder="1" applyAlignment="1">
      <alignment horizontal="center"/>
    </xf>
    <xf numFmtId="0" fontId="6" fillId="0" borderId="4" xfId="0" applyFont="1" applyBorder="1" applyAlignment="1">
      <alignment horizontal="left" wrapText="1"/>
    </xf>
    <xf numFmtId="0" fontId="6" fillId="0" borderId="0" xfId="0" applyFont="1" applyBorder="1" applyAlignment="1">
      <alignment horizontal="left" wrapText="1"/>
    </xf>
    <xf numFmtId="0" fontId="6" fillId="0" borderId="8" xfId="0" applyFont="1" applyBorder="1" applyAlignment="1">
      <alignment horizontal="left" wrapText="1"/>
    </xf>
    <xf numFmtId="0" fontId="1" fillId="0" borderId="0" xfId="0" applyFont="1" applyBorder="1" applyAlignment="1">
      <alignment horizontal="center"/>
    </xf>
    <xf numFmtId="0" fontId="0" fillId="0" borderId="0" xfId="0" applyBorder="1" applyAlignment="1" applyProtection="1">
      <alignment horizontal="center"/>
      <protection locked="0"/>
    </xf>
    <xf numFmtId="0" fontId="0" fillId="0" borderId="8" xfId="0" applyBorder="1" applyAlignment="1" applyProtection="1">
      <alignment horizontal="center"/>
      <protection locked="0"/>
    </xf>
    <xf numFmtId="0" fontId="6" fillId="0" borderId="4"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1" fillId="0" borderId="1" xfId="0" applyFont="1" applyBorder="1" applyAlignment="1">
      <alignment horizontal="center"/>
    </xf>
    <xf numFmtId="0" fontId="1" fillId="0" borderId="2" xfId="0" applyFont="1" applyBorder="1" applyAlignment="1">
      <alignment horizontal="center"/>
    </xf>
    <xf numFmtId="0" fontId="2" fillId="0" borderId="2" xfId="0" applyFont="1" applyBorder="1" applyAlignment="1" applyProtection="1">
      <alignment horizontal="left"/>
      <protection locked="0"/>
    </xf>
    <xf numFmtId="0" fontId="2" fillId="0" borderId="3" xfId="0" applyFont="1" applyBorder="1" applyAlignment="1" applyProtection="1">
      <alignment horizontal="left"/>
      <protection locked="0"/>
    </xf>
    <xf numFmtId="0" fontId="2" fillId="0" borderId="1" xfId="0" applyFont="1" applyBorder="1" applyAlignment="1">
      <alignment horizontal="center"/>
    </xf>
    <xf numFmtId="0" fontId="2" fillId="0" borderId="2" xfId="0" applyFont="1" applyBorder="1" applyAlignment="1">
      <alignment horizontal="center"/>
    </xf>
    <xf numFmtId="0" fontId="0" fillId="0" borderId="4" xfId="0" applyFont="1" applyBorder="1" applyAlignment="1">
      <alignment horizontal="left"/>
    </xf>
    <xf numFmtId="0" fontId="0" fillId="0" borderId="0" xfId="0" applyFont="1" applyBorder="1" applyAlignment="1">
      <alignment horizontal="left"/>
    </xf>
    <xf numFmtId="0" fontId="8" fillId="3" borderId="1" xfId="0" applyFont="1" applyFill="1" applyBorder="1" applyAlignment="1">
      <alignment horizontal="left"/>
    </xf>
    <xf numFmtId="0" fontId="8" fillId="3" borderId="2" xfId="0" applyFont="1" applyFill="1" applyBorder="1" applyAlignment="1">
      <alignment horizontal="left"/>
    </xf>
    <xf numFmtId="0" fontId="1" fillId="0" borderId="0" xfId="0" applyFont="1" applyFill="1" applyBorder="1" applyAlignment="1">
      <alignment horizontal="center"/>
    </xf>
    <xf numFmtId="0" fontId="1" fillId="0" borderId="8" xfId="0" applyFont="1" applyFill="1" applyBorder="1" applyAlignment="1">
      <alignment horizontal="center"/>
    </xf>
    <xf numFmtId="6" fontId="0" fillId="0" borderId="0" xfId="0" applyNumberFormat="1" applyBorder="1" applyAlignment="1">
      <alignment horizontal="center"/>
    </xf>
    <xf numFmtId="6" fontId="0" fillId="0" borderId="0" xfId="0" applyNumberFormat="1" applyBorder="1" applyAlignment="1" applyProtection="1">
      <alignment horizontal="center"/>
      <protection hidden="1"/>
    </xf>
    <xf numFmtId="6" fontId="0" fillId="0" borderId="8" xfId="0" applyNumberFormat="1" applyBorder="1" applyAlignment="1" applyProtection="1">
      <alignment horizontal="center"/>
      <protection hidden="1"/>
    </xf>
    <xf numFmtId="0" fontId="0" fillId="0" borderId="0" xfId="0" applyBorder="1" applyAlignment="1" applyProtection="1">
      <alignment horizontal="center"/>
    </xf>
    <xf numFmtId="0" fontId="1" fillId="0" borderId="1" xfId="0" applyFont="1" applyBorder="1" applyAlignment="1" applyProtection="1">
      <alignment horizontal="center"/>
      <protection locked="0"/>
    </xf>
    <xf numFmtId="0" fontId="1" fillId="0" borderId="2" xfId="0" applyFont="1" applyBorder="1" applyAlignment="1" applyProtection="1">
      <alignment horizontal="center"/>
      <protection locked="0"/>
    </xf>
    <xf numFmtId="0" fontId="1" fillId="0" borderId="3" xfId="0" applyFont="1" applyBorder="1" applyAlignment="1" applyProtection="1">
      <alignment horizontal="center"/>
      <protection locked="0"/>
    </xf>
    <xf numFmtId="8" fontId="0" fillId="0" borderId="0" xfId="0" applyNumberFormat="1" applyBorder="1" applyAlignment="1" applyProtection="1">
      <alignment horizontal="center"/>
      <protection locked="0" hidden="1"/>
    </xf>
    <xf numFmtId="8" fontId="1" fillId="0" borderId="2" xfId="0" applyNumberFormat="1" applyFont="1" applyBorder="1" applyAlignment="1" applyProtection="1">
      <alignment horizontal="center"/>
      <protection hidden="1"/>
    </xf>
    <xf numFmtId="8" fontId="0" fillId="0" borderId="8" xfId="0" applyNumberFormat="1" applyBorder="1" applyProtection="1">
      <protection hidden="1"/>
    </xf>
    <xf numFmtId="8" fontId="8" fillId="3" borderId="3" xfId="0" applyNumberFormat="1" applyFont="1" applyFill="1" applyBorder="1" applyProtection="1">
      <protection hidden="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9"/>
  <sheetViews>
    <sheetView tabSelected="1" workbookViewId="0">
      <selection activeCell="D9" sqref="D9"/>
    </sheetView>
  </sheetViews>
  <sheetFormatPr baseColWidth="10" defaultRowHeight="16" x14ac:dyDescent="0.2"/>
  <cols>
    <col min="1" max="1" width="11.33203125" customWidth="1"/>
    <col min="5" max="5" width="10.83203125" customWidth="1"/>
    <col min="13" max="13" width="11.33203125" customWidth="1"/>
  </cols>
  <sheetData>
    <row r="1" spans="1:14" ht="17" thickBot="1" x14ac:dyDescent="0.25"/>
    <row r="2" spans="1:14" ht="31" customHeight="1" thickBot="1" x14ac:dyDescent="0.3">
      <c r="A2" s="15" t="s">
        <v>22</v>
      </c>
      <c r="B2" s="16"/>
      <c r="C2" s="16"/>
      <c r="D2" s="16"/>
      <c r="E2" s="17"/>
      <c r="G2" s="37" t="s">
        <v>1</v>
      </c>
      <c r="H2" s="38"/>
      <c r="I2" s="35"/>
      <c r="J2" s="36"/>
      <c r="L2" s="15" t="s">
        <v>6</v>
      </c>
      <c r="M2" s="35"/>
      <c r="N2" s="36"/>
    </row>
    <row r="3" spans="1:14" ht="17" thickBot="1" x14ac:dyDescent="0.25"/>
    <row r="4" spans="1:14" ht="19" x14ac:dyDescent="0.25">
      <c r="A4" s="21" t="s">
        <v>24</v>
      </c>
      <c r="B4" s="22"/>
      <c r="C4" s="22"/>
      <c r="D4" s="22"/>
      <c r="E4" s="22"/>
      <c r="F4" s="23"/>
      <c r="G4" s="21" t="s">
        <v>25</v>
      </c>
      <c r="H4" s="22"/>
      <c r="I4" s="22"/>
      <c r="J4" s="22"/>
      <c r="K4" s="22"/>
      <c r="L4" s="22"/>
      <c r="M4" s="22"/>
      <c r="N4" s="23"/>
    </row>
    <row r="5" spans="1:14" ht="66" customHeight="1" x14ac:dyDescent="0.2">
      <c r="A5" s="24" t="s">
        <v>27</v>
      </c>
      <c r="B5" s="25"/>
      <c r="C5" s="25"/>
      <c r="D5" s="25"/>
      <c r="E5" s="25"/>
      <c r="F5" s="26"/>
      <c r="G5" s="30" t="s">
        <v>17</v>
      </c>
      <c r="H5" s="31"/>
      <c r="I5" s="31"/>
      <c r="J5" s="31"/>
      <c r="K5" s="31"/>
      <c r="L5" s="31"/>
      <c r="M5" s="31"/>
      <c r="N5" s="32"/>
    </row>
    <row r="6" spans="1:14" x14ac:dyDescent="0.2">
      <c r="A6" s="3" t="s">
        <v>7</v>
      </c>
      <c r="B6" s="27" t="s">
        <v>8</v>
      </c>
      <c r="C6" s="27"/>
      <c r="D6" s="4" t="s">
        <v>9</v>
      </c>
      <c r="E6" s="4" t="s">
        <v>10</v>
      </c>
      <c r="F6" s="5" t="s">
        <v>16</v>
      </c>
      <c r="G6" s="3" t="s">
        <v>7</v>
      </c>
      <c r="H6" s="27" t="s">
        <v>8</v>
      </c>
      <c r="I6" s="27"/>
      <c r="J6" s="4" t="s">
        <v>9</v>
      </c>
      <c r="K6" s="4" t="s">
        <v>10</v>
      </c>
      <c r="L6" s="4" t="s">
        <v>16</v>
      </c>
      <c r="M6" s="43" t="s">
        <v>18</v>
      </c>
      <c r="N6" s="44"/>
    </row>
    <row r="7" spans="1:14" x14ac:dyDescent="0.2">
      <c r="A7" s="6"/>
      <c r="B7" s="18"/>
      <c r="C7" s="18"/>
      <c r="D7" s="11"/>
      <c r="E7" s="46">
        <f>IFERROR(VLOOKUP($B7,'Filter Options'!$B$2:$C$5,2,FALSE),0)</f>
        <v>0</v>
      </c>
      <c r="F7" s="47">
        <f>D7*E7</f>
        <v>0</v>
      </c>
      <c r="G7" s="10"/>
      <c r="H7" s="20"/>
      <c r="I7" s="20"/>
      <c r="J7" s="11"/>
      <c r="K7" s="45">
        <v>20</v>
      </c>
      <c r="L7" s="46">
        <f>J7*K7</f>
        <v>0</v>
      </c>
      <c r="M7" s="28"/>
      <c r="N7" s="29"/>
    </row>
    <row r="8" spans="1:14" x14ac:dyDescent="0.2">
      <c r="A8" s="6"/>
      <c r="B8" s="18"/>
      <c r="C8" s="18"/>
      <c r="D8" s="11"/>
      <c r="E8" s="46">
        <f>IFERROR(VLOOKUP($B8,'Filter Options'!$B$2:$C$5,2,FALSE),0)</f>
        <v>0</v>
      </c>
      <c r="F8" s="47">
        <f t="shared" ref="F8:F28" si="0">D8*E8</f>
        <v>0</v>
      </c>
      <c r="G8" s="10"/>
      <c r="H8" s="20"/>
      <c r="I8" s="20"/>
      <c r="J8" s="11"/>
      <c r="K8" s="45">
        <v>20</v>
      </c>
      <c r="L8" s="46">
        <f t="shared" ref="L8:L15" si="1">J8*K8</f>
        <v>0</v>
      </c>
      <c r="M8" s="28"/>
      <c r="N8" s="29"/>
    </row>
    <row r="9" spans="1:14" x14ac:dyDescent="0.2">
      <c r="A9" s="6"/>
      <c r="B9" s="18"/>
      <c r="C9" s="18"/>
      <c r="D9" s="11"/>
      <c r="E9" s="46">
        <f>IFERROR(VLOOKUP($B9,'Filter Options'!$B$2:$C$5,2,FALSE),0)</f>
        <v>0</v>
      </c>
      <c r="F9" s="47">
        <f t="shared" si="0"/>
        <v>0</v>
      </c>
      <c r="G9" s="10"/>
      <c r="H9" s="20"/>
      <c r="I9" s="20"/>
      <c r="J9" s="11"/>
      <c r="K9" s="45">
        <v>20</v>
      </c>
      <c r="L9" s="46">
        <f t="shared" si="1"/>
        <v>0</v>
      </c>
      <c r="M9" s="28"/>
      <c r="N9" s="29"/>
    </row>
    <row r="10" spans="1:14" x14ac:dyDescent="0.2">
      <c r="A10" s="6"/>
      <c r="B10" s="18"/>
      <c r="C10" s="18"/>
      <c r="D10" s="11"/>
      <c r="E10" s="46">
        <f>IFERROR(VLOOKUP($B10,'Filter Options'!$B$2:$C$5,2,FALSE),0)</f>
        <v>0</v>
      </c>
      <c r="F10" s="47">
        <f t="shared" si="0"/>
        <v>0</v>
      </c>
      <c r="G10" s="10"/>
      <c r="H10" s="20"/>
      <c r="I10" s="20"/>
      <c r="J10" s="11"/>
      <c r="K10" s="45">
        <v>20</v>
      </c>
      <c r="L10" s="46">
        <f t="shared" si="1"/>
        <v>0</v>
      </c>
      <c r="M10" s="28"/>
      <c r="N10" s="29"/>
    </row>
    <row r="11" spans="1:14" ht="17" thickBot="1" x14ac:dyDescent="0.25">
      <c r="A11" s="6"/>
      <c r="B11" s="18"/>
      <c r="C11" s="18"/>
      <c r="D11" s="11"/>
      <c r="E11" s="46">
        <f>IFERROR(VLOOKUP($B11,'Filter Options'!$B$2:$C$5,2,FALSE),0)</f>
        <v>0</v>
      </c>
      <c r="F11" s="47">
        <f t="shared" si="0"/>
        <v>0</v>
      </c>
      <c r="G11" s="10"/>
      <c r="H11" s="20"/>
      <c r="I11" s="20"/>
      <c r="J11" s="11"/>
      <c r="K11" s="45">
        <v>20</v>
      </c>
      <c r="L11" s="46">
        <f t="shared" si="1"/>
        <v>0</v>
      </c>
      <c r="M11" s="28"/>
      <c r="N11" s="29"/>
    </row>
    <row r="12" spans="1:14" ht="17" thickBot="1" x14ac:dyDescent="0.25">
      <c r="A12" s="6"/>
      <c r="B12" s="18"/>
      <c r="C12" s="18"/>
      <c r="D12" s="11"/>
      <c r="E12" s="46">
        <f>IFERROR(VLOOKUP($B12,'Filter Options'!$B$2:$C$5,2,FALSE),0)</f>
        <v>0</v>
      </c>
      <c r="F12" s="47">
        <f t="shared" si="0"/>
        <v>0</v>
      </c>
      <c r="G12" s="49" t="s">
        <v>26</v>
      </c>
      <c r="H12" s="50"/>
      <c r="I12" s="50"/>
      <c r="J12" s="50"/>
      <c r="K12" s="50"/>
      <c r="L12" s="50"/>
      <c r="M12" s="50"/>
      <c r="N12" s="51"/>
    </row>
    <row r="13" spans="1:14" x14ac:dyDescent="0.2">
      <c r="A13" s="6"/>
      <c r="B13" s="18"/>
      <c r="C13" s="18"/>
      <c r="D13" s="11"/>
      <c r="E13" s="46">
        <f>IFERROR(VLOOKUP($B13,'Filter Options'!$B$2:$C$5,2,FALSE),0)</f>
        <v>0</v>
      </c>
      <c r="F13" s="47">
        <f t="shared" si="0"/>
        <v>0</v>
      </c>
      <c r="G13" s="10"/>
      <c r="H13" s="20"/>
      <c r="I13" s="20"/>
      <c r="J13" s="48" t="s">
        <v>23</v>
      </c>
      <c r="K13" s="48" t="s">
        <v>23</v>
      </c>
      <c r="L13" s="52"/>
      <c r="M13" s="28"/>
      <c r="N13" s="29"/>
    </row>
    <row r="14" spans="1:14" x14ac:dyDescent="0.2">
      <c r="A14" s="6"/>
      <c r="B14" s="18"/>
      <c r="C14" s="18"/>
      <c r="D14" s="11"/>
      <c r="E14" s="46">
        <f>IFERROR(VLOOKUP($B14,'Filter Options'!$B$2:$C$5,2,FALSE),0)</f>
        <v>0</v>
      </c>
      <c r="F14" s="47">
        <f t="shared" si="0"/>
        <v>0</v>
      </c>
      <c r="G14" s="10"/>
      <c r="H14" s="20"/>
      <c r="I14" s="20"/>
      <c r="J14" s="48" t="s">
        <v>23</v>
      </c>
      <c r="K14" s="48" t="s">
        <v>23</v>
      </c>
      <c r="L14" s="52"/>
      <c r="M14" s="28"/>
      <c r="N14" s="29"/>
    </row>
    <row r="15" spans="1:14" ht="17" thickBot="1" x14ac:dyDescent="0.25">
      <c r="A15" s="6"/>
      <c r="B15" s="18"/>
      <c r="C15" s="18"/>
      <c r="D15" s="11"/>
      <c r="E15" s="46">
        <f>IFERROR(VLOOKUP($B15,'Filter Options'!$B$2:$C$5,2,FALSE),0)</f>
        <v>0</v>
      </c>
      <c r="F15" s="47">
        <f t="shared" si="0"/>
        <v>0</v>
      </c>
      <c r="G15" s="10"/>
      <c r="H15" s="20"/>
      <c r="I15" s="20"/>
      <c r="J15" s="48" t="s">
        <v>23</v>
      </c>
      <c r="K15" s="48" t="s">
        <v>23</v>
      </c>
      <c r="L15" s="52"/>
      <c r="M15" s="28"/>
      <c r="N15" s="29"/>
    </row>
    <row r="16" spans="1:14" ht="17" thickBot="1" x14ac:dyDescent="0.25">
      <c r="A16" s="6"/>
      <c r="B16" s="18"/>
      <c r="C16" s="18"/>
      <c r="D16" s="11"/>
      <c r="E16" s="46">
        <f>IFERROR(VLOOKUP($B16,'Filter Options'!$B$2:$C$5,2,FALSE),0)</f>
        <v>0</v>
      </c>
      <c r="F16" s="47">
        <f t="shared" si="0"/>
        <v>0</v>
      </c>
      <c r="G16" s="33" t="s">
        <v>19</v>
      </c>
      <c r="H16" s="34"/>
      <c r="I16" s="34"/>
      <c r="J16" s="2"/>
      <c r="K16" s="2"/>
      <c r="L16" s="53">
        <f>SUM(L7:L15)</f>
        <v>0</v>
      </c>
      <c r="M16" s="2"/>
      <c r="N16" s="12"/>
    </row>
    <row r="17" spans="1:11" ht="17" thickBot="1" x14ac:dyDescent="0.25">
      <c r="A17" s="6"/>
      <c r="B17" s="18"/>
      <c r="C17" s="18"/>
      <c r="D17" s="11"/>
      <c r="E17" s="46">
        <f>IFERROR(VLOOKUP($B17,'Filter Options'!$B$2:$C$5,2,FALSE),0)</f>
        <v>0</v>
      </c>
      <c r="F17" s="47">
        <f t="shared" si="0"/>
        <v>0</v>
      </c>
      <c r="G17" s="1"/>
    </row>
    <row r="18" spans="1:11" ht="19" x14ac:dyDescent="0.25">
      <c r="A18" s="6"/>
      <c r="B18" s="18"/>
      <c r="C18" s="18"/>
      <c r="D18" s="11"/>
      <c r="E18" s="46">
        <f>IFERROR(VLOOKUP($B18,'Filter Options'!$B$2:$C$5,2,FALSE),0)</f>
        <v>0</v>
      </c>
      <c r="F18" s="47">
        <f t="shared" si="0"/>
        <v>0</v>
      </c>
      <c r="G18" s="1"/>
      <c r="H18" s="21" t="s">
        <v>20</v>
      </c>
      <c r="I18" s="22"/>
      <c r="J18" s="22"/>
      <c r="K18" s="23"/>
    </row>
    <row r="19" spans="1:11" x14ac:dyDescent="0.2">
      <c r="A19" s="6"/>
      <c r="B19" s="18"/>
      <c r="C19" s="18"/>
      <c r="D19" s="11"/>
      <c r="E19" s="46">
        <f>IFERROR(VLOOKUP($B19,'Filter Options'!$B$2:$C$5,2,FALSE),0)</f>
        <v>0</v>
      </c>
      <c r="F19" s="47">
        <f t="shared" si="0"/>
        <v>0</v>
      </c>
      <c r="G19" s="1"/>
      <c r="H19" s="39" t="s">
        <v>28</v>
      </c>
      <c r="I19" s="40"/>
      <c r="J19" s="40"/>
      <c r="K19" s="13">
        <f>F29</f>
        <v>0</v>
      </c>
    </row>
    <row r="20" spans="1:11" ht="17" thickBot="1" x14ac:dyDescent="0.25">
      <c r="A20" s="6"/>
      <c r="B20" s="18"/>
      <c r="C20" s="18"/>
      <c r="D20" s="11"/>
      <c r="E20" s="46">
        <f>IFERROR(VLOOKUP($B20,'Filter Options'!$B$2:$C$5,2,FALSE),0)</f>
        <v>0</v>
      </c>
      <c r="F20" s="47">
        <f t="shared" si="0"/>
        <v>0</v>
      </c>
      <c r="G20" s="1"/>
      <c r="H20" s="39" t="s">
        <v>29</v>
      </c>
      <c r="I20" s="40"/>
      <c r="J20" s="40"/>
      <c r="K20" s="54">
        <f>L16</f>
        <v>0</v>
      </c>
    </row>
    <row r="21" spans="1:11" ht="17" thickBot="1" x14ac:dyDescent="0.25">
      <c r="A21" s="6"/>
      <c r="B21" s="18"/>
      <c r="C21" s="18"/>
      <c r="D21" s="11"/>
      <c r="E21" s="46">
        <f>IFERROR(VLOOKUP($B21,'Filter Options'!$B$2:$C$5,2,FALSE),0)</f>
        <v>0</v>
      </c>
      <c r="F21" s="47">
        <f t="shared" si="0"/>
        <v>0</v>
      </c>
      <c r="G21" s="1"/>
      <c r="H21" s="41" t="s">
        <v>21</v>
      </c>
      <c r="I21" s="42"/>
      <c r="J21" s="42"/>
      <c r="K21" s="55">
        <f>K19+K20</f>
        <v>0</v>
      </c>
    </row>
    <row r="22" spans="1:11" x14ac:dyDescent="0.2">
      <c r="A22" s="6"/>
      <c r="B22" s="18"/>
      <c r="C22" s="18"/>
      <c r="D22" s="11"/>
      <c r="E22" s="46">
        <f>IFERROR(VLOOKUP($B22,'Filter Options'!$B$2:$C$5,2,FALSE),0)</f>
        <v>0</v>
      </c>
      <c r="F22" s="47">
        <f t="shared" si="0"/>
        <v>0</v>
      </c>
      <c r="G22" s="1"/>
    </row>
    <row r="23" spans="1:11" x14ac:dyDescent="0.2">
      <c r="A23" s="6"/>
      <c r="B23" s="18"/>
      <c r="C23" s="18"/>
      <c r="D23" s="11"/>
      <c r="E23" s="46">
        <f>IFERROR(VLOOKUP($B23,'Filter Options'!$B$2:$C$5,2,FALSE),0)</f>
        <v>0</v>
      </c>
      <c r="F23" s="47">
        <f t="shared" si="0"/>
        <v>0</v>
      </c>
      <c r="G23" s="1"/>
    </row>
    <row r="24" spans="1:11" x14ac:dyDescent="0.2">
      <c r="A24" s="6"/>
      <c r="B24" s="18"/>
      <c r="C24" s="18"/>
      <c r="D24" s="11"/>
      <c r="E24" s="46">
        <f>IFERROR(VLOOKUP($B24,'Filter Options'!$B$2:$C$5,2,FALSE),0)</f>
        <v>0</v>
      </c>
      <c r="F24" s="47">
        <f t="shared" si="0"/>
        <v>0</v>
      </c>
      <c r="G24" s="1"/>
    </row>
    <row r="25" spans="1:11" x14ac:dyDescent="0.2">
      <c r="A25" s="6"/>
      <c r="B25" s="18"/>
      <c r="C25" s="18"/>
      <c r="D25" s="11"/>
      <c r="E25" s="46">
        <f>IFERROR(VLOOKUP($B25,'Filter Options'!$B$2:$C$5,2,FALSE),0)</f>
        <v>0</v>
      </c>
      <c r="F25" s="47">
        <f t="shared" si="0"/>
        <v>0</v>
      </c>
      <c r="G25" s="1"/>
    </row>
    <row r="26" spans="1:11" x14ac:dyDescent="0.2">
      <c r="A26" s="6"/>
      <c r="B26" s="18"/>
      <c r="C26" s="18"/>
      <c r="D26" s="11"/>
      <c r="E26" s="46">
        <f>IFERROR(VLOOKUP($B26,'Filter Options'!$B$2:$C$5,2,FALSE),0)</f>
        <v>0</v>
      </c>
      <c r="F26" s="47">
        <f t="shared" si="0"/>
        <v>0</v>
      </c>
      <c r="G26" s="1"/>
    </row>
    <row r="27" spans="1:11" x14ac:dyDescent="0.2">
      <c r="A27" s="6"/>
      <c r="B27" s="18"/>
      <c r="C27" s="18"/>
      <c r="D27" s="11"/>
      <c r="E27" s="46">
        <f>IFERROR(VLOOKUP($B27,'Filter Options'!$B$2:$C$5,2,FALSE),0)</f>
        <v>0</v>
      </c>
      <c r="F27" s="47">
        <f t="shared" si="0"/>
        <v>0</v>
      </c>
      <c r="G27" s="1"/>
    </row>
    <row r="28" spans="1:11" ht="17" thickBot="1" x14ac:dyDescent="0.25">
      <c r="A28" s="6"/>
      <c r="B28" s="19"/>
      <c r="C28" s="19"/>
      <c r="D28" s="11"/>
      <c r="E28" s="46">
        <f>IFERROR(VLOOKUP($B28,'Filter Options'!$B$2:$C$5,2,FALSE),0)</f>
        <v>0</v>
      </c>
      <c r="F28" s="47">
        <f t="shared" si="0"/>
        <v>0</v>
      </c>
      <c r="G28" s="1"/>
    </row>
    <row r="29" spans="1:11" ht="17" thickBot="1" x14ac:dyDescent="0.25">
      <c r="A29" s="33" t="s">
        <v>28</v>
      </c>
      <c r="B29" s="34"/>
      <c r="C29" s="34"/>
      <c r="D29" s="2"/>
      <c r="E29" s="2"/>
      <c r="F29" s="14">
        <f>SUM(F7:F8)</f>
        <v>0</v>
      </c>
      <c r="G29" s="1"/>
    </row>
  </sheetData>
  <sheetProtection password="E094" sheet="1" objects="1" scenarios="1" selectLockedCells="1"/>
  <mergeCells count="56">
    <mergeCell ref="M15:N15"/>
    <mergeCell ref="M6:N6"/>
    <mergeCell ref="G12:N12"/>
    <mergeCell ref="G4:N4"/>
    <mergeCell ref="G5:N5"/>
    <mergeCell ref="A29:C29"/>
    <mergeCell ref="G16:I16"/>
    <mergeCell ref="M2:N2"/>
    <mergeCell ref="I2:J2"/>
    <mergeCell ref="G2:H2"/>
    <mergeCell ref="H19:J19"/>
    <mergeCell ref="H20:J20"/>
    <mergeCell ref="H18:K18"/>
    <mergeCell ref="H21:J21"/>
    <mergeCell ref="M10:N10"/>
    <mergeCell ref="M11:N11"/>
    <mergeCell ref="M13:N13"/>
    <mergeCell ref="M14:N14"/>
    <mergeCell ref="H13:I13"/>
    <mergeCell ref="H14:I14"/>
    <mergeCell ref="M7:N7"/>
    <mergeCell ref="M8:N8"/>
    <mergeCell ref="M9:N9"/>
    <mergeCell ref="H15:I15"/>
    <mergeCell ref="A4:F4"/>
    <mergeCell ref="A5:F5"/>
    <mergeCell ref="H6:I6"/>
    <mergeCell ref="H7:I7"/>
    <mergeCell ref="H8:I8"/>
    <mergeCell ref="H9:I9"/>
    <mergeCell ref="B6:C6"/>
    <mergeCell ref="B7:C7"/>
    <mergeCell ref="B8:C8"/>
    <mergeCell ref="B9:C9"/>
    <mergeCell ref="B10:C10"/>
    <mergeCell ref="B11:C11"/>
    <mergeCell ref="H10:I10"/>
    <mergeCell ref="H11:I11"/>
    <mergeCell ref="B24:C24"/>
    <mergeCell ref="B25:C25"/>
    <mergeCell ref="B26:C26"/>
    <mergeCell ref="B27:C27"/>
    <mergeCell ref="B28:C28"/>
    <mergeCell ref="B2:E2"/>
    <mergeCell ref="B23:C23"/>
    <mergeCell ref="B12:C12"/>
    <mergeCell ref="B13:C13"/>
    <mergeCell ref="B14:C14"/>
    <mergeCell ref="B15:C15"/>
    <mergeCell ref="B16:C16"/>
    <mergeCell ref="B17:C17"/>
    <mergeCell ref="B18:C18"/>
    <mergeCell ref="B19:C19"/>
    <mergeCell ref="B20:C20"/>
    <mergeCell ref="B21:C21"/>
    <mergeCell ref="B22:C22"/>
  </mergeCells>
  <phoneticPr fontId="3" type="noConversion"/>
  <pageMargins left="0.7" right="0.7" top="0.75" bottom="0.75" header="0.3" footer="0.3"/>
  <pageSetup orientation="landscape"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'Filter Options'!$A$2:$A$5</xm:f>
          </x14:formula1>
          <xm:sqref>I2</xm:sqref>
        </x14:dataValidation>
        <x14:dataValidation type="list" allowBlank="1" showInputMessage="1" showErrorMessage="1">
          <x14:formula1>
            <xm:f>'Filter Options'!$B$2:$B$5</xm:f>
          </x14:formula1>
          <xm:sqref>B7:C27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opLeftCell="D1" workbookViewId="0">
      <selection sqref="A1:C1048576"/>
    </sheetView>
  </sheetViews>
  <sheetFormatPr baseColWidth="10" defaultRowHeight="16" x14ac:dyDescent="0.2"/>
  <cols>
    <col min="1" max="3" width="0" hidden="1" customWidth="1"/>
  </cols>
  <sheetData>
    <row r="1" spans="1:3" x14ac:dyDescent="0.2">
      <c r="A1" s="7" t="s">
        <v>0</v>
      </c>
      <c r="B1" s="8" t="s">
        <v>11</v>
      </c>
      <c r="C1" s="8" t="s">
        <v>10</v>
      </c>
    </row>
    <row r="2" spans="1:3" x14ac:dyDescent="0.2">
      <c r="A2" s="8" t="s">
        <v>2</v>
      </c>
      <c r="B2" s="8" t="s">
        <v>15</v>
      </c>
      <c r="C2" s="9">
        <v>15</v>
      </c>
    </row>
    <row r="3" spans="1:3" x14ac:dyDescent="0.2">
      <c r="A3" s="8" t="s">
        <v>3</v>
      </c>
      <c r="B3" s="8" t="s">
        <v>12</v>
      </c>
      <c r="C3" s="9">
        <v>20</v>
      </c>
    </row>
    <row r="4" spans="1:3" x14ac:dyDescent="0.2">
      <c r="A4" s="8" t="s">
        <v>4</v>
      </c>
      <c r="B4" s="8" t="s">
        <v>14</v>
      </c>
      <c r="C4" s="9">
        <v>20</v>
      </c>
    </row>
    <row r="5" spans="1:3" x14ac:dyDescent="0.2">
      <c r="A5" s="8" t="s">
        <v>5</v>
      </c>
      <c r="B5" s="8" t="s">
        <v>13</v>
      </c>
      <c r="C5" s="9">
        <v>20</v>
      </c>
    </row>
  </sheetData>
  <sheetProtection password="E094"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 Invoice</vt:lpstr>
      <vt:lpstr>Filter Options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2016-02-05T16:16:35Z</dcterms:created>
  <dcterms:modified xsi:type="dcterms:W3CDTF">2016-02-05T19:52:44Z</dcterms:modified>
</cp:coreProperties>
</file>